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fileSharing readOnlyRecommended="1"/>
  <workbookPr codeName="ThisWorkbook"/>
  <mc:AlternateContent xmlns:mc="http://schemas.openxmlformats.org/markup-compatibility/2006">
    <mc:Choice Requires="x15">
      <x15ac:absPath xmlns:x15ac="http://schemas.microsoft.com/office/spreadsheetml/2010/11/ac" url="C:\Users\marcela.reyes\Documents\ARCHIVOS SECRETARIA DE AMBIENTE\PLAN ANUAL ADQUISIONES\BOGOTA MEJOR PARA TODOS\2016\"/>
    </mc:Choice>
  </mc:AlternateContent>
  <xr:revisionPtr revIDLastSave="0" documentId="8_{2797F4C7-E207-429C-8384-6B64B4587E4E}" xr6:coauthVersionLast="36" xr6:coauthVersionMax="36" xr10:uidLastSave="{00000000-0000-0000-0000-000000000000}"/>
  <bookViews>
    <workbookView xWindow="0" yWindow="0" windowWidth="24000" windowHeight="10920" tabRatio="714" xr2:uid="{00000000-000D-0000-FFFF-FFFF00000000}"/>
  </bookViews>
  <sheets>
    <sheet name="A" sheetId="3" r:id="rId1"/>
    <sheet name="978" sheetId="2" r:id="rId2"/>
    <sheet name="979" sheetId="5" r:id="rId3"/>
    <sheet name="980" sheetId="12" r:id="rId4"/>
    <sheet name="981" sheetId="11" r:id="rId5"/>
    <sheet name="1029" sheetId="14" r:id="rId6"/>
    <sheet name="1030" sheetId="13" r:id="rId7"/>
    <sheet name="1033" sheetId="7" r:id="rId8"/>
    <sheet name="1100" sheetId="15" r:id="rId9"/>
    <sheet name="1132" sheetId="8" r:id="rId10"/>
    <sheet name="1141" sheetId="9" r:id="rId11"/>
    <sheet name="1149" sheetId="6" r:id="rId12"/>
    <sheet name="1150" sheetId="10" r:id="rId13"/>
    <sheet name="FUNCIONAMIENTO" sheetId="17" r:id="rId14"/>
    <sheet name="CONSOLIDADO" sheetId="18" r:id="rId15"/>
    <sheet name="Hoja1" sheetId="16" state="hidden" r:id="rId16"/>
  </sheets>
  <definedNames>
    <definedName name="_xlnm._FilterDatabase" localSheetId="5" hidden="1">'1029'!$A$1:$WWM$63</definedName>
    <definedName name="_xlnm._FilterDatabase" localSheetId="6" hidden="1">'1030'!$A$1:$AE$39</definedName>
    <definedName name="_xlnm._FilterDatabase" localSheetId="7" hidden="1">'1033'!$A$1:$AE$64</definedName>
    <definedName name="_xlnm._FilterDatabase" localSheetId="8" hidden="1">'1100'!$A$1:$AE$94</definedName>
    <definedName name="_xlnm._FilterDatabase" localSheetId="9" hidden="1">'1132'!$A$1:$AE$221</definedName>
    <definedName name="_xlnm._FilterDatabase" localSheetId="10" hidden="1">'1141'!$A$1:$AE$205</definedName>
    <definedName name="_xlnm._FilterDatabase" localSheetId="11" hidden="1">'1149'!$A$1:$AE$31</definedName>
    <definedName name="_xlnm._FilterDatabase" localSheetId="12" hidden="1">'1150'!$A$1:$U$40</definedName>
    <definedName name="_xlnm._FilterDatabase" localSheetId="1" hidden="1">'978'!$A$1:$AE$94</definedName>
    <definedName name="_xlnm._FilterDatabase" localSheetId="2" hidden="1">'979'!$A$1:$AE$588</definedName>
    <definedName name="_xlnm._FilterDatabase" localSheetId="3" hidden="1">'980'!$A$1:$AF$21</definedName>
    <definedName name="_xlnm._FilterDatabase" localSheetId="4" hidden="1">'981'!$A$1:$AE$150</definedName>
    <definedName name="_xlnm._FilterDatabase" localSheetId="14" hidden="1">CONSOLIDADO!$A$1:$K$1817</definedName>
    <definedName name="_xlnm._FilterDatabase" localSheetId="13" hidden="1">FUNCIONAMIENTO!$A$1:$K$217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6" i="3" l="1"/>
  <c r="T590" i="5" l="1"/>
  <c r="T205" i="9" l="1"/>
  <c r="T204" i="9"/>
  <c r="T34" i="7" l="1"/>
  <c r="T17" i="7"/>
  <c r="T16" i="7"/>
  <c r="T15" i="7"/>
  <c r="T14" i="7"/>
  <c r="T13" i="7"/>
  <c r="T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CAMILO.GUTIERREZ</author>
  </authors>
  <commentList>
    <comment ref="S51" authorId="0" shapeId="0" xr:uid="{00000000-0006-0000-0800-000001000000}">
      <text>
        <r>
          <rPr>
            <b/>
            <sz val="9"/>
            <color indexed="81"/>
            <rFont val="Tahoma"/>
            <family val="2"/>
          </rPr>
          <t>CAMILO.GUTIERREZ:</t>
        </r>
        <r>
          <rPr>
            <sz val="9"/>
            <color indexed="81"/>
            <rFont val="Tahoma"/>
            <family val="2"/>
          </rPr>
          <t xml:space="preserve">
E mail y el tel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CAMILO.GUTIERREZ</author>
  </authors>
  <commentList>
    <comment ref="K1065" authorId="0" shapeId="0" xr:uid="{00000000-0006-0000-0E00-000001000000}">
      <text>
        <r>
          <rPr>
            <b/>
            <sz val="9"/>
            <color indexed="81"/>
            <rFont val="Tahoma"/>
            <family val="2"/>
          </rPr>
          <t>CAMILO.GUTIERREZ:</t>
        </r>
        <r>
          <rPr>
            <sz val="9"/>
            <color indexed="81"/>
            <rFont val="Tahoma"/>
            <family val="2"/>
          </rPr>
          <t xml:space="preserve">
E mail y el tel
</t>
        </r>
      </text>
    </comment>
  </commentList>
</comments>
</file>

<file path=xl/sharedStrings.xml><?xml version="1.0" encoding="utf-8"?>
<sst xmlns="http://schemas.openxmlformats.org/spreadsheetml/2006/main" count="33502" uniqueCount="1441">
  <si>
    <t>SECRETARÍA DISTRITAL DE AMBIENTE</t>
  </si>
  <si>
    <t>A. INFORMACIÓN GENERAL DE LA ENTIDAD</t>
  </si>
  <si>
    <t>NOMBRE</t>
  </si>
  <si>
    <t>DIRECCIÓN</t>
  </si>
  <si>
    <t>TELÉFONO</t>
  </si>
  <si>
    <t>PAGINA WEB</t>
  </si>
  <si>
    <t>MISIÓN Y VISIÓN</t>
  </si>
  <si>
    <t>PERSPECTIVA ESTRATÉGICA</t>
  </si>
  <si>
    <t>INFORMACIÓN DE CONTACTO</t>
  </si>
  <si>
    <t>VALOR TOTAL DEL PPA</t>
  </si>
  <si>
    <t>LÍMITE DE COTRATACIÓN MENOR CUANTÍA</t>
  </si>
  <si>
    <t>LÍMITE DE CONTRATACIÓN MÍNIMA CUANTÍA</t>
  </si>
  <si>
    <t>FECHA ÚLTIMA ACTUALIZACIÓN DEL PAA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</si>
  <si>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</si>
  <si>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</si>
  <si>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1. No Proceso</t>
  </si>
  <si>
    <t>2. Rubro Presupuestal</t>
  </si>
  <si>
    <t>3.Meta Plan de Desarrollo Distrital</t>
  </si>
  <si>
    <t xml:space="preserve">4. Línea </t>
  </si>
  <si>
    <t>5. Meta Proyecto de Inversión</t>
  </si>
  <si>
    <t>6. Tipo de gasto</t>
  </si>
  <si>
    <t>7. Componente de gasto</t>
  </si>
  <si>
    <t>8. Concepto de gasto</t>
  </si>
  <si>
    <t>9. Código UNSPSC</t>
  </si>
  <si>
    <t>10. Descripción (Objeto Indicativo)</t>
  </si>
  <si>
    <r>
      <t xml:space="preserve">11. Fecha estimada inicio proceso de selección
</t>
    </r>
    <r>
      <rPr>
        <sz val="12"/>
        <rFont val="Arial Narrow"/>
        <family val="2"/>
      </rPr>
      <t>(Mes y año)</t>
    </r>
  </si>
  <si>
    <r>
      <t xml:space="preserve">12. Plazo estimado del Contrato 
</t>
    </r>
    <r>
      <rPr>
        <sz val="12"/>
        <rFont val="Arial Narrow"/>
        <family val="2"/>
      </rPr>
      <t>(Meses)</t>
    </r>
  </si>
  <si>
    <t xml:space="preserve">13. Modalidad de selección </t>
  </si>
  <si>
    <t>14.Codigo y  Fuente de los recursos</t>
  </si>
  <si>
    <t>15. Valor total estimado</t>
  </si>
  <si>
    <t>16. Valor estimado en la vigencia actual</t>
  </si>
  <si>
    <t>17. ¿Se requieren vigencias futuras?</t>
  </si>
  <si>
    <t>18. Estado de solicitud de vigencias futuras</t>
  </si>
  <si>
    <r>
      <t xml:space="preserve">19. Datos de contacto del responsable
</t>
    </r>
    <r>
      <rPr>
        <sz val="12"/>
        <rFont val="Arial Narrow"/>
        <family val="2"/>
      </rPr>
      <t>(Gerente de proyecto )</t>
    </r>
  </si>
  <si>
    <t>20, Valor mensual estimado</t>
  </si>
  <si>
    <t>ESTADO SPCI</t>
  </si>
  <si>
    <t>22. No de Solicitud de CDP</t>
  </si>
  <si>
    <t>23. No. CDP</t>
  </si>
  <si>
    <t>24. Valor CDP</t>
  </si>
  <si>
    <t>25. No. CRP</t>
  </si>
  <si>
    <t>26. Valor CRP</t>
  </si>
  <si>
    <t>27. Tipo de Contrato</t>
  </si>
  <si>
    <t>28. No. Contrato</t>
  </si>
  <si>
    <t>29. Nombre Contratista/Proveedor</t>
  </si>
  <si>
    <t xml:space="preserve">30 . Nombre Supervisor </t>
  </si>
  <si>
    <t>SECRETARIA DISTRITAL DE AMBIENTE</t>
  </si>
  <si>
    <t>AVENIDA CARCAS No 54 - 38</t>
  </si>
  <si>
    <t>377 8899</t>
  </si>
  <si>
    <t>http://www.ambientebogota.gov.co/</t>
  </si>
  <si>
    <t>FRANCISCO JOSE CRUZ</t>
  </si>
  <si>
    <t>01 de Julio de 2016</t>
  </si>
  <si>
    <t>PLAN ANUAL DE ADQUISICIONES</t>
  </si>
  <si>
    <t>VIGENCIA 2016</t>
  </si>
  <si>
    <t>04-INVESTIGACIÓN Y ESTUDIOS</t>
  </si>
  <si>
    <t>01-INVESTIGACION BASICA APLICADA Y ESTUDIOS PROPIOS DEL SECTOR</t>
  </si>
  <si>
    <t>0130-INVESTIGACIÓN Y ESTUDIOS DE APOYO A LA GESTIÓN AMBIENTAL</t>
  </si>
  <si>
    <t>EJECUTAR EL MONITOREO A LA CALIDAD DEL RECURSO HIDRICO DE LA CIUDAD DE BOGOTA - CAMPAÑAS II SEMESTRE 2016 - I SEMESTRE 2017 - CONVENIO</t>
  </si>
  <si>
    <t>CONTRATACIÓN DIRECTA</t>
  </si>
  <si>
    <t>198- TASAS RETRIBUTIVAS</t>
  </si>
  <si>
    <t>NA</t>
  </si>
  <si>
    <t>03-RECURSO HUMANO</t>
  </si>
  <si>
    <t>03-GASTOS DE PERSONAL</t>
  </si>
  <si>
    <t>0089-PERSONAL CONTRATADO PARA EL DISEÑO E IMPLEMENTACIÓN DE POLÍTICAS AMBIENTALES E INTRUMENTOS ORIENTADOS AL PLANEAMIENTO TÉCNICO, INVESTIGACIÓN, INFORMACIÓN Y GESTIÓN DEL CONOCIMIENTO AMBIENTAL, DESARROLLO Y REGULACIÓN DE LA GESTIÓN Y AUTOGESTIÓN AMBIENTAL DISTRITAL, REGIONAL Y LOCAL.</t>
  </si>
  <si>
    <t>PRESTAR LOS SERVICIOS PROFESIONALES PARA LA VALIDACIÓN DE INFORMACION RELACIONADA CON LA RED DE CALIDAD HIDRICA DE BOGOTÁ</t>
  </si>
  <si>
    <t>02-DOTACIÓN</t>
  </si>
  <si>
    <t>01- ADQUISICIÓN Y/O PRODUCCIÓN DE EQUIPOS, MATERIALES, SUMINISTROS Y SERVICIOS PROPIOS DEL SECTOR</t>
  </si>
  <si>
    <t>0524 - ADQUISICIÓN DE EQUIPOS, MATERIALES, SUMINISTROS, SERVICIOS Y/O PRODUCCIÓN DE MATERIAL TÉCNICO E INFORMACIÓN PARA LA GESTIÓN Y CONTROL DE DETERIORO AMBIENTAL</t>
  </si>
  <si>
    <t>REALIZAR LA PERFORACIÓN DEL "POZO DE AGUAS SUBTERRANEAS PARA LA GENERACIÓN DE CONOCIMIENTO HIDROGEOLOGICO"</t>
  </si>
  <si>
    <t xml:space="preserve">LICITACIÓN </t>
  </si>
  <si>
    <t>493 - TASA POR USO DE AGUAS SUBTERRÁNEAS</t>
  </si>
  <si>
    <t>PRESTAR LOS SERVICIOS PROFESIONALES PARA GESTIONAR, Y ORIENTAR A LA SECRETARÍA DISTRITAL DE AMBIENTE EN LOS ASPECTOS TÉCNICOS-HIDROGEOLÓGICOS DE LOS ACUÍFEROS DE LA SABANA DE BOGOTÁ.</t>
  </si>
  <si>
    <t>PRESTAR LOS SERVICIOS PROFESIONALES PARA REALIZAR LA MODELACIÓN MATEMATICA DE LA INFORMACIÓN HIDROGEOLOGICA, HIDRAULICA E HIDROGEOQUIMICA DISPONIBLE EN LA SDA</t>
  </si>
  <si>
    <t>CONTRATAR LA CONSULTORÍA PARA LA EJECUCIÓN DE ESTUDIOS DE INVESTIGACIÓN DE SUELOS Y AGUAS SUBTERRÁNEAS EN ESPACIO PÚBLICO CON SOSPECHA DE CONTAMINACIÓN EN EL D.C</t>
  </si>
  <si>
    <t>EJECUTAR EL PROGRAMA DE MONITOREO EFLUENTES Y AFLUENTES  EN EL DISTRITO CAPITAL.</t>
  </si>
  <si>
    <t>Monitoreo georeferenciado del sector de San Benito como estrategia de control ambiental. Mediante el seguimiento al comportamiento de cargas contaminantes generadas por la actividad industrial del Barrio San Benito como estrategia de control ambiental sectorial.</t>
  </si>
  <si>
    <t>PRESTAR SUS SERVICIOS PROFESIONALES PARA APOYAR LOS PROCESOS QUE REQUIERE EL FUNCIONAMIENTO DE LA RMCAB</t>
  </si>
  <si>
    <t>12- OTROS DISTRITOS</t>
  </si>
  <si>
    <t>PRESTAR SUS SERVICIOS PROFESIONALES PARA APOYAR MANTENIMIENTO, CALIBRACIÓN Y VERIFICACIÓN DE LOS ANALIZADORES PARA LA OPERACIÓN DE LOS EQUIPOS QUE CONFORMAN LA RED DE MONITOREO DE CALIDAD DEL AIRE DE BOGOTÁ D.C</t>
  </si>
  <si>
    <t>PRESTAR SUS SERVICIOS PROFESIONALES PARA REALIZAR ACTIVIDADES PARA LA CORRECTA OPERACIÓN Y MEJORA DE LOS EQUIPOS QUE CONFORMAN LA RED DE MONITOREO DE CALIDAD DEL AIRE DE BOGOTÁ D.C</t>
  </si>
  <si>
    <t>PRESTAR SUS SERVICIOS PROFESIONALES PARA REGISTRAR Y REPORTAR INFORMACIÓN GENERADA POR LA RMCAB</t>
  </si>
  <si>
    <t>PRESTAR SUS SERVICIOS PROFESIONALES PARA ANALIZAR LOS DATOS DE CONTAMINANTES PROCEDENTES DE LAS ESTACIONES DE LA RED DE MONITOREO DE CALIDAD DEL AIRE DE BOGOTÁ (RMCAB)</t>
  </si>
  <si>
    <t>PRESTAR SUS SERVICIOS PROFESIONALES PARA ELABORAR PRONÓSTICOS Y ESCENARIOS DE DIAGNÓSTICO DE LA CALIDAD DEL AIRE MEDIANTE EL MODELO DE TRANSPORTE Y TRANSFORMACIÓN QUÍMICA DE CONTAMINANTES CMAQ</t>
  </si>
  <si>
    <t>PRESTAR SUS SERVICIOS PROFESIONALES PARA VALIDAR Y HACER SEGUIMIENTO A LOS DATOS GENERADOS POR LAS ESTACIONES DE LA RED DE MONITOREO DE CALIDAD DEL AIRE DE BOGOTÁ</t>
  </si>
  <si>
    <t>PRESTAR LOS SERVICIOS PROFESIONALES PARA APOYAR LA PREPARACIÓN DE INVENTARIOS DE EMISIÓN DE CONTAMINANTES COMO INFORMACIÓN DE ENTRADA AL MODELO DE CALIDAD DE AIRE EN BOGOTÁ</t>
  </si>
  <si>
    <t>PRESTAR LOS SERVICIOS PROFESIONALES PARA LLEVAR A CABO LA SIMULACIÓN ATMOSFÉRICA CON EL MODELO METEOROLÓGICO WRF Y EL MODULO MCIP COMO INFORMACIÓN DE ENTRADA AL MODELO DE CALIDAD DE AIRE EN BOGOTÁ</t>
  </si>
  <si>
    <t>PRESTAR SUS SERVICIOS PROFESIONALES PARA ORIENTAR ACTIVIDADES Y REVISAR INFORMACIÓN GENERADA POR LA RED DE MONITOREO DE CALIDAD DEL AIRE DE BOGOTÁ</t>
  </si>
  <si>
    <t xml:space="preserve">MANTENIMIENTO DE AIRES ACONDICIONADOS </t>
  </si>
  <si>
    <t>MANTENIMIENTO UPS</t>
  </si>
  <si>
    <t>ADQUIRIR REPUESTOS Y HACER MANTENIMIENTO A EQUIPOS DE LAS MARCAS THERMO SCIENTIFIC PARA LOS EQUIPOS DE LA MISMA MARCA PERTENECIENTES A LA RED DE MONITOREO DE CALIDAD DEL AIRE DE BOGOTA (RMCAB)</t>
  </si>
  <si>
    <t>ADQUIRIR REPUESTOS  Y HACER MANTENIMIENTO A EQUIPOS DE LAS MARCAS MET ONE INSTRUMENTS Y TELEDYNE API, PARA LOS EQUIPOS DE LA MISMA MARCA DE LA RED DE MONITOREO DE CALIDAD DEL AIRE DE BOGOTA (RMCAB)</t>
  </si>
  <si>
    <t>ADQUIRIR REPUESTOS  Y HACER MANTENIMIENTO A EQUIPOS DE LA MARCA ECOTHEC PARA LOS EQUIPOS DE LA MISMA MARCA DE LA RED DE MONITOREO DE CALIDAD DEL AIRE DE BOGOTA (RMCAB)</t>
  </si>
  <si>
    <t>BIOS</t>
  </si>
  <si>
    <t>SUMINISTRAR Y RECARGAR MEZCLAS DE GASES DE REFERENCIA PARA LOS EQUIPOS EN EL  CONTROL DE EMISIONES A FUENTES MÓVILES Y FUENTES FIJAS Y RED DE MONITOREO DE CALIDAD DE AIRE</t>
  </si>
  <si>
    <t>TRASLADO ESTACION DE FONTIBON</t>
  </si>
  <si>
    <t>CONCURSO DE MERITOS</t>
  </si>
  <si>
    <t>PRESTAR LOS SERVICIOS PROFESIONALES PARA APOYAR EN LA EVALUACIÓN Y REFORMULACIÓN DE PROGRAMAS EN EL PLAN DECENAL DE DESCONTAMINACIÓN DEL AIRE PARA BOGOTÁ – PDDAB, RELACIONADAS CON LAS FUENTES FIJAS Y MÓVILES.</t>
  </si>
  <si>
    <t>PRESTAR LOS SERVICIOS PROFESIONALES PARA APOYAR EN LA EVALUACIÓN Y REFORMULACIÓN DE PROGRAMAS EN EL PLAN DECENAL DE DESCONTAMINACIÓN DEL AIRE</t>
  </si>
  <si>
    <t>PRESTAR LOS SERVICIOS PROFESIONALES PARA APOYAR EN LA EVALUACIÓN Y SEGUIMIENTO DE LOS INVENTARIOS DE EMISIÓN PARA EL PLAN DECENAL DE DESCONTAMINACIÓN DEL AIRE PARA BOGOTÁ -PDDAB, Y PARA FORTALECER LAS ACTIVIDADES DE CONTROL Y SEGUIMIENTO A LAS FUENTES FIJAS.</t>
  </si>
  <si>
    <t>PRESTAR LOS SERVICIOS PROFESIONALES PARA APOYAR EN LA EVALUACIÓN Y REFORMULACIÓN DE PROGRAMAS EN EL PLAN DECENAL DE DESCONTAMINACIÓN DEL AIRE PARA BOGOTÁ – PDDAB, RELACIONADAS CON LA CALIDAD DEL AIRE DE BOGOTÁ.</t>
  </si>
  <si>
    <t>PRESTAR LOS SERVICIOS PROFESIONALES PARA APOYAR EN LA EVALUACIÓN Y REFORMULACIÓN DE PROGRAMAS EN EL PLAN DECENAL DE DESCONTAMINACIÓN DEL AIRE PARA BOGOTÁ -PDDAB, PARA FORTALECER LAS ACTIVIDADES DE CONTROL Y SEGUIMIENTO A LAS FUENTES MÓVILES.</t>
  </si>
  <si>
    <t>PRESTAR LOS SERVICIOS PROFESIONALES PARA APOYAR EN LA EVALUACIÓN O REFORMULACIÓN DE PROGRAMAS EN EL PLAN DECENAL DE DESCONTAMINACIÓN DEL AIRE PARA BOGOTÁ – PDDAB, RELACIONADAS CON LAS FUENTES MOVILES Y EN PARTICULAR CON EL SITP.</t>
  </si>
  <si>
    <t>PRESTAR SUS SERVICIOS PROFESIONALES PARA ORIENTAR Y ARTICULAR LOS PROGRAMAS RELACIONADOS CON LA CALIDAD DEL AIRE DESDE EL PLAN DECENAL DE DESCONTAMINACIÓN DEL AIRE PARA BOGOTÁ</t>
  </si>
  <si>
    <t>PRESTAR LOS SERVICIOS PROFESIONALES PARA APOYAR EN LA PLANEACIÓN, EVALUACIÓN Y REFORMULACIÓN DE ESTRATEGIAS EN EL PLAN DECENAL DE DESCONTAMINACIÓN DEL AIRE PARA BOGOTÁ – PDDAB, RELACIONADAS CON FUENTES MÓVILES</t>
  </si>
  <si>
    <t>PRESTAR SUS SERVICIOS PROFESIONALES DE APOYO PARA EL DESARROLLO DEL SISTEMA DE ALERTAS TEMPRANAS AMBIENTALES DE BOGOTÁ, EN SU COMPONENTE DE CALIDAD DE AIRE.</t>
  </si>
  <si>
    <t>PRESTAR SUS SERVICIOS PROFESIONALES DE APOYO PARA LA GESTIÓN INTER E INTRAINSTITUCIONAL Y PARA LA CONSTRUCCIÓN DE PROCEDIMIENTOS Y PROTOCOLOS RELACIONADOS CON EL DESARROLLO DEL SISTEMA DE ALERTAS TEMPRANAS AMBIENTALES DE BOGOTÁ, EN SU COMPONENTE DE CALIDAD DE AIRE.</t>
  </si>
  <si>
    <t>PRESTAR SUS SERVICIOS PROFESIONALES PARA LIDERAR Y GESTIONAR EL DESARROLLO DEL SISTEMA DE ALERTAS TEMPRANAS AMBIENTALES DE BOGOTÁ, EN SU COMPONENTE DE CALIDAD DE AIRE.</t>
  </si>
  <si>
    <t>PRESTAR SUS SERVICIOS PROFESIONALES PARA EL ANÁLISIS INSTRUMENTAL Y DE INFORMACIÓN DEL MONITOREO AMBIENTAL RELACIONADO CON EL DESARROLLO DEL SISTEMA DE ALERTAS TEMPRANAS AMBIENTALES DE BOGOTÁ, EN SU COMPONENTE DE CALIDAD DE AIRE.</t>
  </si>
  <si>
    <t>Acreditación ante IDEAM de equipos de BC de la Red Distrital de Monitoreo de Black Carbon</t>
  </si>
  <si>
    <t>Chaquetas institucionales</t>
  </si>
  <si>
    <t>0734-ADQUISICIÓN DE HARDWARE Y/O SOFTWARE</t>
  </si>
  <si>
    <t>APP MOVIL SATAB IBOCA</t>
  </si>
  <si>
    <t>PRESTAR SUS SERVICIOS PROFESIONALES PARA DISEÑAR LA RED DE CALIDAD DE RUIDO</t>
  </si>
  <si>
    <t>COMPRA DE EQUIPOS RED DE RUIDO</t>
  </si>
  <si>
    <t>PRESTAR LOS SERVICIOS PROFESIONALES COMO ESPECIALISTA, EN MODELOS Y ANALISIS DE SISTEMAS APLICADOS A LA GESTION, CONTROL Y MANEJO DE LA INFORMACIÓN TÉCNICA GENERADA POR LOS DIFERENTES GRUPOS DE TRABAJO DE LA DIRECION DE CONTROL AMBIENTAL.</t>
  </si>
  <si>
    <t>PRESTAR LOS SERVICIOS PROFESIONALES PARA REALIZAR ACTIVIDADES DE ACTUALIZACIÓN A LOS PROCEDIMIENTOS DEL SIG Y  HACER SEGUIMIENTO AL PLAN DE MEJORAMIENTO EN EL MARCO DEL CUMPLIMIENTO DE LAS REGULACIONES AMBIENTALES EN EL DISTRITO CAPITAL</t>
  </si>
  <si>
    <t>PRESTAR SERVICIOS PROFESIONALES PARA APOYAR EN EL DESARROLLO DE HERRAMIENTAS INFORMATICAS EN MARCO DE CENTRO DE MODELACION</t>
  </si>
  <si>
    <t xml:space="preserve">PRESTAR SERVICIOS PROFESIONALES PARA ORGANIZACIÓN, DIGITALIZACION  Y PRODUCION DE BASES DE DATOS  DE LA INFORMACION PRODUCIDA EN EL CENTRO DE MODELAMIENTO </t>
  </si>
  <si>
    <r>
      <t xml:space="preserve">11. Fecha estimada inicio proceso de selección
</t>
    </r>
    <r>
      <rPr>
        <sz val="14"/>
        <rFont val="Arial Narrow"/>
        <family val="2"/>
      </rPr>
      <t>(Mes y año)</t>
    </r>
  </si>
  <si>
    <r>
      <t xml:space="preserve">12. Plazo estimado del Contrato 
</t>
    </r>
    <r>
      <rPr>
        <sz val="14"/>
        <rFont val="Arial Narrow"/>
        <family val="2"/>
      </rPr>
      <t>(Meses)</t>
    </r>
  </si>
  <si>
    <r>
      <t xml:space="preserve">19. Datos de contacto del responsable
</t>
    </r>
    <r>
      <rPr>
        <sz val="14"/>
        <rFont val="Arial Narrow"/>
        <family val="2"/>
      </rPr>
      <t>(Gerente de proyecto )</t>
    </r>
  </si>
  <si>
    <r>
      <rPr>
        <b/>
        <sz val="16"/>
        <color theme="1"/>
        <rFont val="Arial Narrow"/>
        <family val="2"/>
      </rPr>
      <t>MISIÓN</t>
    </r>
    <r>
      <rPr>
        <sz val="16"/>
        <color theme="1"/>
        <rFont val="Arial Narrow"/>
        <family val="2"/>
      </rPr>
      <t xml:space="preserve">
La Secretaría Distrital de Ambiente es la autoridad que promueve, orienta y regula la sustentabilidad ambiental de Bogotá, como garantía presente y futura del bienestar de la población; y como requisito indispensable para la conservación y uso de bienes y servicios ecosistémicos y valores de biodiversidad.
</t>
    </r>
    <r>
      <rPr>
        <b/>
        <sz val="16"/>
        <color theme="1"/>
        <rFont val="Arial Narrow"/>
        <family val="2"/>
      </rPr>
      <t>VISIÓN:</t>
    </r>
    <r>
      <rPr>
        <sz val="16"/>
        <color theme="1"/>
        <rFont val="Arial Narrow"/>
        <family val="2"/>
      </rPr>
      <t xml:space="preserve">
 En 2016,  la Secretaría Distrital de Ambiente es reconocida por ser:
Una entidad que contribuye a que Bogotá se adapte al cambio climático y se ordene alrededor del agua mediante el cumplimiento de su mandato y la integración efectiva del componente ambiental en los programas de la ciudad. 
Una entidad que avanza en la gobernanza ambiental de la ciudad promoviendo la participación ciudadana y la gestión coordinada con otras entidades públicas y privadas; y 
Una entidad moderna y efectiva, con mayor capacidad tecnológica y humana para ejecutar sus programas y atender oportunamente a la ciudadanía.</t>
    </r>
  </si>
  <si>
    <r>
      <rPr>
        <b/>
        <sz val="16"/>
        <color theme="1"/>
        <rFont val="Arial Narrow"/>
        <family val="2"/>
      </rPr>
      <t>OBJETIVOS ESTRATEGICOS</t>
    </r>
    <r>
      <rPr>
        <sz val="16"/>
        <color theme="1"/>
        <rFont val="Arial Narrow"/>
        <family val="2"/>
      </rPr>
      <t xml:space="preserve">
Contribuir eficazmente a la construcción de una ciudad ambientalmente sustentable que se integre a la región y a la nación en cumplimiento a lo establecido en el plan de desarrollo.
 Mantener los sistemas de información y tecnológicos adecuados que permitan preservar y proteger la memoria institucional.
 Administrar y conservar los documentos de la Secretaría Distrital de Ambiente - SDA de acuerdo a lo establecido en las Tablas de Retención Documental – TRD, fortaleciendo la preservación de la memoria institucional y la transparencia en el manejo de la información.
 Prevenir y/o mitigar los riesgos y peligros identificados en la Secretaría Distrital de Ambiente – SDA, que afecten o puedan afectar la salud y seguridad del personal de la SDA, sus clientes y visitantes. 
 Promover la vinculación de la comunidad en procesos ambientalmente sustentables liderados por la Secretaría Distrital de Ambiente – SDA.  
Promover el autocontrol y mejora continua de la Secretaría Distrital de Ambiente – SDA a través de la verificación y seguimiento de las actividades desarrolladas.
 Mitigar y/o prevenir los aspectos e impactos ambientales negativos identificados en la Secretaría Distrital de Ambiente – SDA y que se producen en el desarrollo de sus actividades.
</t>
    </r>
  </si>
  <si>
    <t>3-3-1-15-07-44-173-978</t>
  </si>
  <si>
    <t>GENERAR INFORMACIÓN Y CONOCIMIENTO SOBRE EL ESTADO DE LOS RECURSOS HÍDRICO, AIRE (RUIDO Y CALIDAD A LOS CIUDADANOS DEL DC</t>
  </si>
  <si>
    <t>REDES DE CALIDAD DE RECURSO HÍDRICO</t>
  </si>
  <si>
    <t>RED DE AGUA SUBTERRÁNEA</t>
  </si>
  <si>
    <t>FACTORES DE PRESIÓN SOBRE LOS RECURSOS</t>
  </si>
  <si>
    <t xml:space="preserve">GENERAR 4 INFORMES ANUALIZADOS DE CALIDAD HÍDRICA SUPERFICIAL RESULTADO DE LA OPERACIÓN. </t>
  </si>
  <si>
    <t>IMPLEMENTAR EL 100% DE LA RED DE MONITOREO DE AGUAS SUBTERRÁNEAS RMAS (R+).</t>
  </si>
  <si>
    <t>GENERAR 4 INFORMES RESULTADOS DE LA CAPTURA DE INFORMACIÓN DE FACTORES DE PRESIÓN SOBRE LOS RECURSOS.</t>
  </si>
  <si>
    <t>REALIZAR 51 INFORMES DE CALIDAD DE AIRE RESULTADO DE LA OPERACIÓN DE LA RED.</t>
  </si>
  <si>
    <t>ELABORAR 1 PLAN ESTRÁTEGICO AMBIENTAL PARA LA CIUDAD, AL AÑO 2040.</t>
  </si>
  <si>
    <t>IMPLEMENTAR 100% DEL SISTEMA DE ALERTAS TEMPRANAS AMBIENTALES DE BOGOTÁ.</t>
  </si>
  <si>
    <t>IMPLEMENTAR 100% DE LA RED DE CALIDAD DE RUIDO.</t>
  </si>
  <si>
    <t>ESTABLECER UN CENTRO DE INFORMACIÓN Y MODELAMIENTO AMBIENTAL</t>
  </si>
  <si>
    <t>RMCAB</t>
  </si>
  <si>
    <t xml:space="preserve">RED DE RUIDO </t>
  </si>
  <si>
    <t>SATAB-AIRE</t>
  </si>
  <si>
    <t>PROCESAMIENTO DE DATOS Y CENTRO DE INFORMACIÓN Y MODELAMIENTO AMBIENTAL</t>
  </si>
  <si>
    <t>GENERACIÓN DE INFORMACIÓN MULTIPROPÓSITO</t>
  </si>
  <si>
    <t>04-GASTOS DE PERSONAL OPERATIVO</t>
  </si>
  <si>
    <t>0254 - PERSONAL CONTRATADO PARA EJECUTAR LAS ACTUACIONES DE EVALUACIÓN, CONTROL DE DETERIORO AMBIENTAL Y SEGUIMIENTO AMBIENTAL</t>
  </si>
  <si>
    <t>12-OTROS DISTRITOS</t>
  </si>
  <si>
    <t>PROMOVER LA CONSERVACIÓN Y PROTECCIÓN DE LA FLORA Y DE LA FAUNA SILVESTRE NACIONAL, A TRAVÉS DE LA REALIZACIÓN DE ACCIONES DE EVALUACIÓN, CONTROL, SEGUIMIENTO, PREVENCIÓN E INVESTIGACIÓN PARA DISMINUIR EL TRÁFICO ILEGAL, MEDIANTE LA EJECUCIÓN DE 45.000 ACTUACIONES TÉCNICO JURÍDICAS.</t>
  </si>
  <si>
    <t>01-ADQUISICIÓN Y O PRODUCCIÓN DE EQUIPOS MATERIALES SUMINISTROS Y SERVICIOS PROPIOS DEL SECTOR</t>
  </si>
  <si>
    <t>0521-ADQUISICIÓN DE EQUIPOS, MATERIALES, SUMINISTROS, SERVICIOS Y/O PRODUCCIÓN DE MATERIAL TÉCNICO E INFORMACIÓN PARA LA GESTIÓN Y CONTROL AMBIENTAL</t>
  </si>
  <si>
    <t>ELEMENTOS DE PROTECCIÓN PERSONAL Y/O IMPRESORAS, PAPELERÍA Y PUBLICACIONES</t>
  </si>
  <si>
    <t>PRESTAR SUS SERVICIOS PROFESIONALES PARA REALIZAR  ACTIVIDADES  DE EVALUACIÓN, CONTROL Y SEGUIMIENTO A  LAS ACTIVIDADES RELACIONADAS CON EL CONTROL Y SEGUIMIENTO DE LAS FUENTES FIJAS DE EMISIONES ATMOSFERICAS EN LA CIUDAD DE BOGOTÁ D.C.</t>
  </si>
  <si>
    <t xml:space="preserve"> PRESTAR SUS SERVICIOS PROFESIONALES PARA REALIZAR LAS ACTIVIDADES RELACIONADAS CON LOS PROCESOS DE PLANEACIÓN REQUERIDAS PARA EL CUMPLIMIENTO DE LA META DE FUENTES FIJAS</t>
  </si>
  <si>
    <t>PRESTAR SERVICIOS PROFESIONALES PARA ANALIZAR TÉCNICAMENTE LAS ACTUACIONES DE EVALUACIÓN, CONTROL Y SEGUIMIENTO A LAS ACTIVIDADES DE LAS FUENTES FIJAS DE CONTAMINACIÓN ATMOSFÉRICA.</t>
  </si>
  <si>
    <t>PRESTAR SERVICIOS PROFESIONALES PARA REALIZAR ACTIVIDADES DE APOYO AL CONTROL Y SEGUIMIENTO A LAS FUENTES FIJAS EN EL DISTRITO CAPITAL.</t>
  </si>
  <si>
    <t>PRESTAR SUS SERVICIOS PERSONALES PARA REALIZAR EL PROCESO DE CLASIFICACIÓN MANEJO TRAMITE Y ADMINISTRACION DE LOS DOCUMENTOS GENERADOS DE LAS ACTUACIONES TÉCNICAS Y DEMAS ACTIVIDADES RELACIONADAS CON LOS TRÁMITES DEL GRUPO DE FUENTES FIJAS</t>
  </si>
  <si>
    <t>PRESTAR SUS SERVICIOS PROFESIONALES PARA APOYAR, ORIENTAR Y CONCEPTUAR JURÍDICAMENTE LOS TRAMITES Y ACTUACIONES ADMINISTRATIVAS DE IMPULSO PROCESAL</t>
  </si>
  <si>
    <t>PRESTAR SERVICIOS PROFESIONALES PARA REALIZAR ACTIVIDADES DE APOYO AL CONTROL Y SEGUIMIENTO A LAS EMISIONES ATMOSFÉRICAS EN EL DISTRITO CAPITAL.</t>
  </si>
  <si>
    <t>PRESTAR LOS SERVICIOS PROFESIONALES PARA APOYAR, ANALIZAR Y PROYECTAR JURÍDICAMENTE LAS ACTUACIONES DE EVALUACIÓN, CONTROL Y SEGUIMIENTO DE LAS ACTIVIDADES GENERADAS POR LAS FUENTES FIJAS DE EMISIONES ATMOSFERICAS EN LA CIUDAD DE BOGOTÁ D.C</t>
  </si>
  <si>
    <t>PRESTAR LOS SERVICIOS PROFESIONALES PARA  ANALIZAR Y PROYECTAR JURÍDICAMENTE LAS ACTUACIONES DE EVALUACIÓN, CONTROL Y SEGUIMIENTO DE FUENTES FIJAS DE EMISIONES ATMOSFERICAS.</t>
  </si>
  <si>
    <t>PRESTAR LOS SERVICIOS PROFESIONALES PARA ANALIZAR, PROYECTAR Y REVISAR JURÍDICAMENTE LAS ACTUACIONES DE EVALUACIÓN, CONTROL Y SEGUIMIENTO DE LAS ACTIVIDADES GENERADAS POR LAS FUENTES FIJAS DE EMISIONES ATMOSFERICAS</t>
  </si>
  <si>
    <t>PRESTAR SERVICIOS DE APOYO A LA GESTION PARA REALIZAR ACTIVIDADES DE APOYO AL CONTROL Y SEGUIMIENTO A LAS EMISIONES ATMOSFÉRICAS EN EL DISTRITO CAPITAL.</t>
  </si>
  <si>
    <t>CONTRATACION PASANTES</t>
  </si>
  <si>
    <t>Acreditación</t>
  </si>
  <si>
    <t>Mantenimiento</t>
  </si>
  <si>
    <t>Adquisión equipos</t>
  </si>
  <si>
    <t xml:space="preserve">Consumibles de equipos </t>
  </si>
  <si>
    <t>06- GASTOS OPERATIVOS</t>
  </si>
  <si>
    <t>0037-  GASTOS DE TRANSPORTE</t>
  </si>
  <si>
    <t>Transporte</t>
  </si>
  <si>
    <t>Elementos de Protección de Personal</t>
  </si>
  <si>
    <t>PAGO DE PASIVOS EXIGIBLES</t>
  </si>
  <si>
    <t>PRESTAR SUS SERVICIOS DE APOYO A LA GESTIÓN PARA DESARROLLAR LAS ACTIVIDADES DE APOYO TÉCNICO EN EL PROGRAMA DE CONTROL DE EMISIONES POR FUENTES MÓVILES</t>
  </si>
  <si>
    <t>PRESTAR SUS SERVICIOS PROFESIONALES PARA APOYAR TECNICAMENTE LAS ACTUACIONES DE EVALUACIÓN, CONTROL Y SEGUIMIENTO A LAS ACTIVIDADES  RELACIONADAS CON EL PROGRAMA DE EVALUACIÓN, CONTROL Y SEGUIMIENTO A FUENTES MÓVILES</t>
  </si>
  <si>
    <t>PRESTAR LOS SERVICIOS  PARA APOYAR  LA ADMINISTRACION Y SEGUIMIENTO DE LA INFORMACION Y DOCUMENTACION QUE SE GENERAN POR FUENTES MOVILES</t>
  </si>
  <si>
    <t>PRESTAR SUS SERVICIOS DE APOYO A LA GESTIÓN PARA DESARROLLAR TECNICAMENTE LAS ACTUACIONES DE EVALUACIÓN, CONTROL Y SEGUIMIENTO A LAS ACTIVIDADES  RELACIONADAS CON EL PROGRAMA DE EVALUACIÓN, CONTROL Y SEGUIMIENTO A FUENTES MÓVILES.</t>
  </si>
  <si>
    <t>PRESTAR SUS SERVICIOS DE APOYO A LA GESTIÓN PARA DESARROLLAR LAS ACTIVIDADES DE APOYO TÉCNICO EN EL PROGRAMA DE CONTROL DE EMISIONES POR FUENTES MÒVILES</t>
  </si>
  <si>
    <t>PRESTAR SUS SERVICIOS PARA APOYAR LAS ACTIVIDADES DE MANEJO, ADMINISTRACION CONTROL  Y SEGUIMIENTO DE LA DOCUMENTACION Y  LA INFORMACION DE LAS ACTUACIONES TECNICAS DERIVADAS DE LAS EMISIONES ATMOSFERICAS POR  FUENTES MOVILES</t>
  </si>
  <si>
    <t>PRESTAR SUS SERVICIOS DE APOYO A LA GESTIÓN PARA DESARROLLAR TECNICAMENTE LAS ACTUACIONES DE EVALUACIÓN, CONTROL Y SEGUIMIENTO A LAS ACTIVIDADES  RELACIONADAS CON EL PROGRAMA DE EVALUACIÓN, CONTROL Y SEGUIMIENTO A FUENTES MÓVILES</t>
  </si>
  <si>
    <t>PRESTAR SUS SERVICIOS PROFESIONALES PARA APOYAR LOS PROCESOS ADMINISTRATIVOS QUE SE REQUIERAN PARA EL CUMPLIMIENTO DE LAS METAS DE PUBLICIDAD EXTERIOR VISUAL</t>
  </si>
  <si>
    <t>PRESTAR LOS SERVICIOS PROFESIONALES PARA  APOYAR Y ANALIZAR TECNICAMENTE LAS ACTUACIONES DE EVALUACIÓN, CONTROL Y SEGUIMIENTO DEL PROGRAMA DE AUTORREGULACION AMBIENTAL</t>
  </si>
  <si>
    <t>PRESTAR SUS SERVICIOS DE APOYO A LA GESTIÓN PARA APOYAR TECNICAMENTE LAS ACTUACIONES DE EVALUACIÓN, CONTROL Y SEGUIMIENTO A LAS ACTIVIDADES  RELACIONADAS CON EL PROGRAMA DE EVALUACIÓN, CONTROL Y SEGUIMIENTO A FUENTES MÓVILES</t>
  </si>
  <si>
    <t>PRESTAR LOS SERVICIOS PROFESIONALES PARA ANALIZAR Y PROYECTAR JURÍDICAMENTE LAS ACTUACIONES DE EVALUACIÓN, CONTROL Y SEGUIMIENTO DE FUENTES MOVILES</t>
  </si>
  <si>
    <t>PRESTAR SUS SERVICIOS DE APOYO A LA GESTIÓN PARA APOYAR TECNICAMENTE LAS ACTUACIONES DE EVALUACIÓN, CONTROL Y SEGUIMIENTO A LAS ACTIVIDADES RELACIONADAS CON EL PROGRAMA DE EVALUACIÓN, CONTROL Y SEGUIMIENTO A FUENTES MÓVILES</t>
  </si>
  <si>
    <t>PRESTAR LOS SERVICIOS PROFESIONALES PARA ANALIZAR, PROYECTAR Y REVISAR JURÍDICAMENTE LAS ACTUACIONES DE EVALUACIÓN, CONTROL Y SEGUIMIENTO DE LAS ACTIVIDADES GENERADAS POR FUENTES MÓVILES.</t>
  </si>
  <si>
    <t>REALIZAR EL MANTENIMIENTO PREVENTIVO, CORRECTIVO Y SUMINISTRO DE CONSUMIBLES, REPUESTOS PARA LOS EQUIPOS DE MEDICION UTILIZADOS EN EL CONTROL A FUENTES MÓVILES</t>
  </si>
  <si>
    <t>SELECCIÓN ABREVIADA MENOR CUANTIA</t>
  </si>
  <si>
    <t>ARRENDAR UN INMUEBLE PARA DESARROLLAR LAS ACTIVIDADES RELACIONADAS CON EL MONITOREO Y CONTROL DE EMISIONES GENERADA POR FUENTES MOVILES</t>
  </si>
  <si>
    <t xml:space="preserve"> SUMINISTRAR MEZCLAS DE GASES DE REFERENCIA PARA LA CALIBRACION DE EQUIPOS, FLUJOMETROS Y PRESTAR EL SERVICIO DE PRUEBAS HIDROSTATICAS</t>
  </si>
  <si>
    <t>REALIZAR EL MANTENIMIENTO PREVENTIVO, CORRECTIVO Y SUMINISTRO DE CONSUMIBLES, REPUESTOS PARA LAS PLANTAS ELECTRICAS UTILIZADAS EN EL CONTROL A FUENTES MÓVILES</t>
  </si>
  <si>
    <t>SEGUIMIENTO DE AUTORIZACION POR PARTE DEL IDEAM</t>
  </si>
  <si>
    <t xml:space="preserve">AVANTELES </t>
  </si>
  <si>
    <t>PRESTAR SERVICIOS PROFESIONALES PARA REALIZAR LAS ACTIVIDADES RELACIONADAS CON LOS PROCESOS CONTRACTUALES Y SEGUIMIENTO A LOS MISMOS DEL GRUPO DE RUIDO</t>
  </si>
  <si>
    <t>PRESTAR SUS SERVICIOS DE APOYO PARA REALIZAR ACTIVIDADES ASOCIADAS AL MANEJO DE DOCUMENTOS EN EL TRAMITE DE LAS ACTUACIONES ADMINISTRATIVAS DEL GRUPO DE RUIDO</t>
  </si>
  <si>
    <t>PRESTAR SUS SERVICIOS PROFESIONALES PARA ANALIZAR TECNICAMENTE LAS ACTUACIONES DE EVALUACIÓN, CONTROL Y SEGUIMIENTO A LAS ACTIVIDADES RELACIONADAS CON LAS FUENTES FIJAS GENERADORAS DE RUIDO</t>
  </si>
  <si>
    <t>PRESTAR SUS SERVICIOS PROFESIONALES PARA ANALIZAR Y REVISAR  EL SEGUIMIENTO DE LAS ACTUACIONES TECNICAS SOBRE FUENTES FIJAS GENERADORAS DE RUIDO</t>
  </si>
  <si>
    <t>PRESTAR SUS SERVICIOS PROFESIONALES PARA ANALIZAR TECNICAMENTE Y REALIZAR LAS ACTUACIONES DE EVALUACIÓN, CONTROL Y SEGUIMIENTO A LAS ACTIVIDADES RELACIONADAS CON LAS FUENTES FIJAS GENERADORAS DE RUIDO</t>
  </si>
  <si>
    <t>PRESTAR SUS SERVICIOS PROFESIONALES PARA APOYAR Y ANALIZAR TECNICAMENTE LAS ACTUACIONES DE EVALUACIÓN, CONTROL Y SEGUIMIENTO A LAS ACTIVIDADES RELACIONADAS CON LA INFORMACIÓN SUMINISTRADA POR LA RED DE MONITOREO DE RUIDO PARA EL AEROPUERTO INTERNACIONAL EL DORADO</t>
  </si>
  <si>
    <t>PRESTAR LOS SERVICIOS PROFESIONALES PARA APOYAR, ANALIZAR  PROYECTAR  Y REVISAR JURIDICAMENTE LAS ACTUACIONES DE EVALUACION CONTROL Y SEGUIMIENTO DE LAS ACTIVIDADES DEL GRUPO DE RUIDO</t>
  </si>
  <si>
    <t>PRESTAR SUS SERVICIOS PROFESIONALES PARA APOYAR LA ATENCIÓN DE LAS ACTUACIONES TECNICAS SOBRE FUENTES FIJAS GENERADORAS DE RUIDO</t>
  </si>
  <si>
    <t>PRESTAR SUS SERVICIOS PROFESIONALES PARA APOYAR EL SEGUIMIENTO DE LAS ACTUACIONES TECNICAS SOBRE FUENTES FIJAS GENERADORAS DE RUIDO</t>
  </si>
  <si>
    <t>PRESTAR SUS SERVICIOS PROFESIONALES PARA APOYAR TÉCNICAMENTE LAS ACTIVIDADES DESARROLLADAS POR EL GRUPO DE RUIDO</t>
  </si>
  <si>
    <t>PRESTAR SUS SERVICIOS PROFESIONALES PARA APOYAR LA ASIGNACIÓN DE LAS ACTUACIONES TECNICAS SOBRE FUENTES FIJAS GENERADORAS DE RUIDO</t>
  </si>
  <si>
    <t>PRESTAR LOS SERVICIOS PROFESIONALES PARA ANALIZAR Y REVISAR JURÍDICAMENTE LAS ACTUACIONES DE EVALUACIÓN, CONTROL Y SEGUIMIENTO DE LAS FUENTES FIJAS GENERADORAS DE RUIDO</t>
  </si>
  <si>
    <t>PRESTAR LOS SERVICIOS PROFESIONALES PARA ANALIZAR Y PROYECTAR JURÍDICAMENTE LAS ACTUACIONES DE EVALUACIÓN, CONTROL Y SEGUIMIENTO DE LAS FUENTES FIJAS GENERADORAS DE RUIDO</t>
  </si>
  <si>
    <t>PRESTAR SUS SERVICIOS PROFESIONALES PARA APOYAR JURIDICAMENTE LAS ACTIVIDADES DESARROLLADAS POR EL GRUPO DE RUIDO</t>
  </si>
  <si>
    <t>PRESTAR SUS SERVICIOS PERSONALES PARA REALIZAR EL PROCESO DE CLASIFICACIÓN MANEJO TRAMITE Y ADMINISTRACION DE LOS DOCUMENTOS GENERADOS DE LAS ACTUACIONES TÉCNICAS Y DEMAS ACTIVIDADES RELACIONADAS CON LOS TRÁMITES DE RUIDO</t>
  </si>
  <si>
    <t>Tripodes</t>
  </si>
  <si>
    <t>Conversión de sonómetros en estaciones de monitoreo</t>
  </si>
  <si>
    <t>PRESTAR LOS SERVICIOS PROFESIONALES PARA APOYAR LAS ACTIVIDADES DE SEGUIMIENTO A LOS DOCUMENTOS TECNICOS, PROCESOS Y PROCEDIMIENTOS PARA EL ADECUADO CUMPLIMIENTO DE LAS METAS DE PUBLICIDAD EXTERIOR VISUAL</t>
  </si>
  <si>
    <t>PRESTAR SUS SERVICIOS PROFESIONALES PARA APOYAR LA EJECUCIÓN DE ACTIVIDADES RELACIONADAS CON LA EVALUACIÓN TÉCNICA Y AMBIENTAL DE LOS EXPEDIENTES DE CARÁCTER PERMISIVO Y SANCIONATORIO EN LOS PROCESOS RELACIONADOS CON EL GRUPO DE PUBLICIDAD EXTERIOR VISUAL</t>
  </si>
  <si>
    <t>PRESTAR LOS SERVICIOS PROFESIONALES PARA ANALIZAR Y REVISAR JURÍDICAMENTE LAS ACTUACIONES DE EVALUACIÓN, CONTROL Y SEGUIMIENTO DE LAS ACTIVIDADES EN MATERIA DE PUBLICIDAD EXTERIOR VISUAL</t>
  </si>
  <si>
    <t>PRESTAR SUS SERVICIOS DE APOYO A LA GESTION PARA REALIZAR EL PROCESO DE CLASIFICACIÓN, MANEJO Y ADMINISTRACIÓN DE LOS DOCUMENTOS GENERADOS DE LAS ACTUACIONES TÉCNICAS Y DEMAS ACTIVIDADES RELACIONADAS CON LOS TRÁMITES DE PUBLICIDAD EXTERIOR VISUAL</t>
  </si>
  <si>
    <t>PRESTAR SUS SERVICIOS PROFESIONALES PARA REALIZAR EL IMPULSO PROCESAL A LOS TRÁMITES JURIDICOS ASIGNADOS AL GRUPO DE PUBLICIDAD EXTERIOR VISUAL</t>
  </si>
  <si>
    <t>PRESTAR SUS SERVICIOS PROFESIONALES PARA REALIZAR LAS ACTIVIDADES DE EVALUACIÓN TÉCNICA A LAS SOLICITUDES DE REGISTRO, CONTROL Y SEGUIMIENTO A LOS ELEMENTOS DE PUBLICIDAD EXTERIOR VISUAL</t>
  </si>
  <si>
    <t>PRESTAR SUS SERVICIOS PROFESIONALES PARA REVISAR, ANALIZAR Y CONCEPTUAR TÉCNICAMENTE TRÁMITES AMBIENTALES RELACIONADOS CON PUBLICIDAD EXTERIOR VISUAL</t>
  </si>
  <si>
    <t>PRESTAR SUS SERVICIOS PROFESIONALES PARA DAR SOPORTE A LOS PROCESOS QUE SE REQUIERAN DEL SIIPEV</t>
  </si>
  <si>
    <t>PRESTAR LOS SERVICIOS PROFESIONALES PARA ANALIZAR Y REVISAR TECNICAMENTE LOS TRAMITES DE REGISTRO, EVALUACIÓN, CONTROL Y SEGUIMIENTO (MANTENIMIENTO PREVENTIVO ESTRUCTURAL) DE LAS ACTIVIDADES EN MATERIA DE PUBLICIDAD EXTERIOR VISUAL</t>
  </si>
  <si>
    <t>PRESTAR LOS SERVICIOS PROFESIONALES PARA GEOREFERENCIAR, ANALIZAR Y REVISAR TECNICAMENTE LOS TRAMITES DE REGISTRO, EVALUACIÓN, CONTROL Y SEGUIMIENTO DE LAS ACTIVIDADES EN MATERIA DE PUBLICIDAD EXTERIOR VISUAL</t>
  </si>
  <si>
    <t>PRESTAR SUS SERVICIOS DE APOYO A LA GESTION PARA REALIZAR EL PROCESO DE CLASIFICACIÓN MANEJO TRAMITE Y ADMINISTRACION DE LOS DOCUMENTOS GENERADOS DEL GRUPO DE PUBLICIDAD EXTERIOR VISUAL</t>
  </si>
  <si>
    <t>PRESTAR SUS SERVICIOS DE APOYO A LAS ACTIVIDADES DE EVALUACIÓN TÉCNICA DE LAS SOLICITUDES DE REGISTRO, CONTROL Y SEGUIMIENTO A LOS ELEMENTOS DE PUBLICIDAD EXTERIOR VISUAL</t>
  </si>
  <si>
    <t>PRESTAR SUS SERVICIOS PROFESIONALES PARA REALIZAR LAS ACTIVIDADES DE EVALUACIÓN TÉCNICA EN EL CONTROL Y SEGUIMIENTO DE LOS ELEMENTOS DE PUBLICIDAD EXTERIOR VISUAL</t>
  </si>
  <si>
    <t>PRESTAR SUS SERVICIOS PROFESIONALES PARA REALIZAR LAS ACTIVIDADES DE EVALUACIÓN TÉCNICA EN EL CONTROL Y SEGUIMIENTO DE LOS ELEMENTOS DE PUBLICIDAD EXTERIOR VISUAL PARA VALLAS DE OBRA</t>
  </si>
  <si>
    <t>PRESTAR LOS SERVICIOS PROFESIONALES PARA ANALIZAR, PROYECTAR, REVISAR Y ORIENTAR JURÍDICAMENTE LAS ACTUACIONES DE EVALUACIÓN, CONTROL Y SEGUIMIENTO DE LAS ACTIVIDADES EN MATERIA DE PUBLICIDAD EXTERIOR VISUAL</t>
  </si>
  <si>
    <t>PRESTAR LOS SERVICIOS PROFESIONALES PARA ANALIZAR Y PROYECTAR JURÍDICAMENTE LAS ACTUACIONES DE EVALUACIÓN, CONTROL Y SEGUIMIENTO DE LAS ACTIVIDADES EN MATERIA DE PUBLICIDAD EXTERIOR VISUAL</t>
  </si>
  <si>
    <t>SIIPEV - SISTEMA INTEGRADO DE PUBLICIDAD EXTERIOR VISUAL   (MULTAS)</t>
  </si>
  <si>
    <t>ESTUDIO DE CARGA</t>
  </si>
  <si>
    <t>492 - MULTAS AMBIENTALES</t>
  </si>
  <si>
    <t>CONVENIO INTERADMINSITRATIVO</t>
  </si>
  <si>
    <t>TRANSPORTE</t>
  </si>
  <si>
    <t>N/A</t>
  </si>
  <si>
    <t>AUMENTAR EN VALOR REAL, LA COBERTURA VERDE EN EL ESPACIO PÚBLICO URBANO DE BOGOTÁ D.C. (ARBOLADO 7%, ZONAS VERDES EN 0,2% Y JARDINERÍA EN 20%) GARANTIZANDO EL MANTENIMIENTO DE LO GENERADO Y LO EXISTENTE, SIGUIENDO LOS PROCEDIMIENTOS TÉCNICOS Y ADMINISTRATIVOS REQUERIDOS.</t>
  </si>
  <si>
    <t>0253-PERSONAL CONTRATADO PARA EJECUTAR LAS ACTUACIONES DE EVALUACIÓN, CONTROL Y SEGUIMIENTO AMBIENTAL EN AMBIENTE URBANO</t>
  </si>
  <si>
    <t>PRESTAR LOS SERVICIOS PROFESIONALES ESPECIALIZADOS PARA APOYAR DESDE EL COMPONENTE forestal, LAS ACCIONES ENCAMINADAS A LA EVALUACIÓN, CONTROL Y SEGUIMIENTO DE LOS RCD,  ENDURECIMIENTO DE ESPACIOS BLANDOS Y TRAMITES AMBIENTALES GENERADOS EN LOS PROYECTOS ESPECIALES DE INFRAESTRUCTURA EN DESARROLLO EN EL DISTRITO CAPITAL</t>
  </si>
  <si>
    <t>PRESTAR LOS SERVICIOS PROFESIONALES PARA ANALIZAR Y CONCEPTUAR TÉCNICAMENTE TRÁMITES AMBIENTALES RELACIONADOS CON PUBLICIDAD EXTERIOR VISUAL EN OBRAS PÚBLICAS Y PRIVADAS DEL DISTRITO CAPITAL</t>
  </si>
  <si>
    <t>PRESTAR LOS SERVICIOS PROFESIONALES PARA EJECUTAR LAS ACTIVIDADES DE EVALUACIÓN, CONTROL Y SEGUIMIENTO A LA GESTIÓN DE RESIDUOS HOSPITALARIOS Y VERTIMIENTOS  EN EL DISTRITO CAPITAL</t>
  </si>
  <si>
    <t>PRESTAR LOS SERVICIOS PROFESIONALES EN LA ORIENTACIÓN DE LAS ACTIVIDADES QUE GENERAN, ALMACENAN Y DISPONEN Y/O TRATAN RESIDUOS Y/O SUSTANCIAS PELIGROSAS EN EL SECTOR PÚBLICO DEL DISTRITO CAPITAL</t>
  </si>
  <si>
    <t>PRESTAR LOS  SERVICIOS PROFESIONALES PARA PROYECTAR Y/O REVISAR LAS ACTUACIONES ADMINISTRATIVAS Y LOS TRÁMITES SANCIONATORIOS ASIGNADOS PARA EL CONTROL Y SEGUIMIENTO A LAS ACTIVIDADES QUE GENERAN, ALMACENAN Y DISPONEN Y/O TRATAN RESIDUOS Y/O SUSTANCIAS PELIGROSAS EN EL SECTOR PÚBLICO DEL DISTRITO CAPITAL</t>
  </si>
  <si>
    <t>PRESTAR LOS SERVICIOS PROFESIONALES PARA REALIZAR LA EVALUACIÓN, CONTROL Y SEGUIMIENTO A LA IMPLEMENTACIÓN DE LOS PLANES INSTITUCIONALES DE GESTIÓN AMBIENTAL PIGA Y EL CUMPLIMIENTO NORMATIVO AMBIENTAL EN LAS ENTIDADES DISTRITALES</t>
  </si>
  <si>
    <t>PRESTAR LOS SERVICIOS PROFESIONALES PARA EJECUTAR LAS ACTIVIDADES DE EVALUACIÓN, CONTROL Y SEGUIMIENTO A LA GESTIÓN DE RESIDUOS HOSPITALARIOS EN EL DISTRITO CAPITAL</t>
  </si>
  <si>
    <t>PRESTAR LOS SERVICIOS DE APOYO PARA REALIZAR EVALUACIÓN, CONTROL Y SEGUIMIENTO A LAS ACTIVIDADES QUE GENERAN, ALMACENAN Y DISPONEN Y/O TRATAN RESIDUOS Y/O SUSTANCIAS PELIGROSAS EN EL SECTOR PÚBLICO DEL DISTRITO CAPITAL</t>
  </si>
  <si>
    <t>PRESTAR EL SERVICIO PÚBLICO DE TRANSPORTE AUTOMOTOR ESPECIAL EN VEHÍCULOS TIPO CAMIONETA DOBLE CABINA (4X4, 4X2), VAN (6 PX, 12PX), Y BUS DE (20 A 30 PX), CON EL FIN DE APOYAR LAS ACTIVIDADES QUE DESARROLLA LA SECRETARÍA DISTRITAL DE AMBIENTE</t>
  </si>
  <si>
    <t>LICITACIÓN</t>
  </si>
  <si>
    <t>ADQUIRIR ELEMENTOS DE  PROTECCIÓN PERSONAL COMO CONTROL OPERACIONAL DEL SISTEMA DE GESTIÓN EN SEGURIDAD Y SALUD EN EL TRABAJO DE LA SECRETARIA  DISTRITAL DE AMBIENTE, PARA DISMINUIR LOS PELIGROS Y RIESGOS HIGIÉNICOS Y DE SEGURIDAD DE LOS SERVIDORES EXPUESTOS EN EL DESARROLLO DE LAS ACTIVIDADES MISIONALES Y DE APOYO</t>
  </si>
  <si>
    <t>SELECCIÓN ABREVIADA POR SUBASTA INVERSA</t>
  </si>
  <si>
    <t xml:space="preserve">PRESTAR SUS SERVICIOS PROFESIONALES PARA  APOYAR EL MANEJO DE LA INFORMACION JURIDICA TANTO DE LOS PROCESOS SANCIONATORIO COMO DE LOS PERMISIVOS RELACIONADAS CON EL APROVECHAMIENTO, CONSERVACIÓN Y PROTECCIÓN DEL ARBOLADO URBANO </t>
  </si>
  <si>
    <t>CONTRATACION DIRECTA</t>
  </si>
  <si>
    <t xml:space="preserve">PRESTAR SUS SERVICIOS PROFESIONALES PARA APOYAR LAS ACTUACIONES DE CARÁCTER CONTRACTUAL RELACIONADAS CON EL APROVECHAMIENTO, CONSERVACIÓN Y PROTECCIÓN DEL ARBOLADO URBANO </t>
  </si>
  <si>
    <t>PRESTAR SUS SERVICIOS PROFESIONALES PARA APOYAR LAS ACTUACIONES LEGALES RELACIONADAS CON EL APROVECHAMIENTO, CONSERVACIÓN Y PROTECCIÓN DEL ARBOLADO URBANO</t>
  </si>
  <si>
    <t>PRESTAR SUS SERVICIOS PROFESIONALES PARA SANEAR Y DAR IMPULSO JURIDICO A LOS TRAMITES QUE SE ENCUENTRAN REPRESADOS Y QUE ESTAN RELACIONADOS CON EL APROVECHAMIENTO, CONSERVACIÓN Y PROTECCIÓN DEL ARBOLADO URBANO</t>
  </si>
  <si>
    <t>PRESTAR SUS SERVICIOS PROFESIONALES PARA ABSOLVER, PROYECTAR Y DAR TRAMITE A LAS SOLICITUDES, QUEJAS,    DERECHO DE PETICIÓN, REQUIRIMIENTOS  DE LOS ENTES DE CONTROL, RELACIONADOS CON LOS PROCESOS ADMINISTRATIVOS DE CARÁCTER SANCIONATORIO Y PERMISIVOS RESPECTO DEL APROVECHAMIENTO, CONSERVACIÓN Y PROTECCIÓN DEL ARBOLADO URBANO</t>
  </si>
  <si>
    <t>PRESTAR SUS SERVICIOS PROFESIONALES PARA DIRIGIR Y ORIENTAR TODAS LAS ACTIVIDADES RELACIONADAS CON LAS ACTUACIONES ADMINISTRATIVAS DE CARÁCTER LEGAL AMBIENTAL PARA EL APROVECHAMIENTO, CONSERVACIÓN Y PROTECCIÓN DEL ARBOLADO URBANO</t>
  </si>
  <si>
    <t>PRESTAR SUS SERVICIOS PARA APOYAR EL MANEJO DE LA INFORMACIÓN EN BASES DE DATOS Y ADELANTAR ACTIVIDADES DE GESTIÓN DOCUMENTAL</t>
  </si>
  <si>
    <t>PRESTAR SUS SERVICIOS PROFESIONALES PARA REALIZAR LAS ACTUACIONES JURÍDICAS EN LOS PROCESOS DE CARÁCTER SANCIONATORIO Y PERMISIVO QUE LE SEAN ASIGNADOS PARA EL APROVECHAMIENTO, CONSERVACIÓN Y PROTECCIÓN DEL ARBOLADO URBANO</t>
  </si>
  <si>
    <t>PRESTAR SUS SERVICIOS DE APOYO TECNICO A LA GESTIÓN EN LA REALIZACION DE ACCIONES DE EVALUACION, SEGUIMIENTO Y CONTROL A LOS RECURSOS FLORA, FAUNA SILVESTRE Y SILVICULTURA EN LA JURISDICCION DE LA SECRETARIA DISTRITAL DE AMBIENTE</t>
  </si>
  <si>
    <t>APOYAR LAS ACTIVIDADES RELACIONADAS CON EL MANEJO E INGRESO DE LA INFORMACIÓN A LAS BASES DE DATOS RELACIONADAS CON LAS ACCIONES RELACIONADAS CON LOS PROCEDIMIENTOS DE EVALUACIÓN, CONTROL Y SEGUIMIENTO A LOS CONCEPTOS TÉCNICOS Y ACTOS ADMINISTRATIVOS SILVICULTURALES EXPEDIDOS Y NOTIFICADOS POR LA SDA</t>
  </si>
  <si>
    <t>PRESTAR SUS SERVICIOS PROFESIONALES PARA REALIZAR LA EVALUACIÓN, CONTROL Y SEGUIMIENTO SILVICULTURAL A TRAVÉS DE LA GESTIÓN Y OPERACIÓN DE LAS BASES DE DATOS ESPACIALES DE LA SDA, IDECA Y SISTEMAS DE INFORMACIÓN SIA Y FOREST</t>
  </si>
  <si>
    <t>PRESTAR SUS SERVICIOS PROFESIONALES PARA EJECUTAR LAS ACCIONES TÉCNICAS DE EVALUACIÓN, CONTROL Y SEGUIMIENTO DEL MANEJO SILVICULTURAL, QUE PROPENDAN POR LA MITIGACIÓN DE LOS FACTORES CAUSANTES DEL DETERIORO DEL ARBOLADO URBANO</t>
  </si>
  <si>
    <t>PRESTAR SUS SERVICIOS PROFESIONALES PARA LIDERAR LAS ACCIONES TÉCNICAS ORIENTADAS HACIA LA PLANIFICACIÓN DE LAS ACTIVIDADES SILVICULTURALES QUE CONLLEVEN A MITIGAR LOS FACTORES DE DETERIORO DEL ARBOLADO URBANO, DENTRO DEL PROCEDIMIENTO DE EVALUACIÓN, CONTROL Y SEGUIMIENTO EN LA JURISDICCIÓN DE LA SECRETARÍA DISTRITAL DE AMBIENTE</t>
  </si>
  <si>
    <t>PRESTAR SUS SERVICIOS PROFESIONALES PARA REALIZAR EL SEGUIMIENTO Y LA ATENCION OPORTUNA A LOS REQUERIMIETNOS DERIVADOS DE LA EVALUACION, SEGUIMIENTO Y CONTROL DEL ARBOLADO URBANO</t>
  </si>
  <si>
    <t>0252 PERSONAL CONTRATADO PARA EJECUTAR LAS ACTUACIONES DE EVALUACIÓN, CONTROL, SEGUIMIENTO Y CONSERVACIÓN DE LA FLORA Y FAUNA SILVESTRE</t>
  </si>
  <si>
    <t>PRESTAR SUS SERVICIOS PROFESIONALES PARA DIRIGIR Y ORIENTAR TODAS LAS ACTIVIDADES RELACIONADAS CON LAS ACTUACIONES ADMINISTRATIVAS DE CARÁCTER LEGAL AMBIENTAL PARA EL  APROVECHAMIENTO, CONSERVACIÓN Y PROTECCIÓN  DE LA  FLORA Y FAUNA SILVESTRE</t>
  </si>
  <si>
    <t>PRESTAR SUS SERVICIOS PROFESIONALES PARA REALIZAR LAS ACTUACIONES JURÍDICAS EN LOS PROCESOS DE CARÁCTER SANCIONATORIO Y PERMISIVO QUE LE SEAN ASIGNADOS PARA EL APROVECHAMIENTO, CONSERVACIÓN Y PROTECCIÓN DE LA FLORA Y FAUNA SILVESTRE</t>
  </si>
  <si>
    <t>PRESTAR SUS SERVICIOS PROFESIONALES PARA REALIZAR LAS ACTIVIDADES DE MANEJO Y SEGUIMIENTO DOCUMENTAL DE LA INFORMACION RELACIONADA CON EL APROVECHAMIENTO, CONSERVACION Y PROTECCION DE LA FLORA Y FAUNA SILVESTRE</t>
  </si>
  <si>
    <t>PRESTAR LOS SERVICIOS PROFESIONALES PARA REALIZAR ACTIVIDADES DE APOYO A LA EJECUCIÓN CONTRACTUAL DERIVADA DE LAS ACTIVIDADES DE EVALUACIÓN CONTROL Y SEGUIMIENTO PARA EL APORVECHAMIENTO, CONSERVACIÓN Y PROTECCIÓN DE LA FLORA Y FAUNA SILVESTRE.</t>
  </si>
  <si>
    <t>CONTRATAR LA ADMINISTRACION Y OPERACION DEL CENTRO DE RECEPCION Y REHABILITACION DE FLORA Y FAUNA SILVESTRE DE LA SECRETARIA DISTRITAL DE AMBIENTE - SDA</t>
  </si>
  <si>
    <t>CONTRATAR LA CALIBRACION Y MANTENIMIENTO DE LOS EQUIPOS DEL CENTRO DE RECEPCION Y REHABILITACION DE FLORA Y FAUNA SILVESTRE DE LA SECRETARIA DISTRITAL DE AMBIENTE - SDA</t>
  </si>
  <si>
    <t>MINIMA CUANTIA</t>
  </si>
  <si>
    <t>CONTRATAR LA PRESTACIÓN DEL SERVICIO PÚBLICO DE TRANSPORTE TERRESTRE AUTOMOTOR ESPECIAL EN VEHÍCULOS TIPO CAMIONETA DOBLE CABINA, CON EL FIN DE APOYAR LAS ACTIVIDADES QUE DESARROLLA LA SECRETARIA DISTRITAL DE AMBIENTE DE ACUERDO CON LAS CARACTERÍSTICAS TÉCNICAS DEFINIDAS .</t>
  </si>
  <si>
    <t>PAGO  GASTOS REEMBOLSABLES DE LOS INMUEBLES QUE STAN A CARGO DE LA SECRETARIA BAJO LA FIGURA DE COMODATO- CONTRATO No 50 DEL 23 DE DICIEMBRE DE 2011, SUSCRITO ENTRE OTCA SAS Y LA SECRETARAIA DISTRITAL DE AMBIENTE</t>
  </si>
  <si>
    <t>ARRIENDO DE CUATRO BODEGAS CON UN AREA TOTAL DE 110 M3 PARA LA GUARDA Y CUSTODIA DE LOS PRODUCTOS O SUBPRODUCTOS APREHENDIDOS Y DECOMISADOS DE FLORA Y FAUNA SILVESTRE, POR LA SECRETARIA DISTRITAL DE AMBIENTE EN EL D.C</t>
  </si>
  <si>
    <t>COMPRA DE EQUIPOS E INSUMOS, PARA LA OPERACION DE LAS OFICINAS DE ENLACE DE LA SECRETARIA DISTRITAL DE AMBIENTE EN LOS TERMINALES TERRESTRES Y AEREO.</t>
  </si>
  <si>
    <t>PRESTAR EL SERVICIO INTEGRAL DE ASEO Y CAFETERÍA, PARA LA OPERACION DE LAS OFICINAS DE ENLACE DE LA SECRETARIA DISTRITAL DE AMBIENTE EN LOS TERMINALES TERRESTRES Y AEREO.</t>
  </si>
  <si>
    <t>PRESTAR SUS SERVICIOS PROFESIONALES PARA ADELANTAR LAS ACTIVIDADES DE EVALUACION, SEGUIMIENTO Y CONTROL A LOS FACTORES DE DETERIORO AMBIENTAL OCASIONADOS POR LOS PROCESOS PRODUCTIVOS QUE ADELANTAN LAS EMPRESAS FORESTALES UBICADAS EN LA JURISDICCION DE LA SECRETARIA DISTRITAL DE AMBIENTE.</t>
  </si>
  <si>
    <t>PRESTACION DE SERVICIOS DE APOYO TECNICO A LA GESTIÓN EN LA REALIZACION DE ACCIONES DE EVALUACION, SEGUIMIENTO Y CONTROL AL RECURSO FLORA EN LA JURISDICCION DE LA SECRETARIA DISTRITAL DE AMBIENTE</t>
  </si>
  <si>
    <t xml:space="preserve">PRESTAR SUS SERVICIOS PROFESIONALES PARA REALIZAR ACTUACIONES RELACIONADAS CON EL SEGUIMIENTO Y CONTROL AL TRAFICO DEL RECURSO FLORA EN LA JURISDICCION DE LA SECRETARIA DISTRITAL DE AMBIENTE </t>
  </si>
  <si>
    <t>PRESTAR SUS SERVICIOS PROFESIONALES PARA REALIZAR ACTUACIONES DE VERIFICACION Y CONTROL DE EXPORTACIONES E IMPORTACIONES DE ESPECIMENES PROVENIENTES DE LA FLORA SILVESTRE EN LA JURISDICCION DE LA SECRETARIA DISTRITAL DE AMBIENTE</t>
  </si>
  <si>
    <t>PRESTAR SUS SERVICIOS PROFESIONALES PARA REALIZAR ACTUACIONES DE EVALUACIÓN, SEGUIMIENTO Y CONTROL AL RECURSO FLORA, EN LAS INDUSTRIAS FORESTALES QUE ADELANTAN ACTIVIDADES EN LA JURISDICCIÓN DE LA SECRETARIA DISTRITAL DE AMBIENTE</t>
  </si>
  <si>
    <t>PRESTAR SUS SERVICIOS PROFESIONALES PARA REALIZAR ACTUACIONES DE SEGUIMIENTO, EVALUACION Y CONTROL A LA MOVILIZACION, TRANSFORMACION Y COMERCIALIZACION DE PRODUCTOS FORESTALES EN LA JURISDICCIÓN DE LA SECRETARIA DISTRITAL DE AMBIENTE</t>
  </si>
  <si>
    <t>PRESTAR SUS SERVICIOS PROFESIONALES PARA LIDERAR Y APOYAR LA IMPLEMENTACIÓN DE LA ESTRATEGIA DE APROVECHAMIENTO LEGAL, EN PARTICULAR EL COMPONENTE DE EVALUACIÓN Y SEGUIMIENTO DE OFICIO AL APROVECHAMIENTO LEGAL DEL RECURSO FAUNA SILVESTRE EN JURISDICCIÓN DE LA SECRETARÍA DISTRITAL DE AMBIENTE (SDA).</t>
  </si>
  <si>
    <t>PRESTAR SUS SERVICIOS PROFESIONALES PARA REALIZAR ACTUACIONES DE PREVENCIÓN, EVALUACIÓN, SEGUIMIENTO Y CONTROL A LA MOVILIZACIÓN, TRANSFORMACIÓN Y COMERCIALIZACIÓN DE ESPECIMENES DE LA FLORA EN LA JURISDICCIÓN DE LA SECRETARIA DISTRITAL DE AMBIENTE</t>
  </si>
  <si>
    <t>PRESTAR SUS SERVICIOS PROFESIONALES PARA APOYAR LA IMPLEMENTACIÓN DE LA ESTRATEGIA DE APROVECHAMIENTO LEGAL, EN PARTICULAR EL COMPONENTE DE SEGUIMIENTO DE PARTE AL APROVECHAMIENTO LEGAL DEL RECURSO FAUNA SILVESTRE EN JURISDICCIÓN DE LA SECRETARÍA DISTRITAL DE AMBIENTE (SDA).</t>
  </si>
  <si>
    <t>PRESTAR SUS SERVICIOS PROFESIONALES PARA LIDERAR Y APOYAR LA IMPLEMENTACIÓN DE LA ESTRATEGIA DE TRÁFICO ILEGAL, EN PARTICULAR EL COMPONENTE DE CONTROL AL TRÁFICO ILEGAL DE FAUNA SILVESTRE EN JURISDICCIÓN DE LA SECRETARÍA DISTRITAL DE AMBIENTE (SDA).</t>
  </si>
  <si>
    <t>PRESTAR SUS SERVICIOS PROFESIONALES PARA APOYAR LA IMPLEMENTACIÓN DE LA ESTRATEGIA DE TRÁFICO ILEGAL, EN PARTICULAR EL COMPONENTE DE PREVENCIÓN AL TRÁFICO ILEGAL DE FAUNA SILVESTRE EN JURISDICCIÓN DE LA SECRETARÍA DISTRITAL DE AMBIENTE (SDA).</t>
  </si>
  <si>
    <t>PRESTAR SUS SERVICIOS PROFESIONALES PARA LIDERAR Y APOYAR LA IMPLEMENTACIÓN DE LA ESTRATEGIA DE GESTIÓN TÉCNICA DEL RECURSO FAUNA SILVESTRE, EN PARTICULAR EL COMPONENTE DE PROBLEMÁTICAS POR PRESENCIAS Y GESTIÓN DE FAUNA SILVESTRE EN JURISDICCIÓN DE LA SECRETARÍA DISTRITAL DE AMBIENTE (SDA).</t>
  </si>
  <si>
    <t>PRESTAR SUS SERVICIOS PROFESIONALES PARA APOYAR LA IMPLEMENTACIÓN DE LA ESTRATEGIA DE GESTIÓN TÉCNICA DEL RECURSO FAUNA SILVESTRE, EN PARTICULAR EL COMPONENTE DE RESCATE Y MANEJO DE ESPECÍMENES DE LA FAUNA SILVESTRE RECUPERADOS POR LA SECRETARÍA DISTRITAL DE AMBIENTE (SDA).</t>
  </si>
  <si>
    <t xml:space="preserve">PRESTAR SUS SERVICIOS PROFESIONALES PARA APOYAR LAS ACTIVIDADES DE CONTROL, SEGUIMIENTO Y PREVENCIÓN AL TRÁFICO Y MOVILIZACIÓN ILEGAL DE FLORA EN LAS OFICINAS DE ENLACE DE LA SECRETARÍA DISTRITAL DE AMBIENTE UBICADAS EN EL TERMINAL DE TRANSPORTE TERRESTRE EL SALITRE, TERMINAL SATÉLITE DEL SUR Y AEROPUERTO INTERNACIONAL EL DORADO
</t>
  </si>
  <si>
    <t xml:space="preserve">PRESTAR SUS SERVICIOS PROFESIONALES PARA APOYAR LAS ACTIVIDADES DE CONTROL, SEGUIMIENTO Y PREVENCIÓN AL TRÁFICO Y MOVILIZACIÓN ILEGAL DE FAUNA SILVESTRE EN LAS OFICINAS DE ENLACE DE LA SECRETARÍA DISTRITAL DE AMBIENTE UBICADAS EN EL TERMINAL DE TRANSPORTE TERRESTRE EL SALITRE, TERMINAL SATÉLITE DEL SUR Y AEROPUERTO INTERNACIONAL EL DORADO
</t>
  </si>
  <si>
    <t xml:space="preserve">APOYAR LA GESTIÓN EN LAS LABORES LOGÍSTICAS Y OPERATIVAS DE LAS OFICINAS DE ENLACE DE LA SECRETARÍA DISTRITAL DE AMBIENTE EN EL TERMINAL DE TRANSPORTE TERRESTRE EL SALITRE, TERMINAL SATÉLITE DEL SUR Y AEROPUERTO
</t>
  </si>
  <si>
    <t xml:space="preserve">DIRIGIR Y ORIENTAR LAS ACTIVIDADES DE CONTROL AL TRÁFICO DE FAUNA SILVESTRE Y FLORA REALIZADAS POR LOS CONTRATISTAS DE LAS OFICINAS DE ENLACE DE LA SECRETARÍA DISTRITAL DE AMBIENTE EN EL TERMINAL DE TRANSPORTE TERRESTRE EL SALITRE, TERMINAL SATÉLITE DEL SUR Y AEROPUERTO INTERNACIONAL </t>
  </si>
  <si>
    <t>PRESTAR SUS SERVICIOS PROFESIONALES PARA LIDERAR LAS ACCIONES JURIDICAS ORIENTADAS HACIA LA PLANIFICACIÓN DE LAS ACTIVIDADES SILVICULTURALES QUE CONLLEVEN A MITIGAR LOS FACTORES DE DETERIORO DEL ARBOLADO URBANO, DENTRO DEL PROCEDIMIENTO DE EVALUACIÓN, CONTROL Y SEGUIMIENTO EN LA JURISDICCIÓN DE LA SECRETARÍA DISTRITAL DE AMBIENTE</t>
  </si>
  <si>
    <t>PRESTAR SERVICIOS PROFESIONALES JURIDICOS EN LA PROYECCIÓN Y REVISIÓN DE ACTUACIONES ADMINISTRATIVAS DENTRO DEL PROCESO DE NOTIFICACIONES PARA DAR  IMPULSO AL TRAMITE SANCIONATORIO EN EL MARCO DEL CUMPLIMIENTO DE LAS REGULACIONES QUE EN MATERIA AMBIENTAL SEAN APLICABLES AL DISTRITO CAPITAL</t>
  </si>
  <si>
    <t>PRESTAR LOS SERVICIOS PROFESIONALES PARA GESTIONAR EL MANEJO, REVISIÓN Y SEGUIMIENTO A LOS PROCESO DE GESTIÓN DOCUMENTAL EN CUANTO AL MANEJO, CLASIFICACION Y ACTUALIZACION DE LA DOCUMENTACION CONTENIDA EN LOS EXPEDIENTES DE LA DIRECCIÓN DE CONTROL.</t>
  </si>
  <si>
    <t>PRESTAR LOS SERVICIOS DE APOYO PARA DESARROLLAR LA GESTIÓN DOCUMENTAL Y LAS ACTUACIONES ADMINISTRATIVAS EN EL MARCO DEL CUMPLIMIENTO DE LAS REGULACIONES EN MATERIA AMBIENTAL QUE SEA APLICABLES EN EL DISTRITO CAPITAL</t>
  </si>
  <si>
    <t>PRESTAR LOS SERVICIOS DE APOYO PARA DESARROLLAR LAS ACTUACIONES ADMINISTRATIVAS Y GESTIÓN DOCUMENTAL EN EL MARCO DEL CUMPLIMIENTO DE LAS REGULACIONES EN MATERIA AMBIENTAL QUE SEA APLICABLES EN EL DISTRITO CAPITAL</t>
  </si>
  <si>
    <t>CONTRATAR LA ADECUACIÓN DEL ESPACIO DESTINADO PARA LA SALA DE EXPEDIENTES Y MANEJO DE ESPEDIENTES</t>
  </si>
  <si>
    <t>LICITACION</t>
  </si>
  <si>
    <t>PRESTAR SUS SERVICIOS PROFESIONALES PARA APOYAR, COORDINAR, ANALIZAR Y PROYECTAR TECNICAMENTE LICENCIAS Y TASACIÓN DE MULTAS DE LOS PROCESOS REQUERIDOS PARA EL CUMPLIMIENTO DE LAS REGULACIONES QUE EN MATERIA DE CONTROL AMBIENTAL SEAN APLICABLES PARA EL DISTRITO CAPITAL.</t>
  </si>
  <si>
    <t>PRESTAR SUS SERVICIOS PROFESIONALES PARA APOYAR, COORDINAR, ANALIZAR Y PROYECTAR TECNICAMENTE PROYECTOS DE LOS PROCESOS REQUERIDOS PARA EL CUMPLIMIENTO DE LAS REGULACIONES QUE EN MATERIA DE CONTROL AMBIENTAL SEAN APLICABLES PARA EL DISTRITO CAPITAL.</t>
  </si>
  <si>
    <t>PASANTES</t>
  </si>
  <si>
    <t>AUMENTAR 20.12 KM Y ADICIONAR 10 KM DE RÍOS EN EL ÁREA URBANA DEL DISTRITO CON CALIDAD DE AGUA ACEPTABLE O SUPERIOR (WQI &gt;65 DE 20 A 30 KM)</t>
  </si>
  <si>
    <t>INTERVENIR 27 HA. DE SUELO DEGRADADO O CONTAMINADO</t>
  </si>
  <si>
    <t>MANTENER LAS CONCENTRACIONES PROMEDIO ANUALES DE PM10 Y PM2,5 EN TODO EL TERRITORIO DISTRITAL POR DEBAJO DE LA NORMA *50 MG/M3 DE PM10 Y **25 MG/M3 DE PM2,5 </t>
  </si>
  <si>
    <t>MANTENER LIBRE DE AFICHES EL 20% DE LAS RUTAS TRADICIONALMENTE CUBIERTA. (LÍNEA BASE =18 RUTAS)</t>
  </si>
  <si>
    <t>REDUCIR EN 5% LOS NIVELES DE RUIDO EN LAS ZONAS CRÍTICAS DE LA CIUDAD (LÍNEA BASE = 73.1)</t>
  </si>
  <si>
    <t>ATENDER 1846 SOLICITUDES DE PERMISO DE VERTIMIENTOS EN EL PERÍMETRO URBANO</t>
  </si>
  <si>
    <t>EJECUTAR 100% EL PROGRAMA DE CONTROL Y SEGUIMIENTO A USUARIOS DEL RECURSO HÍDRICO Y DEL SUELO EN EL D.C.</t>
  </si>
  <si>
    <t>IMPULSAR 12.000 EXPEDIENTES SANCIONATORIOS MEDIANTE ACTOS ADMINISTRATIVOS</t>
  </si>
  <si>
    <t>EJECUTAR 100% EL PROGRAMA DE CONTROL AMBIENTAL A LOS PREDIOS DIAGNOSTICADOS CON POSIBLE AFECTACIÓN AL RECURSO SUELO Y AGUA SUBTERRÁNEA.</t>
  </si>
  <si>
    <t>REALIZAR SEGUIMIENTO Y CONTROL AMBIENTAL AL 100% DE LOS PUNTOS DE CAPTACIÓN DE AGUA SUBTERRÁNEA INVENTARIADOS POR LA SDA.</t>
  </si>
  <si>
    <t>ATENDER EL 100% DE LAS SOLICITUDES CONCEPTO DE DIAGNÓSTICO AMBIENTAL RELACIONADAS CON EL CAMBIO DE USO DE SUELO O CON SOSPECHA DE CONTAMINACIÓN DE LOS PREDIOS DEL ÁREA URBANA.</t>
  </si>
  <si>
    <t>EVALUAR EL 100% DE LAS SOLICITUDES DE INSTRUMENTOS AMBIENTALES  ASOCIADOS A LA PROTECCIÓN DE LA CONTAMINACIÓN DEL RECURSO HÍDRICO SUPERFICIAL, SUBTERRÁNEO Y SUELO DE USUARIOS ASOCIADOS A HIDROCARBUROS.</t>
  </si>
  <si>
    <t>INTERVENIR EL 100% DE LAS FUENTES FIJAS GENERADORAS DE MATERIAL PARTICULADO PRIORIZADAS.</t>
  </si>
  <si>
    <t>REVISAR 136.000 VEHICULOS PRIORIZANDO AQUELLOS QUE UTILICEN COMBUSTIBLE DIESEL QUE CIRCULEN POR LA CIUDAD</t>
  </si>
  <si>
    <t>DISMINIUR 2.1 DECIBELES EN 8 ZONAS CRÍTICAS</t>
  </si>
  <si>
    <t>DECIDIR DE FONDO 1600 PROCESOS SANCIONATORIOS</t>
  </si>
  <si>
    <t>DISMINUIR A 90 DÍAS EL TIEMPO DE ATENCIÓN A LOS PROCESOS DE NOTIFICACIÓN DE LOS TRÁMITES ADMINISTRATIVOS.</t>
  </si>
  <si>
    <t>SANCIONATORIO</t>
  </si>
  <si>
    <t>RECURSO ARBOLADO URBANO, FLORA Y FAUNA SILVESTRE</t>
  </si>
  <si>
    <t>RECURSO AIRE, RUIDO Y PUBLICIDAD EXTERIOR VISUAL – PEV</t>
  </si>
  <si>
    <t>OSCAR FERNEY LOPEZ ESPITIA
oscar.lopez@ambientebogota.gov.co
tel 3778932</t>
  </si>
  <si>
    <t>3-3-1-15-06-39-179-1149</t>
  </si>
  <si>
    <t>(1) CENTRO DE PROTECCIÓN Y BIENESTAR ANIMAL – CASA DE LOS ANIMALES – CONSTRUIDO</t>
  </si>
  <si>
    <t>BIENESTAR DE LA FAUNA EN EL DISTRITO CAPITAL</t>
  </si>
  <si>
    <t>CONSTRUIR  1 CASA ECOLOGICA ANIMAL</t>
  </si>
  <si>
    <t>03 RECURSO HUMANO</t>
  </si>
  <si>
    <t>04 GASTO DE PERSONAL OPERATIVO</t>
  </si>
  <si>
    <t>0342 PERSONAL CONTRATADO PARA EJECUTAR LAS ACTUACIONES DE EVALUACIÓN, CONTROL, SEGUIMIENTO AMBIENTAL A LA FAUNA DOMÉSTICA.</t>
  </si>
  <si>
    <t>PRESTAR SUS SERVICIOS PROFESIONALES PARA REALIZAR EL ACOMPAÑAMIENTO TECNICO EN LA  PLANEACION Y ESTRUCTURACION DE LA ETAPA PRECONTRACTUAL, DE LOS PROCESOS RELACIONADOS CON LAS OBRAS DE CONSTRUCCION DEL CENTRO DE RECEPCION Y REHABILITACION DE FLORA Y FAUNA SILVESTRE Y DE LA CASA ECOLOGICA DE LOS ANIMALES</t>
  </si>
  <si>
    <t>01-INFRAESTRUCTURA</t>
  </si>
  <si>
    <t>01-CONSTRUCCIÓN,ADECUACIÓN Y AMPLIACIÓN DE INFRAESTRUCTURA PROPIA DEL SECTOR</t>
  </si>
  <si>
    <t>0523- CONSTRUCCIÓN DE ÁREAS ADMINISTRATIVAS, DE INTERÉS AMBIENTAL Y DEMÁS ESPACIOS ADMINISTRADOS POR LA SDA. </t>
  </si>
  <si>
    <t xml:space="preserve"> CONSTRUCCION CENTRO DE RECEPCIÓN DE FAUNA DOMESTICA " CASA DE LOS ANIMALES "</t>
  </si>
  <si>
    <t>348- RECURSOS DEL BALANCE OTROS DISTRITO</t>
  </si>
  <si>
    <t xml:space="preserve">CONSTITUIR (1) INSTITUTO DE  PROTECCIÓN Y BIENESTAR ANIMAL </t>
  </si>
  <si>
    <t>CONSTITUCIÓN DE LA INSTITUCIÓN RESPONSABLE Y ENCARGADO DE LA PROTECCIÓN Y BIENESTAR ANIMAL EN EL DISTRITO CAPITAL</t>
  </si>
  <si>
    <t>02 DOTACIÓN</t>
  </si>
  <si>
    <t>06-GASTOS OPERATIVOS</t>
  </si>
  <si>
    <t>0037 GASTOS DE TRANSPORTE</t>
  </si>
  <si>
    <t>PRESTAR LOS SERVICIOS PROFESIONALES PARA ORIENTAR LAS ESTRATEGIAS, ACTIVIDADES Y ACCIONES TÉCNICAS PARA LA CONSTITUCIÓN DEL INSTITUTO DE PROTECCIÓN Y BIENESTAR ANIMAL.</t>
  </si>
  <si>
    <t>PRESTAR LOS SERVICIOS PROFESIONALES PARA PLANIFICAR, DIRIGIR Y GESTIONAR LA CONSTITUCIÓN DEL INSTITUTO DE PROTECCIÓN Y BIENESTAR ANIMAL.</t>
  </si>
  <si>
    <t>PRESTAR LOS SERVICIOS PROFESIONALES PARA HACER EL SEGUIMIENTO A LA CONSTITUCIÓN DEL INSTITUTO DE PROTECCIÓN Y BIENESTAR ANIMAL.</t>
  </si>
  <si>
    <t>PRESTAR LOS SERVICIOS PROFESIONALES PARA LA ARMONIZACIÓN DE LAS ESTRATEGIAS PARA LA CONSTITUCIÓN DEL INSTITUTO DE PROTECCIÓN Y BIENESTAR ANIMAL.</t>
  </si>
  <si>
    <t>PRESTAR LOS SERVICIOS PROFESIONALES PARA LA PROYECCIÓN FINANCIERA, PRESUPUESTAL Y CONTABLE PARA LA CONSTITUCIÓN DEL INSTITUTO DE PROTECCIÓN Y BIENESTAR ANIMAL.</t>
  </si>
  <si>
    <t>PRESTAR LOS SERVICIOS PROFESIONALES PARA ORIENTAR JURÍDICAMENTE LA CONSTITUCIÓN DEL INSTITUTO DE PROTECCIÓN Y BIENESTAR ANIMAL.</t>
  </si>
  <si>
    <t>PRESTAR LOS SERVICIOS DE APOYO A LA GESTIÓN PARA HACER EL SEGUIMIENTO A LA CONSTITUCIÓN DEL INSTITUTO DE PROTECCIÓN Y BIENESTAR ANIMAL.</t>
  </si>
  <si>
    <t>PRESTAR LOS SERVICIOS PROFESIONALES PARA ORIENTAR LA CREACIÓN DE PROCESOS, PROCEDIMIENTOS Y FUNCIONES PARA LA CONSTITUCIÓN DEL INSTITUTO DE PROTECCIÓN Y BIENESTAR ANIMAL.</t>
  </si>
  <si>
    <t>PUESTA EN MARCHA DEL NUEVO CENTRO RECEPCIÓN Y REHABILITACIÓN DE FAUNA Y FLORA SILVESTRE, CONTEMPLÁNDOSE LA IMPLANTACIÓN DE SOLUCIONES PROVISIONALES ALTERNAS DURANTE LA FASE CONSTRUCTIVA PARA GARANTIZAR LA CONTINUIDAD EN LAS ACCIONES DE CONTROL DE LOS DOS RECURSOS.</t>
  </si>
  <si>
    <t>CONSTRUIR Y DOTAR 1 CENTRO DE RECEPCIÓN Y REHABILITACIÓN DE FLORA Y FAUNA SILVESTRE</t>
  </si>
  <si>
    <t xml:space="preserve"> CONSTRUCCION CENTRO DE RECEPCIÓN Y REHABILITACION DE FLORA Y FAUNA SILVESTRE " CRRFFS "</t>
  </si>
  <si>
    <t>(16) PROYECTOS PRIORIZADOS DEL PLAN DE ACCIÓN IMPLEMENTADOS.</t>
  </si>
  <si>
    <t xml:space="preserve">POLÍTICA PÚBLICA ANIMAL </t>
  </si>
  <si>
    <t>COORDINAR Y ORIENTAR LA IMPLEMENTACIÓN DE LOS 16 PROYECTOS PRIORIZADOS EN EL PLAN DE ACCIÓN DE LA POLÍTICA DISTRITAL DE PROTECCIÓN Y BIENESTAR ANIMAL</t>
  </si>
  <si>
    <t>PRESTAR LOS SERVICIOS PROFESIONALES PARA PROYECTAR Y REVISAR LOS ACTOS ADMINISTRATIVOS Y RESPUESTAS A ENTES DE CONTROL RELACIONADOS CON LAS ACTUACIONES DE EVALUACIÓN, CONTROL, SEGUIMIENTO AMBIENTAL A LA FAUNA DOMÉSTICA.</t>
  </si>
  <si>
    <t>PRESTAR LOS SERVICIOS PROFESIONALES PARA EL SEGUIMIENTO A LA IMPLEMENTACIÓN DE LOS PROYECTOS PRIORIZADOS.</t>
  </si>
  <si>
    <t>PRESTAR LOS SERVICIOS PROFESIONALES PARA LA IMPLEMENTACIÓN DE LAS ESTRATEGIAS DE SENSIBILIZACIÓN DE LA POLÍTICA PÚBLICA DISTRITAL DE PROTECCIÓN Y BIENESTAR ANIMAL.</t>
  </si>
  <si>
    <t>PRESTAR LOS SERVICIOS VETERINARIOS EN LA IMPLEMENTACIÓN DE LOS PROYECTOS PRIORIZADOS.</t>
  </si>
  <si>
    <t xml:space="preserve">01 ADQUISICIÓN Y/O PRODUCCIÓN DE EQUIPOS, MATERIALES, SUMINISTROS Y SERVICIOS  PROPIOS DEL SECTOR </t>
  </si>
  <si>
    <t>0521 ADQUISICIÓN DE EQUIPOS, MATERIALES, SUMINISTROS, SERVICIOS Y/O PRODUCCIÓN DE MATERIAL TÉCNICO E INFORMACIÓN PARA LA GESTIÓN Y CONTROL AMBIENTAL</t>
  </si>
  <si>
    <t>PROCESO EN CURSO "CONTRATAR EL SUMINISTRO DE INSUMOS PARA REALIZAR PIEZAS IMPRESAS, EDITORIALES DIVULGATIVAS Y LA ADQUISICIÓN DE MATERIAL DE COMUNICACIÓN INSTITUCIONAL Y DE MERCHANDISING REQUERIDOS POR LA SECRETARIA DISTRITAL DE AMBIENTE"</t>
  </si>
  <si>
    <t xml:space="preserve">ADQUIRIR EL MATERIAL DIDÁCTICO Y LÚDICO PARA EL DESARROLLO DE LOS PROYECTOS DE PROTECCIÓN Y BIENESTAR ANIMAL. </t>
  </si>
  <si>
    <t>DESARROLLO Y OPERACIÓN DE EL SISTEMA DE INFORMACIÓN QUE APORTARÁ LA LÍNEA BASE DE LA FAUNA DOMÉSTICA</t>
  </si>
  <si>
    <t>ADQUIRIR 80 LECTORES DE MICROCHIPS</t>
  </si>
  <si>
    <t>AUNAR ESFUERZOS Y RECURSOS PARA FORTALECER Y DESARROLLAR ACTIVIDADES DIRIGIDAS A LA PROTECCION Y BIENESTAR ANIMAL.</t>
  </si>
  <si>
    <t>ATENCION INTEGRAL A EQUINOS</t>
  </si>
  <si>
    <t>3-3-1-15-07-43-189-1033</t>
  </si>
  <si>
    <t>LOGRAR UN ALTO INDICE DE DESARROLLO INSTITUCIONAL.</t>
  </si>
  <si>
    <t xml:space="preserve">FORTALECIMIENTO INSTITUCIONAL </t>
  </si>
  <si>
    <t xml:space="preserve">EJECUTAR  EL 100% DE LAS ACTIVIDADES DE INTERVENCIÓN PARA EL MEJORAMIENTO DE LA INFRAESTRUCTURA FÍSICA Y DOTACIÓN DE LA SDA </t>
  </si>
  <si>
    <t xml:space="preserve">01 - INFRAESTRUCTURA </t>
  </si>
  <si>
    <t>03 - MEJORAMIENTO Y MANTENIMIENTO DE INFRAESTRUCTURA PROPIA DEL SECTOR</t>
  </si>
  <si>
    <t>0106 - ADECUACIÓN DE ÁREAS ADMINISTRATIVAS,  DE ÁREAS DE INTERÉS AMBIENTAL Y DEMÁS ESPACIOS ADMINISTRADOS POR LA SDA</t>
  </si>
  <si>
    <t>CONTRATO DE OBRA PARA LA MODIFICACION DEL SEMISOTANO DE LA SDA - A TODO COSTO POR VALOR UNITARIO.</t>
  </si>
  <si>
    <t>LICITACION PUBLICA</t>
  </si>
  <si>
    <t xml:space="preserve">OTROS DISTRITO </t>
  </si>
  <si>
    <t xml:space="preserve">02 - DOTACIÓN </t>
  </si>
  <si>
    <t>01 - ADQUISICIÓN Y/O PRODUCCIÓN DE EQUIPOS, MATERIALES,
SUMINISTROS Y SERVICIOS PROPIOS DEL SECTOR</t>
  </si>
  <si>
    <t>0696 - ADQUISICIÓN DE EQUIPOS, MATERIALES, SUMINISTROS Y SERVICIOS PARA EL FORTALECIMIENTO DE LA GESTIÓN INSTITUCIONAL</t>
  </si>
  <si>
    <t>ADQUISICION DE LA LICENCIA DE MODIFICACION DEL  SEMISOTANO DE LA SDA.</t>
  </si>
  <si>
    <t xml:space="preserve">CONTRATACION DIRECTA </t>
  </si>
  <si>
    <t xml:space="preserve">EJECUTAR 5 ACCIONES PARA EL SOSTENIMIENTO Y MEJORA DEL PIGA DE LA SDA </t>
  </si>
  <si>
    <t xml:space="preserve">05 - ADMINISTRACIÓN INSTITUCIONAL </t>
  </si>
  <si>
    <t>02 - ADMINISTRACIÓN, CONTROL Y ORGANIZACIÓN INSTITUCIONAL PARA
APOYO A LA GESTIÓN DEL DISTRITO</t>
  </si>
  <si>
    <t>0020 -  PERSONAL CONTRATADO PARA LAS ACTIVIDADES PROPIAS DE LOS PROCESOS DE MEJORAMIENTO DE GESTIÓN DE LA ENTIDAD</t>
  </si>
  <si>
    <t xml:space="preserve">PRESTAR LOS SERVICIOS PROFESIONALES PARA REALIZAR EL SEGUIMIENTO, REPORTE Y TRAMITE A LAS ACTIVIDADES ADMINISTRATIVAS QUE SE DERIVAN EN EL MARCO DEL FORTALECIMIENTO INSTITUCIONAL </t>
  </si>
  <si>
    <t>PRESTAR LOS SERVICIOS DE APOYO TECNICO PARA EJECUTAR LAS ACTIVIDADES PARA EL FORTALECIMIENTO, SOSTENIBILIDAD Y MEJORA DEL PIGA</t>
  </si>
  <si>
    <t>PRESTAR SUS SERVICIOS PROFESIONALES EN EL SEGUIMIENTO DEL PROYECTO DE FORTALECIMIENTO INSTITUCIONAL Y FUNCIONAMIENTO DE LA DIRECCION DE GESTION CORPORATIVA DE LA SDA</t>
  </si>
  <si>
    <t xml:space="preserve">REALIZAR LA ENTREGA PARA LA DISPOSICIÓN ADECUADA DE LOS RESPEL QUE GENERE LA ENTIDAD CON LOS GESTORES AUTORIZADOS </t>
  </si>
  <si>
    <t>ADQUIRIR MATERIALES NECESARIOS PARA EL ACONDICIONAMIENTO DE LOS PUNTOS ECOLÓGICOS DE LA SDA</t>
  </si>
  <si>
    <t>ACONDICIONAMIENTO DE JARDINES INTERNOS DE LA SEDE PRINCIPAL DE LA SDA</t>
  </si>
  <si>
    <t>COMPRA DE KIT PARA MANEJO DE RESIDUOS PELIGROSOS SEDES CONTROL OPERACIONAL (PROTOCOLOS DE EMERGENCIAS</t>
  </si>
  <si>
    <t>SIMULACIONES EN ECO-CONDUCCIÓN A LOS CONDUCTORES DE LA SDA</t>
  </si>
  <si>
    <t>COMPRA DE BICICLETEROS PARA LA SEDE ADMINISTRATIVA DE LA SDA</t>
  </si>
  <si>
    <t>MENOR CUANTIA</t>
  </si>
  <si>
    <t>EJECUTAR 25 ACTIVIDADES ORIENTADAS AL FORTALECIMIENTO DEL CLIMA ORGANIZACIONAL DE LA SDA</t>
  </si>
  <si>
    <t xml:space="preserve">CONTRATAR LOS SERVICIOS DE CAPACITACION O TALLERES EN TEMAS RELACIONADOS CON LIDERAZGO, TRABAJO EN EQUIPO, SOLUCION DE CONFLICTOS Y COMUNICACIÓN ASERTIVA </t>
  </si>
  <si>
    <t xml:space="preserve">CONTRATAR LOS SERVICIOS ADMINISTRATIVOS Y OPERATIVOS NECESARIOS PARA LA EJECUCION DE LAS ACTIVIDADES ENMARCADAS EN LOS PROGRAMAS DE BIENESTAR E INCENTIVOS DE LA SDA </t>
  </si>
  <si>
    <t>CONTRATAR LOS SERVICIOS DE CAPACITACION PARA LOS SERVIDORES DE LA SDA</t>
  </si>
  <si>
    <t xml:space="preserve">CONTRATAR LOS SERVICIOS PARA REALIZAR EL DIAGNOSTICO DE RIESGO PSICOSOCIAL A LOS SERVIDORES DE LA SDA </t>
  </si>
  <si>
    <t>CONTRATAR LOS SERVICIOS PARA REALIZAR LA MEDICION DEL CLIMA ORGANIZACIONAL EN LA SDA</t>
  </si>
  <si>
    <t>GESTIÓN DOCUMENTAL</t>
  </si>
  <si>
    <t>IMPLEMENTAR 10 PROCESOS QUE INTEGRAN EL PROGRAMA DE GESTIÓN DOCUMENTAL</t>
  </si>
  <si>
    <t>PRESTAR SUS SERVICIOS TECNICOS PARA EL DESARROLLO DE ACTIVIDADES CONTEMPLADAS EN EL MARCO DEL PROGRAMA DE GESTIÓN DOCUMENTAL</t>
  </si>
  <si>
    <t xml:space="preserve">REALIZAR ACTIVIDADES DE APOYO EN LAS LABORES DERIVADAS DEL PROGRAMA DE GESTION DOCUMENTAL </t>
  </si>
  <si>
    <t>ADQUIRIR MATERIALES Y SUMINISTROS PARA LA EJECUCION DE LAS ACTIVIDADES DEL PROGRAMA DE GESTION DOCUMENTAL</t>
  </si>
  <si>
    <t xml:space="preserve">ADQUIRIR SCANNER INDUSTRIAL DE ALTA VELOCIDAD KODAK I5250 DE 150 PAGINAS POR MINUTO </t>
  </si>
  <si>
    <t>ADQUISICIÓN DE ESTANTERIA METALICA  PARA EL ALMACENAMIENTO DEL ARCHIVO DE LA SECRETARIA  DISTRITAL DE AMBIENTE</t>
  </si>
  <si>
    <t>LOGRAR UNA PERCEPCIÓN FAVORABLE DE LA COORDINACIÓN JURÍDICA DISTRITAL SUPERIOR AL 88%, A TRAVÉS DE LA EMISIÓN DE CONCEPTOS JURÍDICOS, EVENTOS DE ORIENTACIÓN Y REALIZACIÓN ESTUDIOS TEMAS DE ALTO IMPACTO EN EL DISTRITO CAPITAL</t>
  </si>
  <si>
    <t>DIRECCIONAMIENTO JURÍDICO INTEGRAL</t>
  </si>
  <si>
    <t>AUMENTAR  AL 90% DIRECCIONAMIENTO JURÍDICO INTEGRAL DE LA SDA</t>
  </si>
  <si>
    <t>INSCRIPCION A LEGIS VIRTUAL X 6 MESES</t>
  </si>
  <si>
    <t>PRESTAR LOS SERVICIOS PERSONALES  PARA DAR EL IMPULSO A LOS TRAMITES DE COMPETENCIA DE LA DIRECCIÓN LEGAL AMBIENTAL QUE SE LE ASIGNE</t>
  </si>
  <si>
    <t>“PRESTAR LOS SERVICIOS PROFESIONALES PARA ASESORAR, ELABORAR CONCEPTOS, NORMAS Y REGULACIONES AMBIENTALES, DAR EL APOYO JURIDICO REQUERIDO Y DEMAS ASUNTOS QUE LE SEAN ENCOMENDADOS“.</t>
  </si>
  <si>
    <t xml:space="preserve">"PRESTAR LOS SERVICIOS PROFESIONALES PARA APOYAR  LA COORDINACION DEL AREA DE CONCEPTOS Y REGULACION NORMATIVA, Y PRESTAR SOPORTE JURIDICO EN LOS ASUNTOS QUE LE SEAN REQUERIDOS" </t>
  </si>
  <si>
    <t xml:space="preserve">"PRESTAR LOS SERVICIOS ROFESIONALES PARA ASESORAR A LA DIRECCION LEGAL AMBIENTAL EN FLORA, FAUNA Y PUBLICIDAD EXTERIOR VISUAL, ASI COMO EL MANEJO DE LOS DEMAS RECURSOS NATURALES RENOVABLES". </t>
  </si>
  <si>
    <t>"PRESTAR LOS SERIVICIOS PROFESIONALES PARA ASESORAR LA DIRECCION LEGAL AMBIENTAL EN ASUNTOS TRIBUTARIOS  Y ASUNTOS CONEXOS".</t>
  </si>
  <si>
    <t>"PRESTAR SERVICIOS PROFESIONALES COMO ABOGADO PARA LLEVAR CONTROL DE LOS DERECHOS DE PETICIÓN DE LA DIRECCIÓN LEGAL AMBIENTAL Y SERVIR DE ENLACE CON LA SUBSECRETARÍA GENERAL PARA LOS PROYECTOS DE ACUERDOS DISTRITALES Y DE LEY, CUYA REVISIÓN SE SOLICITE A ESTA DEPENDENCIA, EN PROCURA DEL CUMPLIMIENTO DE LAS METAS DEL DISTRITO CAPITAL INHERENTES AL DIRECCIONAMIENTO JURÍDICO INTEGRAL".</t>
  </si>
  <si>
    <t xml:space="preserve"> "PRESTAR LOS SERVICIOS PROFESIONALES A LA DIRECCIÓN LEGAL AMBIENTAL  Y VERIFICAR QUE LA INFORMACIÓN ECONÓMICA, FINANCIERA Y PRESUPUESTAL APORTADA POR LAS ENTIDADES SIN ANIMO DE LUCRO A LA SDA. CUMPLA CON LAS NORMAS LEGALES".</t>
  </si>
  <si>
    <t xml:space="preserve">"PRESTAR LOS SERVICIOS PROFESIONALES PARA APOYAR LA COORDINACIÓN EN LAS ACTIVIDADES DEL PROCESO DE INSPECCION, VIGILANCIA Y CONTROL DE LAS ENTIDADES SIN ANIMO DE LUCRO DE CARÁCTER AMBIENTAL, CONFORME A LO DISPUESTO EN EL DECRETO 530 DE 2015 Y/O DEMAS NORMAS QUE LO MODIFIQUEN, DAR RESPUESTA A DERECHOS DE PETICION Y DEMÁS ASUNTOS JURIDICOS QUE LE SEAN ENCOMENDADOS". </t>
  </si>
  <si>
    <t xml:space="preserve">"PRESTAR LOS SERVICIOS PROFESIONALES PARA EJECUTAR LAS ACTIVIDADES DEL PROCESO DE INSPECCION, VIGILANCIA Y CONTROL DE LAS ENTIDADES SIN ANIMO DE LUCRO DE CARÁCTER AMBIENTAL, CONFORME A LO DISPUESTO EN EL DECRETO 530 DE 2015 Y/O DEMAS NORMAS QUE LO MODIFIQUEN, DAR RESPUESTA A DERECHOS DE PETICION; SUSTANCIAR LOS EXPEDIENTES ACTIVOS E INACTIVOS QUE REPOSAN EN LA DLA  Y DEMÁS ASUNTOS JURIDICOS QUE LE SEAN ENCOMENDADOS". </t>
  </si>
  <si>
    <t>"PRESTAR LOS SERVICIOS PROFESIONALES DE ABOGADO PARA APOYAR EN LA VERIFICACION Y ACTUALIZACION DE LAS ACTUACIONES ADMINISTRATIVAS Y JURIDICAS DE LA ENTIDAD, EN CUMPLIMIENTO DE LA NORMATIVIDAD VIGENTE".</t>
  </si>
  <si>
    <t>PRESTAR SUS SERVICIOS PROFESIONALES EN EL APOYO Y SEGUIMIENTO A LAS METAS A CARGO DE LA DIRECCION LEGAL DEL PROYECTO DE FORTALECIMIENTO INSTITUCIONAL.</t>
  </si>
  <si>
    <t xml:space="preserve">MANTENER EN EL 82% EL EXITO PROCESAL EN FALLOS FAVORABLES EN REPRESENTACIÓN DE LA SDA </t>
  </si>
  <si>
    <t>"PRESTAR LOS SERVICIOS PROFESIONALES PARA EJERCER LA REPRESENTACIÓN DE LA SECRETARÍA DISTRITAL DE AMBIENTE EN LOS ASUNTOS JUDICIALES Y EXTRAJUDICIALES, DE LOS PROCESOS DE ALTO IMPACTO QUE SE ASIGNEN Y DEMÁS ACTIVIDADES CONEXAS, EN PROCURA DEL CUMPLIMIENTO DE LAS METAS DE ÉXITO PROCESAL Y ÉFICIENCIA FISCAL DEL DISTRITO CAPITAL ".</t>
  </si>
  <si>
    <t xml:space="preserve">"PRESTAR LOS SERVICIOS PROFESIONALES PARA EJERCER LA REPRESENTACIÓN DE LA SECRETARÍA DISTRITAL DE AMBIENTE EN LOS PROCESOS PENALES, EN PROCURA DEL CUMPLIMIENTO DE LA META DE ÉXITO PROCESAL DEL DISTRITO CAPITAL ". </t>
  </si>
  <si>
    <t>"PRESTAR SUS SERVICIOS PROFESIONALES PARA APOYAR A LA DIRECCIÓN LEGAL AMBIENTAL EN EL EJERCICIO DE LA SECRETARÍA TÉCNICA DEL COMITE DE CONCILIACION, GESTIONAR REPORTES DE TRÁMITES Y TÉRMINOS INHERENTES A LA DEFENSA JUDICIAL Y EXTRAJUDICIAL DE LA SDA Y EFECTUAR SEGUIMIENTO A SU CUMPLIMIENTO, EN PROCURA DEL CUMPLIMIENTO DE LAS METAS DEL DISTRITO CAPITAL INHERENTES AL DIRECCIONAMIENTO JURÍDICO INTEGRAL."</t>
  </si>
  <si>
    <t>"PRESTAR SERVICIOS PROFESIONALES COMO ABOGADO PARA EJERCER LA DEFENSA JUDICIAL Y ADMINISTRATIVA DE LA SECRETARÍA DISTRITAL DE AMBIENTE, ASÍ COMO  LA GENERACIÓN DE ESTRATEGIAS JURÍDICAS PARA EVITAR LA IMPOSICIÓN DE INCIDENTES POR DESACATO, RESPECTO DE LAS ACCIONES POPULARES REFERENTES AL RIO BOGOTÁ Y LOS CERROS ORIENTALES, EN PROCURA DEL CUMPLIMIENTO DE LAS METAS DEL DISTRITO CAPITAL INHERENTES AL DIRECCIONAMIENTO JURÍDICO INTEGRAL".</t>
  </si>
  <si>
    <t>"PRESTAR LOS SERVICIOS PROFESIONALES QUE REQUIERA LA DIRECCIÓN LEGAL AMBIENTAL PARA SUSTANCIAR ACCIONES DE TUTELA Y DAR EL IMPULSO JURÍDICO A LOS TRÁMITES QUE LE SEAN ASIGNADOS, EN PROCURA DEL CUMPLIMIENTO DE LA META DE ÉXITO PROCESAL DEL DISTRITO CAPITAL "</t>
  </si>
  <si>
    <t xml:space="preserve"> "PRESTAR LOS SERVICIOS PROFESIONALES PARA APOYAR EL CUMPLIMIENTO DE ACCIONES CONSTITUCIONALES Y PROCESOS DE ALTO IMPACTO AMBIENTAL  PARA LA CIUDAD Y DEMÁS ACTIVIDADES CONEXAS, EN PROCURA DEL CUMPLIMIENTO DE LAS METAS DEL DISTRITO CAPITAL INHERENTES AL DIRECCIONAMIENTO JURÍDICO INTEGRAL"</t>
  </si>
  <si>
    <t xml:space="preserve"> "LIDERAR LAS ACCIONES INHERENTES AL GRUPO DE DEFENSA JUDICIAL DE LA ENTIDAD, EN PROCURA DEL CUMPLIMIENTO DE LAS METAS DE ÉXITO PROCESAL Y EFICIENCIA FISCAL DEL DISTRITO CAPITAL DENTRO DEL  DIRECCIONAMIENTO JURIDICO INTEGRAL"</t>
  </si>
  <si>
    <t xml:space="preserve"> "PRESTAR LOS SERVICOS PROFESIONALES  QUE REQUIERA LA DIRECCION LEGAL  AMBIENTAL  PARA EJERCER LA REPRESENTACIÓN JUDICIAL Y EXTRAJUDICIAL DE LA ENTIDAD  Y DAR EL IMPULSO JURIDICO A LOS TRAMITES QUE LE SEAN ASIGNADOS, EN PROCURA DEL CUMPLIMIENTO DE LAS METAS DE ÉXITO PROCESAL Y EFICIENCIA FISCAL DEL DISTRITO CAPITAL ".</t>
  </si>
  <si>
    <t>"PRESTAR LOS SERVICIOS PROFESIONALES EN LOS ASUNTOS JUDICIALES Y EXTRAJUDICIALES EN REPRESENTACIÓN DE LA SECRETARÍA DISTRITAL DE AMBIENTE,  EN PROCURA DEL CUMPLIMIENTO DE LAS METAS DE ÉXITO PROCESAL Y EFICIENCIA FISCAL DEL DISTRITO CAPITAL DENTRO DEL  DIRECCIONAMIENTO JURIDICO INTEGRAL, Y APOYAR EN EL MARCO DE LAS COMPETENCIAS DE LA DIRECCIÓN LEGAL AMBIENTAL, LOS PROCESOS DE ADQUISICIÓN PREDIAL ADELANTADOS POR LA ENTIDAD".</t>
  </si>
  <si>
    <t>"PRESTAR LOS SERVICIOS PROFESIONALES PARA BRINDAR APOYO JURÍDICO EN LA COORDINACIÓN INTERNA E INTERINSTITUCIONAL, EJES TEMATICOS Y COMITES DE VERIFICACIÓN DEL CUMPLIMIENTO DE LAS ACCIONES POPULARES DE COMPETENCIA DE LA ENTIDAD, CON ÉNFASIS EN LAS ACCIONES POPULARES REFERENTES AL RÍO BOGOTÁ Y CERROS ORIENTALES, Y DEMÁS ACTIVIDADES RELACIONADAS".</t>
  </si>
  <si>
    <t xml:space="preserve"> "PRESTAR LOS SERVICOS PROFESIONALES  QUE REQUIERA LA DIRECCION LEGAL  AMBIENTAL  PARA SUSTANCIAR  ACCIONES DE TUTELA, EJERCER LA REPRESENTACIÓN JUDICIAL Y EXTRAJUDICIAL DE LA ENTIDAD  Y DAR EL IMPULSO JURIDICO A LOS TRAMITES QUE LE SEAN ASIGNADOS, EN PROCURA DEL CUMPLIMIENTO DE LAS METAS DE ÉXITO PROCESAL Y EFICIENCIA FISCAL DEL DISTRITO CAPITAL ".</t>
  </si>
  <si>
    <t xml:space="preserve"> </t>
  </si>
  <si>
    <t>MARIA MARGARITA PALACIO
Directora de Gestion Corporativa 
maria.palacio@ambientebogota.gov.co
Tel 3778934</t>
  </si>
  <si>
    <t>3-3-1-15-06-38-177-1132</t>
  </si>
  <si>
    <t>DECLARAR 100 NUEVAS HAS DE ÁREAS PROTEGIDAS DE ECOSISTEMAS  DE PARAMO Y ALTO ANDINO EN EL DISTRITO CAPITAL </t>
  </si>
  <si>
    <t>MEJORAR LA CONFIGURACIÓN DE LA ESTRUCTURA ECOLÓGICA PRINCIPAL - EEP</t>
  </si>
  <si>
    <t xml:space="preserve">03-GASTOS DE PERSONAL </t>
  </si>
  <si>
    <t>090-PERSONAL CONTRATADO PARA LA RESTAURACIÓN, CONSERVACIÓN, MANEJO Y USO SOSTENIBLE DE LOS ECOSISTEMAS URBANOS, DE LAS ÁREAS RURALES Y PARA LA GESTIÓN DEL RIESGO EN EL DISTRITO CAPITAL.</t>
  </si>
  <si>
    <t>PRESTAR SUS SERVICIOS PROFESIONALES PARA GENERAR INSUMOS TÉCNICOS DESDE EL COMPONENTE HIDRÁULICO E HIDROLÓGICO PARA EVALUAR TÉCNICAMENTE EL 100 POR CIENTO DE SECTORES DEFINIDOS (100 HA) PARA LA GESTIÓN DE DECLARATORIA COMO ÁREA PROTEGIDA Y ELEMENTOS CONECTORES DE LA EEP</t>
  </si>
  <si>
    <t>493- TASAS POR USO DE AGUAS SUBTERRÁNEAS</t>
  </si>
  <si>
    <t>EDUARDO ANTONIO GUERRERO FORERO
eduardo.guerrero@ambientebogota.gov.co
tel 3778914</t>
  </si>
  <si>
    <t>PRESTAR LOS SERVICIOS PROFESIONALES PARA REALIZAR ANÁLISIS HIDRÁULICO REQUERIDO PARA LOS PROYECTOS DE ALINDERACIÓN DE CUERPOS DE AGUA Y GESTIÓN PARA LA PROTECCIÓN Y MANEJO DE LA ESTRUCTURA ECOLÓGICA PRINCIPAL DEL DISTRITO CAPITAL, CON ÉNFASIS EN LOS ECOSISTEMAS DE PARAMO, ALTO ANDINO Y CORREDORES ECOLÓGICO DE RONDA</t>
  </si>
  <si>
    <t>PRESTAR LOS SERVICIOS PROFESIONALES PARA APOYAR DESDE EL COMPONENTE HIDROLÓGICO E HIDRÁULICO, LAS ACCIONES RELACIONADAS CON ALINDERACIÓN, PROTECCIÓN Y MANEJO DE LA ESTRUCTURA ECOLÓGICA PRINCIPAL DEL DISTRITO CAPITAL, CON ÉNFASIS EN LOS ECOSISTEMAS DE PARAMO, ALTO ANDINO Y CORREDORES ECOLÓGICO DE RONDA</t>
  </si>
  <si>
    <t>PRESTAR LOS SERVICIOS PROFESIONALES PARA APOYAR DESDE EL COMPONENTE HIDROLÓGICO E HIDRÁULICO, LAS ACCIONES RELACIONADAS CON DECLARATORIA DE NUEVAS ÁREAS, ESPECIALMENTE CORREDORES ECOLÓGICOS DE RONDA Y ECOSISTEMAS DE PARAMO Y ALTO ANDINO EN EL DISTRITO CAPITAL CONTRIBUYENDO A LA CONSOLIDACIÓN DE LA ESTRUCTURA ECOLÓGICA PRINCIPAL – EEP</t>
  </si>
  <si>
    <t>PRESTAR LOS SERVICIOS PROFESIONALES EN LA VALORACIÓN DE ATRIBUTOS ECOLÓGICOS, FUNCIONALIDAD ECOSISTÉMICA Y EVALUACIÓN AMBIENTAL EN LA ESTRUCTURA ECOLÓGICA PRINCIPAL DEL DISTRITO CAPITAL, CON ÉNFASIS EN LOS ECOSISTEMAS DE PARAMO, ALTO ANDINO Y CORREDORES ECOLÓGICO DE RONDA</t>
  </si>
  <si>
    <t>27- CTA DE FINANCIACIÓN PGA</t>
  </si>
  <si>
    <t>PRESTAR LOS SERVICIOS PROFESIONALES PARA IDENTIFICAR Y ANALIZAR LAS PROBLEMÁTICAS RELACIONADAS CON IMPACTOS AMBIENTALES QUE AFECTEN LOS PROCESOS PARA LA DECLARATORIA DE NUEVAS ÁREAS, ESPECIALMENTE CORREDORES ECOLÓGICOS DE RONDA Y ECOSISTEMAS DE PARAMO Y ALTO ANDINO EN EL DISTRITO CAPITAL CONTRIBUYENDO A LA CONSOLIDACIÓN DE LA ESTRUCTURA ECOLÓGICA PRINCIPAL – EEP</t>
  </si>
  <si>
    <t>PRESTAR SERVICIOS PROFESIONALES PARA LA EVALUACIÓN DE ASPECTOS FÍSICOS CON ÉNFASIS EN GEOLOGÍA  PARA LA GESTIÓN DE DECLARATORIA COMO ÁREA PROTEGIDA Y ELEMENTOS CONECTORES DE LA EEP</t>
  </si>
  <si>
    <t>PRESTAR LOS SERVICIOS PROFESIONALES EN LA VALORACIÓN DE ATRIBUTOS ECOLÓGICOS, FUNCIONALIDAD ECOSISTÉMICA Y EVALUACIÓN AMBIENTAL EN LA DECLARATORIA DE NUEVAS ÁREAS, ESPECIALMENTE CORREDORES ECOLÓGICOS DE RONDA, ECOSISTEMAS DE PARAMO Y ALTO ANDINO EN EL DISTRITO CAPITAL CONTRIBUYENDO A LA CONSOLIDACIÓN DE LA ESTRUCTURA ECOLÓGICA PRINCIPAL – EEP</t>
  </si>
  <si>
    <t>PRESTAR LOS SERVICIOS PROFESIONALES PARA REALIZAR LOS ANÁLISIS ESTRUCTURALES REQUERIDOS PARA LOS PROYECTOS DE DECLARATORIA DE NUEVAS ÁREAS, ESPECIALMENTE CORREDORES ECOLÓGICOS DE RONDA, ECOSISTEMAS DE PARAMO Y ALTO ANDINO EN EL DISTRITO CAPITAL CONTRIBUYENDO A LA CONSOLIDACIÓN DE LA ESTRUCTURA ECOLÓGICA PRINCIPAL – EEP</t>
  </si>
  <si>
    <t>PRESTAR LOS SERVICIOS PROFESIONALES PARA LA IDENTIFICACIÓN Y ANÁLISIS DE LOS ASPECTOS GEOTÉCNICOS Y FÍSICOS REQUERIDOS PARA DECLARATORIA DE NUEVAS ÁREAS, ESPECIALMENTE CORREDORES ECOLÓGICOS DE RONDA, ECOSISTEMAS DE PARAMO Y ALTO ANDINO EN EL DISTRITO CAPITAL CONTRIBUYENDO A LA CONSOLIDACIÓN DE LA ESTRUCTURA ECOLÓGICA PRINCIPAL – EEP</t>
  </si>
  <si>
    <t>PRESTAR SUS SERVICIOS PARA REALIZAR LOS LEVANTAMIENTOS TOPOGRÁFICOS REQUERIDOS PARA LA DECLARATORIA DE NUEVAS ÁREAS, ESPECIALMENTE CORREDORES ECOLÓGICOS DE RONDA, ECOSISTEMAS DE PARAMO Y ALTO ANDINO EN EL DISTRITO CAPITAL</t>
  </si>
  <si>
    <t>APOYAR LAS ACCIONES OPERATIVAS PARA EL DESARROLLO DE LEVANTAMIENTOS TOPOGRÁFICOS</t>
  </si>
  <si>
    <t>PRESTAR SUS SERVICIOS PROFESIONALES PARA LA CONSOLIDACIÓN DE INFORMACIÓN GEOGRAFICA Y EL ANALISIS DE MODELACIÓN ESPACIAL REQUERIDA EN LA GESTIÓN DE DECLARATORIA DE ÁREAS PROTEGIDAS</t>
  </si>
  <si>
    <t>PRESTAR SOPORTE EN LA REALIZACIÓN DE ACTIVIDADES DE APOYO DOCUMENTAL RELACIONADAS CON LOS INFORMES Y/O CONCEPTOS TÉCNICOS DEL 100 POR CIENTO DE SECTORES DEFINIDOS (100 HA) PARA LA GESTIÓN DE DECLARATORIA COMO ÁREA PROTEGIDA Y ELEMENTOS CONECTORES DE LA EEP</t>
  </si>
  <si>
    <t>12- OTROS DISTRITO</t>
  </si>
  <si>
    <t>PRESTAR LOS SERVICIOS PROFESIONALES PARA EVALUAR Y CONCEPTUAR DESDE EL COMPONENTE JURIDICO LAS GESTIONES QUE SE ADELANTEN EN EL MARCO DE LA DECLARATORIA DE ÁREAS PROTEGIDAS Y OTRAS ÁREAS DE INTERÉS AMBIENTAL</t>
  </si>
  <si>
    <t>PRESTAR LOS SERVICIOS PROFESIONALES EN LA ORIENTACIÓN DE LA PLANEACIÓN, GESTIÓN, SEGUIMIENTO Y EVALUACIÓN DE LAS ACCIONES NECESARIAS PARA LA PROTECCIÓN DE LA ESTRUCTURA ECOLÓGICA PRINCIPAL DEL DISTRITO CAPITAL, CON ÉNFASIS EN LOS ECOSISTEMAS DE PARAMO, ALTO ANDINO Y CORREDORES ECOLÓGICOS DE RONDA</t>
  </si>
  <si>
    <t>PRESTAR LOS SERVICIOS PROFESIONALES DE ACOMPAÑAMIENTO, APOYO Y CONSOLIDACIÓN DESDE EL COMPONENTE JURIDICO EN LOS PROCESOS DE RESPUESTA A REQUERIMIENTOS DE ENTES DE CONTROL Y CIUDADANÍA</t>
  </si>
  <si>
    <t>01-ADQUISICIÓN Y/O PRODUCCIÓN DE EQUIPOS, MATERIALES, SUMINISTROS Y SERVICIOS PROPIOS DEL SECTOR</t>
  </si>
  <si>
    <t xml:space="preserve">0508-ADQUISICIÓN DE EQUIPOS, MATERIALES, SUMINISTROS Y SERVICIOS DE  SOPORTE PARA LA ORDENACION, MANEJO Y REGULACIÓN DE ECOSISTEMAS Y ÁREAS PROTEGIDAS Y /O PRODUCCIÓN DE INFORMACION BÁSICA AMBIENTAL
</t>
  </si>
  <si>
    <t>SERVICIO DE TOMA Y PROCESAMIENTO DE MUESTRAS DE LABORATORIO DE PARÁMETROS FISICOQUÍMICOS DE AGUA</t>
  </si>
  <si>
    <t xml:space="preserve">SELECCIÓN ABREVIADA </t>
  </si>
  <si>
    <t>0037 - GASTOS DE TRANSPORTE</t>
  </si>
  <si>
    <t>CONTRATAR EL SERVICIO DE TRANSPORTE PARA APOYAR LAS ACCIONES DE GESTIÓN AMBIENTALES</t>
  </si>
  <si>
    <t>LICITACIÓN PÚBLICA</t>
  </si>
  <si>
    <t>31151500
31152000
70111500
11111500
30102900</t>
  </si>
  <si>
    <t>ADQUIRIR EQUIPOS,  HERRAMIENTAS E INSUMOS PARA DECLARAR 100 NUEVAS HAS DE ÁREAS PROTEGIDAS DE ECOSISTEMAS  DE PARAMO Y ALTO ANDINO EN EL DISTRITO CAPITAL </t>
  </si>
  <si>
    <t>SUBASTA INVERSA</t>
  </si>
  <si>
    <t>INTERVENIR EL 100% DE LOS HUMEDALES DECLARADOS EN EL DISTRITO</t>
  </si>
  <si>
    <t>CONSOLIDACIÓN DE ÁREAS PROTEGIDAS Y OTRAS DE INTERÉS AMBIENTAL PARA EL DISFRUTE CIUDADANO</t>
  </si>
  <si>
    <t>PRESTAR LOS SERVICIOS PROFESIONALES PARA ORIENTAR LAS ESTRATEGIAS DE COORDINACIÓN Y PLANIFICACIÓN DE LAS ACCIONES DE ADMINISTRACIÓN, MANEJO Y USO SOSTENIBLE EN LOS PARQUES ECOLÓGICOS DISTRITAES DE HUMEDAL Y OTROS CUERPOS DE AGUA</t>
  </si>
  <si>
    <t>APOYAR A LA COORDINACIÓN EN LA GESTIÓN, MANEJO E INTERVENCIÓN PARA LA RECUPERACIÓN Y CONSERVACIÓN DE PARQUES ECOLÓGICOS DISTRITALES DE HUMEDAL-PEDH..</t>
  </si>
  <si>
    <t>03-MEJORAMIENTO Y MANTENIMIENTO DE INFRAESTRUCTURA PROPIA DEL SECTOR</t>
  </si>
  <si>
    <t>0091 - RESTAURACIÓN, REHABILITACIÓN, RECUPERACIÓN Y REFORESTACIÓN ECOLÓGICA  DE LA ESTRUCTURA ECOLÓGICA PRINCIPAL, LAS ÁREAS PROTEGIDAS,  EL SISTEMA HÍDRICO DISTRITAL,  ZONAS DE RIESGO NO MITIGABLE, Y/O OTRAS ÁREAS.</t>
  </si>
  <si>
    <t>CONTRATAR EL DISEÑO O AJUSTES PARA LA REHABILITACIÓN O ADECUACIÓN DE ÁREAS DE HUMEDALES</t>
  </si>
  <si>
    <t>CONCURSO DE MÉRITOS</t>
  </si>
  <si>
    <t>492- MULTAS AMBIENTALES</t>
  </si>
  <si>
    <t>DESARROLLAR ACCIONES DE ADMINISTRACIÓN Y MANTENIMIENTO DE LOS QUINCE (15) PEDH</t>
  </si>
  <si>
    <t>PRESTAR LOS SERVICIOS PROFESIONALES PARA ORIENTAR Y GESTIONAR LA EJECUCIÓN ARTICULADA DE ACCIONES DE ADMINISTRACIÓN, MANEJO, CONSERVACIÓN  Y SEGUIMIENTO A LA ADECUACIÓN FÍSICA DEL (LOS) PARQUE (S) ECOLÓGICOS DISTRITALES DE HUMEDAL ASIGNADO (S).</t>
  </si>
  <si>
    <t xml:space="preserve">PRESTAR LOS SERVICIOS PROFESIONALES  ORIENTAR EL MANEJO INTEGRAL, LA CONSERVACIÓN Y EJECUCIÓN DE LAS ACCIONES DE ADMINISTRACIÓN EN EL PARQUE ECOLÓGICO DISTRITAL HUMEDAL SANTA MARÍA DEL LAGO. </t>
  </si>
  <si>
    <t>ORIENTAR Y GESTIONAR LA EJECUCIÓN ARTICULADA DE ACCIONES DE ADMINISTRACIÓN, MANEJO, CONSERVACIÓN, Y USO SOSTENIBLE DEL (LOS) PARQUE (S) ECOLÓGICOS DISTRITALES DE HUMEDAL.</t>
  </si>
  <si>
    <t xml:space="preserve"> ORIENTAR Y GESTIONAR LA EJECUCIÓN ARTICULADA DE ACCIONES DE ADMINISTRACIÓN, MANEJO, CONSERVACIÓN, Y USO SOSTENIBLE DEL (LOS) PARQUE (S) ECOLÓGICOS DISTRITALES DE HUMEDAL.</t>
  </si>
  <si>
    <t xml:space="preserve"> ORIENTAR Y GESTIONAR LA EJECUCIÓN ARTICULADA DE ACCIONES DE MANEJO, CONSERVACIÓN, Y USO SOSTENIBLE DE HUMEDALES ASIGNADOS, LOCALIZADOS EN ÁREA URBANA Y/O RURAL DEL DISTRITO CAPITAL.</t>
  </si>
  <si>
    <t>PRESTAR SERVICIOS PROFESIONALES PARA APOYAR LA FORMULACIÓN Y SEGUIMIENTO A LA IMPLEMENTACIÓN DE PROGRAMAS, PLANES, PROYECTOS, ACCIONES Y DEMÁS INSTRUMENTOS DE GESTIÓN, ORIENTADOS A LA RECUPERACIÓN, CONSERVACIÓN Y MANEJO INTEGRAL DE HUMEDALES DEL DISTRITO CAPITAL ESTRATÉGICOS Y EL APOYO A LA GESTIÓN PARA SU RECUPERACIÓN Y CONSERVACIÓN</t>
  </si>
  <si>
    <t>ORIENTAR Y LIDERAR LA ESTRATEGIA DE CORRESPONSABILIDAD Y GESTIÓN SOCIAL PARA FORTALECER LOS PROCESOS DE PROTECCIÓN, CONSERVACIÓN Y MANEJO DE LOS HUMEDALES</t>
  </si>
  <si>
    <t xml:space="preserve"> EJECUTAR Y HACER SEGUIMIENTO A LA ESTRATEGIA DE CORRESPONSABILIDAD Y GESTIÓN SOCIAL PARA FORTALECER LOS PROCESOS DE PROTECCIÓN, CONSERVACIÓN Y MANEJO DE LOS HUMEDALES</t>
  </si>
  <si>
    <t xml:space="preserve"> EJECUTAR  LA ESTRATEGIA DE CORRESPONSABILIDAD Y GESTIÓN SOCIAL PARA FORTALECER LOS PROCESOS DE PROTECCIÓN, CONSERVACIÓN Y MANEJO DE LOS HUMEDALES</t>
  </si>
  <si>
    <t xml:space="preserve"> EJECUTAR Y  LA ESTRATEGIA DE CORRESPONSABILIDAD Y GESTIÓN SOCIAL PARA FORTALECER LOS PROCESOS DE PROTECCIÓN, CONSERVACIÓN Y MANEJO DE LOS HUMEDALES</t>
  </si>
  <si>
    <t>PRESTAR LOS SERVICIOS PROFESIONALES PARA REALIZAR ANÁLISIS, SEGUIMIENTO Y REPORTE DE LOS PROCESOS DE PLANEACIÓN EN LOS COMPONENTES FÍSICOS Y PRESUPUESTALES QUE SE REQUIERAN PARA EL MANEJO DE 15 HUMEDALES MEDIANTE EL DESARROLLO DE ACCIONES DE ADMINISTRACIÓN</t>
  </si>
  <si>
    <t xml:space="preserve">CONTRATAR LA ELABORACIÓN DE DISEÑOS O AJUSTES A CONSTRUCCIÓN, REHABILITACIÓN O ADECUACIÓN  DEL ÁREA DE ADMINISTRACIÓN EN EL PEDH </t>
  </si>
  <si>
    <t>PRESTAR EL SERVICIO DE COMUNICACIÓN INMEDIATA Y TELEFONIA CON TECNOLOGIA IDEN, PARA DESARROLLAR ACCIONES COMPETENCIA DE LA SECRETARIA DISTRITAL DE AMBIENTE SDA.</t>
  </si>
  <si>
    <t>ADQUISICIÓN DE ELEMENTOS DE PROTECCIÓN PERSONAL</t>
  </si>
  <si>
    <t>MANEJAR INTEGRALMENTE 800 HAS DE PARQUE ECOLÓGICO DISTRITAL DE MONTAÑA Y ÁREAS DE INTERÉS AMBIENTAL</t>
  </si>
  <si>
    <t>PRESTAR LOS SERVICIOS PROFESIONALES PARA EL ACOMPAÑAMIENTO TÉCNICO Y ADMINISTRATIVO DE PROYECTOS CON COMPONENTES DE DISEÑO Y/O CONSTRUCCIÓN DE OBRA CIVIL A DESARROLLAR EN LAS ÁREAS PROTEGIDAS Y DE INTERÉS AMBIENTAL A CARGO DE LA SDA</t>
  </si>
  <si>
    <t>PRESTAR LOS SERVICIOS PROFESIONALES PARA REALIZAR EL ACOMPAÑAMIENTO TÉCNICO Y ADMINISTRATIVO DE PROYECTOS CON COMPONENTES DE DISEÑO Y/O CONSTRUCCIÓN DE OBRA ARQUITECTÓNICA A DESARROLLAR EN LAS ÁREAS PROTEGIDAS Y DE INTERÉS AMBIENTAL A CARGO DE LA SDA</t>
  </si>
  <si>
    <t>81151804
80101600</t>
  </si>
  <si>
    <t>CONTRATAR LA ELABORACIÓN DE ESTUDIOS HIDROGEOMORFOLÓGICOS Y DISEÑOS DE OBRAS EN LA QUEBRADA HOYA DEL RAMO EN ENTRENUBES</t>
  </si>
  <si>
    <t>80101600
77101707</t>
  </si>
  <si>
    <t>CONTRATAR LA INTERVENTORÍA DE LOS ESTUDIOS HIDROGEOMORFOLÓGICOS DE LA QUEBRADA HOYA DEL RAMO EN ENTRENUBES</t>
  </si>
  <si>
    <t>MÍNIMA CUANTÍA</t>
  </si>
  <si>
    <t>PRESTAR LOS SERVICIOS PROFESIONALES PARA REALIZAR ACTIVIDADES RELACIONADAS CON LOS PROCESOS DE  ADQUISICIÓN DE PREDIOS UBICADOS EN 60 HECTÁREAS DE ADQUISICIÓN PREDIAL EN ÁREAS PROTEGIDAS Y ÁREAS DE INTERÉS AMBIENTAL</t>
  </si>
  <si>
    <t xml:space="preserve">270- RECURSOS DEL BCE REAFORO PLUSVALÍA </t>
  </si>
  <si>
    <t>APOYAR TÉCNICAMENTE LOS PROCESOS DE ADQUISICIÓN DE PREDIOS UBICADOS EN ÁREAS PROTEGIDAS DEL DISTRITO CAPITAL</t>
  </si>
  <si>
    <t xml:space="preserve"> APOYAR JURÍDICA Y ADMINISTRATIVAMENTE LOS TRÁMITES Y PROCESOS QUE SE REQUIERAN DE LA ACTIVIDAD PREDIAL, EN ÁREAS PROTEGIDAS Y OTRAS ÁREAS DE INTERÉS AMBIENTAL.</t>
  </si>
  <si>
    <t>41- PLUSVALÍA</t>
  </si>
  <si>
    <t xml:space="preserve">APOYAR EN LA GESTIÓN SOCIAL EN ÁREAS PROTEGIDAS Y OTRAS ÁREAS DE INTERES AMBIENTAL, QUE SE REQUIERAN PARA LA ADQUISICIÓN PREDIAL </t>
  </si>
  <si>
    <t>265- RECURSOS DEL BCE PLUSVALIA</t>
  </si>
  <si>
    <t>REALIZAR EL SEGUIMIENTO, TRÁMITES OPERATIVOS, CONSULTA, SOLICITUDES Y MANEJO DOCUMENTAL REQUERIDOS EN EL DESARROLLO DE LOS PROCESOS DE ADQUISICIÓN DE PREDIOS UBICADOS EN ÁREAS PROTEGIDAS DEL DISTRITO CAPITAL POR PARTE DE LA SDA</t>
  </si>
  <si>
    <t>REALIZAR DIAGNOSTICO TÉCNICO CON INFORMACIÓN CATASTRAL QUE PERMITA DIMENSIONAR ÁREAS, NUMERO DE PREDIOS, TIPO PROPIEDAD Y PRIORIZACIÓN PRELIMINAR</t>
  </si>
  <si>
    <t>REALIZAR EL LEVANTAMIENTO TOPOGRÁFICO Y ESTUDIOS DE TÍTULOS PARA ADELANTAR LOS PROCESOS DE GESTIÓN DE SUELO Y ADQUISICIÓN DE PREDIOS POR MOTIVOS DE UTILIDAD PÚBLICA E INTERÉS GENERAL</t>
  </si>
  <si>
    <t>ADQUISICIÓN PREDIAL (ENAJENACIÓN  O EXPROPIACIÓN)</t>
  </si>
  <si>
    <t xml:space="preserve">PRESTAR LOS SERVICIOS PROFESIONALES PARA ORIENTAR LAS ESTRATEGIAS DE COORDINACIÓN Y PLANIFICACIÓN DE LAS ACCIONES DE ADMINISTRACIÓN, MANEJO Y USO SOSTENIBLE EN LOS PARQUES ECOLÓGICOS DISTRITALES DE MONTAÑA Y ÁREAS DE INTERÉS AMBIENTAL A CARGO DE LA SDA </t>
  </si>
  <si>
    <t xml:space="preserve">PRESTAR LOS SERVICIOS PROFESIONALES PARA DESARROLLAR LA GESTIÓN INTERINSTITUCIONAL A NIVEL ADMINISTRATIVO Y OPERATIVO PARA LA EJECUCIÓN DE PROYECTOS EN  LOS PARQUES ECOLÓGICOS DISTRITALES DE MONTAÑA Y ÁREAS DE INTERÉS AMBIENTAL A CARGO DE LA SDA </t>
  </si>
  <si>
    <t>PRESTAR LOS SERVICIOS PROFESIONALES PARA DESARROLLAR LA PLANIFICACIÓN, SEGUIMIENTO Y EVALUACIÓN DE LA GESTIÓN AMBIENTAL DESARROLLADA EN LOS PARQUES ECOLÓGICOS DISTRITALES DE MONTAÑA Y ÁREAS DE INTERÉS AMBIENTAL DEL DISTRITO CAPITAL, ADMINISTRADAS POR LA SDA.</t>
  </si>
  <si>
    <t>PRESTAR LOS SERVICIOS DE APOYO A LA GESTIÓN PARA EL SEGUIMIENTO OPERATIVO A LOS CONTRATOS DE SERVICIOS DESARROLLADOS EN LOS PARQUES ECOLÓGICOS DISTRITALES DE MONTAÑA Y ÁREAS DE INTERÉS AMBIENTAL, ADMINISTRADOS POR LA SECRETARIA DISTRITAL DE AMBIENTE.</t>
  </si>
  <si>
    <t>PRESTAR LOS SERVICIOS PROFESIONALES PARA EJECUTAR LA ADMINISTRACIÓN, MANEJO, CONSERVACIÓN Y USO SOSTENIBLE DEL PARQUE ECOLÓGICO DISTRITAL DE MONTAÑA ENTRENUBES.</t>
  </si>
  <si>
    <t>PRESTAR LOS SERVICIOS PROFESIONALES PARA APOYAR DESDE EL COMPONENTE TÉCNICO Y SOCIAL LAS ACCIONES DE ADMINISTRACIÓN, MANEJO, CONSERVACIÓN Y USO SOSTENIBLE DEL PARQUE ECOLÓGICO DISTRITAL DE MONTAÑA ENTRENUBES</t>
  </si>
  <si>
    <t>PRESTAR LOS SERVICIOS DE APOYO PARA LA ADMINISTRACIÓN DEL PUNTO VIVE DIGITAL INSTALADO EN EL PARQUE ECOLÓGICO DISTRITAL DE MONTAÑA ENTRENUBES, FORTALECIENDO EL USO ADECUADO DE LAS NUEVAS TECNOLOGÍAS EN UN CONTEXTO ECO AMBIENTAL</t>
  </si>
  <si>
    <t>PRESTAR LOS SERVICIOS PROFESIONALES PARA EJECUTAR LA ADMINISTRACIÓN, MANEJO, CONSERVACIÓN Y USO SOSTENIBLE DEL ÁREA DE INTERÉS AMBIENTAL MIRADOR DE LOS NEVADOS.</t>
  </si>
  <si>
    <t>PRESTAR LOS SERVICIOS PROFESIONALES PARA EJECUTAR LA ADMINISTRACIÓN, MANEJO, CONSERVACIÓN Y USO SOSTENIBLE DEL ÁREA DE INTERÉS AMBIENTAL SORATAMA.</t>
  </si>
  <si>
    <t>PRESTAR LOS SERVICIOS PARA APOYAR LAS LABORES DE MANTENIMIENTO DE LA INFRAESTRUCTURA EXISTENTE EN LOS PARQUES ECOLÓGICOS DISTRITALES DE MONTAÑA Y ÁREAS DE INTERÉS AMBIENTAL, ADMINISTRADAS POR LA SDA.</t>
  </si>
  <si>
    <t>PRESTAR SUS SERVICIOS PROFESIONALES DE ACOMPAÑAMIENTO, APOYO JURÍDICO Y ADMINISTRATIVO EN EL PROCESO CONTRACTUAL EN EL DESARROLLO DE LA CONSOLIDACIÓN DE ÁREAS PROTEGIDAS Y OTRAS DE INTERÉS AMBIENTAL PARA EL DISFRUTE CIUDADANO</t>
  </si>
  <si>
    <t>CONTRATAR ACTIVIDADES DE RECUPERACIÓN AMBIENTAL (MANTENIMIENTO) DE  PARQUES ECOLÓGICOS DISTRITALES DE MONTAÑA (PEDM) Y ÁREAS DE INTERÉS AMBIENTAL</t>
  </si>
  <si>
    <t xml:space="preserve">PROVISIÓN PAGO PASIVOS </t>
  </si>
  <si>
    <t>CONTRATAR LOS ARREGLOS LOCATIVOS E INFRAESTRUCTURA DE LOS PARQUES ECOLÓGICOS DISTRITALES DE MONTAÑA (PEDM) Y ÁREAS DE INTERÉS AMBIENTAL</t>
  </si>
  <si>
    <t>CONTRATAR LOS SERVICIOS DE VIGILANCIA PARA LOS PARQUES ECOLÓGICOS AMBIENTALES Y ÁREAS DE INTERÉS AMBIENTAL</t>
  </si>
  <si>
    <t>RECUPERAR 115 HAS DE SUELO DE PROTECCIÓN EN RIESGO NO MITIGABLE Y VIABILIZARLAS COMO ESPACIO PÚBLICO EFECTIVO DE LA CIUDAD.</t>
  </si>
  <si>
    <t>PRESTAR LOS SERVICIOS PROFESIONALES PARA APOYAR Y ORIENTAR TÉCNICAMENTE EL DESARROLLO DE ACCIONES DIRIGIDAS A LA RECUPERACIÓN DE ZONAS DEL SUELO DE PROTECCIÓN POR RIESGO EN EL ÁREA URBANA DE BOGOTÁ D.C.</t>
  </si>
  <si>
    <t>PRESTAR LOS SERVICIOS PROFESIONALES PARA REALIZAR ACCIONES ORIENTADAS A RECUPERAR Y MANEJAR AMBIENTALMENTE ZONAS DEL SUELO DE PROTECCIÓN POR RIESGO EN EL ÁREA URBANA DE BOGOTÁ D.C.</t>
  </si>
  <si>
    <t>APOYAR EL PROCESO DE SEGUIMIENTO, SANEAMIENTO Y GESTIÓN FINANCIERA A LOS CONTRATOS EXISTENTES DESARROLLADOS EN EL MARCO DE LA RECUPERACIÓN Y VISIBILIZACIÓN DE 115 HECTÁREAS DE SUELO DE PROTECCIÓN EN RIESGO NO MITIGABLE</t>
  </si>
  <si>
    <t xml:space="preserve">ADELANTAR ACCIONES SOCIOAMBIENTALES PARA LA RECUPERACIÓN DE ZONAS DEL SUELO DE PROTECCIÓN POR RIESGO. </t>
  </si>
  <si>
    <t>501- PCC - RECURSOS DEL BCD PGA</t>
  </si>
  <si>
    <t xml:space="preserve">IMPLEMENTAR ACCIONES DEL PLAN DE MANEJO AMBIENTAL DE ALTOS DE LA ESTANCIA PARA LA HABILITACIÓN DE ESTA ZONA COMO ESPACIO PÚBLICO. </t>
  </si>
  <si>
    <t>MANTENER 400 HECTÁREAS DE SUELO CON PROCESOS YA INICIADOS.</t>
  </si>
  <si>
    <t>REALIZAR ACTIVIDADES RELACIONADAS CON EL MONITOREO, MANTENIMIENTO  Y SEGUIMIENTO DE PROCESOS  DE REHABILITACIÓN, RESTAURACIÓN Y/O CONSERVACIÓN DE ECOSISTEMAS.</t>
  </si>
  <si>
    <t xml:space="preserve">APOYAR LA FORMULACIÓN CONCEPTUAL Y METODOLÓGICA DE LOS TRATAMIENTOS PARA EL CUMPLIMIENTO DE LAS ACCIONES DE RESTAURACIÓN ECOLÓGICA, DE RECUPERACIÓN Y/O CONSERVACIÓN DE ECOSISTEMAS </t>
  </si>
  <si>
    <t>EFECTUAR EL APOYO TÉCNICO Y SEGUIMIENTO A LA PROPAGACIÓN, PRODUCCIÓN Y MANTENIMIENTO DE MATERIAL VEGETAL E INFRAESTRUCTURA EN LOS VIVEROS ADMINISTRADOS POR LA SDA.</t>
  </si>
  <si>
    <t>PRESTAR LOS SERVICIOS DE APOYO OPERATIVO PARA LA PROPAGACIÓN, PRODUCCIÓN Y MANTENIMIENTO DE MATERIAL VEGETAL E INFRAESTRUCTURA EN LOS VIVEROS ADMINISTRADOS POR LA SDA.</t>
  </si>
  <si>
    <t xml:space="preserve"> APOYAR LA GESTIÓN CONTRACTUAL Y PRESUPUESTAL PARA EL CUMPLIMIENTO DE LA META DEMANTENIMIENTO Y SOSTENIBILIDAD ECOLÓGICA DE PROCESOS DE RESTAURACIÓN EN EJECUCIÓN. </t>
  </si>
  <si>
    <t xml:space="preserve">CONTRATAR LOS SERVICIOS DE MANTENIMIENTO DE RESTAURACIÓN ECOLÓGICA EN ÁREAS DE LA ESTRUCTURA ECOLÓGICA PRINCIPAL Y OTRAS ÁREAS DE INTERÉS AMBIENTAL. </t>
  </si>
  <si>
    <t>CONTRATAR EL SUMINISTRO DE INSUMOS PARA LA EJECUCIÓN DE PROYECTOS DE MANTENIMIENTO PARA LA  RESTAURACIÓN ECOLÓGICA</t>
  </si>
  <si>
    <t>70111507
70151509
72102900</t>
  </si>
  <si>
    <t xml:space="preserve">CONTRATAR LOS SERVICIOS DE TRASLADO DEL VIVERO "LA HOYA DEL RAMO" </t>
  </si>
  <si>
    <t>PRESTAR LOS SERVICIOS PROFESIONALES PARA EL DESARROLLO DE ACCIONES DE EVALUACIÓN, SEGUIMIENTO Y MONITOREO  EN ELEMENTOS PRIORIZADOS DE LA ESTRUCTURA ECOLÓGICA PRINCIPAL.</t>
  </si>
  <si>
    <t>ORIENTAR LOS PROGRAMAS DE EVALUACIÓN, SEGUIMIENTO Y MONITOREO EN ELEMENTOS PRIORIZADOS DE LA ESTRUCTURA ECOLÓGICA PRINCIPAL.</t>
  </si>
  <si>
    <t>PRESTAR LOS SERVICIOS PROFESIONALES PARA APOYAR LA IMPLEMENTACIÓN DE LOS PROGRAMAS DE EVALUACIÓN, SEGUIMIENTO Y MONITOREO  EN ELEMENTOS PRIORIZADOS DE LA ESTRUCTURA ECOLÓGICA PRINCIPAL.</t>
  </si>
  <si>
    <t>PRESTAR LOS SERVICIOS PROFESIONALES PARA APOYAR LA GESTIÓN ADMINISTRATIVA DE LOS PROCESOS CONTRACTUALES QUE SE DERIVEN DE LAS ACCIONES DE LA ESTRUCTURA ECOLÓGICA PRINCIPAL</t>
  </si>
  <si>
    <t xml:space="preserve">PAGO DE ARL PASANTES DE LOS CONVENIOS VIGENTES </t>
  </si>
  <si>
    <t>70111500
11111500</t>
  </si>
  <si>
    <t xml:space="preserve">CONTRATAR EL SUMINISTRO DE INSUMOS Y EQUIPOS DE MONITOREO. </t>
  </si>
  <si>
    <t>RESTAURAR 200 HECTÁREAS NUEVAS EN CERROS ORIENTALES, RÍOS Y QUEBRADAS Y/O ZONAS DE RIESGO NO MITIGABLE QUE APORTAN A LA CONECTIVIDAD ECOLÓGICA DE LA REGIÓN.</t>
  </si>
  <si>
    <t>PRESTAR LOS SERVICIOS PROFESIONALES DE DIRECCIONAMIENTO Y ESTRUCTURACIÓN DE ESTRATEGIAS PARA LA CONSOLIDACION DE LA ESTRUCTURA ECOLÓGICA PRINCIPAL PARA EL ADECUADO CUMPLIMIENTO DE LAS METAS ESTABLECIDAS</t>
  </si>
  <si>
    <t>PRESTAR LOS SERVICIOS PROFESIONALES EN LA PLANEACIÓN, GESTIÓN, SEGUIMIENTO Y EVALUACIÓN DE LOS PROCESOS DE RECUPERACIÓN, REHABILITACIÓN, RESTAURACIÓN Y PROTECCIÓN DE ECOSISTEMAS EN EL DISTRITO CAPITAL</t>
  </si>
  <si>
    <t xml:space="preserve">APOYAR TÉCNICA Y ADMINISTRATIVAMENTE LOS PROCESOS DE RESTAURACIÓN, REHABILITACIÓN, RECUPERACIÓN Y MANEJO DE LA ESTRUCTURA ECOLÓGICA PRINCIPAL EN  200 HECTÁREAS NUEVAS </t>
  </si>
  <si>
    <t xml:space="preserve"> ADELANTAR ACTIVIDADES DE DIAGNÓSTICO, DISEÑO Y SEGUIMIENTO TÉCNICO A LOS PROCESOS DE RESTAURACIÓN ECOLÓGICA, REHABILITACION, RECUPERACIÓN Y MANEJO DE LA ESTRUCTURA ECOLÓGICA PRINCIPAL EN 200 HA NUEVAS, APOYADO EN HERRAMIENTAS SIG EN LA ZONA URBANA Y RURAL DE BOGOTÁ</t>
  </si>
  <si>
    <t xml:space="preserve">APOYAR EL SEGUIMIENTO A LOS PROCESOS DE RESTAURACIÓN, REHABILITACIÓN, RECUPERACIÓN Y MANEJO DE LA ESTRUCTURA ECOLÓGICA PRINCIPAL EN  200 HECTÁREAS NUEVAS </t>
  </si>
  <si>
    <t xml:space="preserve">ADELANTAR LA GESTIÓN SOCIOAMBIENTAL PARA FACILITAR LA RESTAURACIÓN, REHABILITACIÓN, RECUPERACIÓN Y MANEJO DE LA ESTRUCTURA ECOLÓGICA PRINCIPAL EN 200 HECTÁREAS NUEVAS </t>
  </si>
  <si>
    <t xml:space="preserve">CONTRATAR EL DESARROLLO DE  ACCIONES DE RECUPERACIÓN ECOLÓGICA INTEGRAL </t>
  </si>
  <si>
    <t>CONTRATAR EL SUMINISTRO DE INSUMOS PARA LA EJECUCIÓN DE PROYECTOS DE RESTAURACIÓN ECOLÓGICA</t>
  </si>
  <si>
    <t xml:space="preserve">CONTRATAR LA INTERVENTORIA TÉCNICA, ADMINISTRATIVA Y FINANCIERA PARA EL DESARROLLO DE  ACCIONES DE RECUPERACIÓN ECOLÓGICA INTEGRAL </t>
  </si>
  <si>
    <t>AUMENTAR A 200 HECTÁREAS EN PROCESO DE RESTAURACIÓN Y/O CONSERVACIÓN DE ECOSISTEMAS RELACIONADOS CON EL AGUA INCLUYENDO MONTAÑAS, BOSQUES, HUMEDALES, RÍOS, NACIMIENTOS RESERVORIOS Y LAGOS</t>
  </si>
  <si>
    <t>MEJORAMIENTO DE LA CALIDAD AMBIENTAL DEL TERRITORIO RURAL</t>
  </si>
  <si>
    <t>ORIENTAR LA PLANEACIÓN, SEGUIMIENTO Y EVALUACIÓN DE LAS ACCIONES DESARROLLADAS PARA LA RESTAURACIÓN RESTAURACIÓN ECOLÓGICA PARTICIPATIVA O CONSERVACIÓN Y/O MANTENIMIENTO EN LA RURALIDAD BOGOTANA.</t>
  </si>
  <si>
    <t>APOYAR LA GESTIÓN AMBIENTAL PARA AUMENTAR LAS ÁREAS CON PROCESOS DE  RESTAURACIÓN ECOLÓGICA PARTICIPATIVA O CONSERVACIÓN Y/O MANTENIMIENTO EN LA RURALIDAD BOGOTANA.</t>
  </si>
  <si>
    <t>PRESTAR LOS SERVICIOS DE APOYO OPERATIVO  EN LA GESTIÓN AMBIENTAL PARA AUMENTAR LAS ÁREAS CON PROCESOS DE  RESTAURACIÓN ECOLÓGICA PARTICIPATIVA O CONSERVACIÓN Y/O MANTENIMIENTO EN LA RURALIDAD BOGOTANA.</t>
  </si>
  <si>
    <t>EFECTUAR EL APOYO  ADMINISTRATIVO PARA EL TRÁMITE Y SEGUIMIENTO A LA GESTIÓN DOCUMENTAL SOPORTE DE LOS CONTRATOS Y/O CONVENIOS RELACIONADOS CON RESTAURACIÓN ECOLÓGICA PARTICIPATIVA O CONSERVACIÓN Y/O MANTENIMIENTO EN LA RURALIDAD BOGOTANA.</t>
  </si>
  <si>
    <t xml:space="preserve">SUMINISTRO DE INSUMOS PARA LA EJECUCIÓN DE PROYECTOS DE RECONVERSIÓN PRODUCTIVA Y RESTAURACIÓN ECOLÓGICA PARTICIPATIVA QUE ADELANTA LA SECRETARÍA DISTRITAL DE AMBIENTE EN EL D.C </t>
  </si>
  <si>
    <t>SUMINISTRO DE INSUMOS PARA LA EJECUCIÓN DE PROYECTOS DE RECONVERSIÓN PRODUCTIVA Y RESTAURACIÓN ECOLÓGICA PARTICIPATIVA QUE ADELANTA LA SECRETARÍA DISTRITAL DE AMBIENTE EN EL D.C</t>
  </si>
  <si>
    <t>DUPLICAR EL NÚMERO DE PREDIOS CON ADOPCIÓN DE BUENAS PRÁCTICAS PRODUCTIVAS QUE CONTRIBUYAN A LA ADAPTACIÓN Y REDUCCIÓN DE LA VULNERABILIDAD FRENTE AL CAMBIO CLIMÁTICO Y LA PROMOCIÓN DEL DESARROLLO SOSTENIBLE.</t>
  </si>
  <si>
    <t>ADAPTACIÓN AL CAMBIO CLIMÁTICO EN EL DISTRITO CAPITAL Y LA REGIÓN</t>
  </si>
  <si>
    <t>PRESTAR LOS SERVICIOS PROFESIONALES PARA LA VINCULACIÓN DE PREDIOS EN LA CUENCA DEL RÍO SUMAPAZ EN PROCESOS DE PROMOCIÓN DE BUENAS PRÁCTICAS PRODUCTIVAS, DESDE EL COMPONENTE AGROAMBIENTAL.</t>
  </si>
  <si>
    <t>PRESTAR LOS SERVICIOS PROFESIONALES PARA LA VINCULACIÓN DE PREDIOS EN LA CUENCA DEL RÍO SUMAPAZ EN PROCESOS DE PROMOCIÓN DE BUENAS PRÁCTICAS PRODUCTIVAS, DESDE EL COMPONENTE PECUARIO.</t>
  </si>
  <si>
    <t>PRESTAR LOS SERVICIOS PROFESIONALES PARA LA VINCULACIÓN DE PREDIOS EN LA CUENCA DEL RÍO BLANCO  EN PROCESOS DE PROMOCIÓN DE BUENAS PRÁCTICAS PRODUCTIVAS, DESDE EL COMPONENTE AGROAMBIENTAL.</t>
  </si>
  <si>
    <t>PRESTAR LOS SERVICIOS PROFESIONALES PARA LA VINCULACIÓN DE PREDIOS EN LA CUENCA DEL RÍO BLANCO EN PROCESOS DE PROMOCIÓN DE BUENAS PRÁCTICAS PRODUCTIVAS, DESDE EL COMPONENTE PECUARIO.</t>
  </si>
  <si>
    <t>PRESTAR LOS SERVICIOS PROFESIONALES PARA LA VINCULACIÓN DE PREDIOS EN LA CUENCA DEL RÍO TUNJUELO EN PROCESOS DE PROMOCIÓN DE BUENAS PRÁCTICAS PRODUCTIVAS, DESDE EL COMPONENTE AGRÍCOLA.</t>
  </si>
  <si>
    <t>PRESTAR LOS SERVICIOS PROFESIONALES PARA LA VINCULACIÓN DE PREDIOS EN LA CUENCA DEL RÍO TUNJUELO EN PROCESOS DE PROMOCIÓN DE BUENAS PRÁCTICAS PRODUCTIVAS, DESDE EL COMPONENTE AMBIENTAL.</t>
  </si>
  <si>
    <t>PRESTAR LOS SERVICIOS PROFESIONALES PARA LA VINCULACIÓN DE PREDIOS EN LA CUENCA DEL RÍO TUNJUELO EN PROCESOS DE PROMOCIÓN DE BUENAS PRÁCTICAS PRODUCTIVAS, DESDE EL COMPONENTE PECUARIO</t>
  </si>
  <si>
    <t>PRESTAR LOS SERVICIOS PROFESIONALES PARA LA VINCULACIÓN DE PREDIOS EN PREDIOS RURALES UBICADOS EN CERROS ORIENTALES Y/O ZONA RURAL DE SUBA EN PROCESOS DE PROMOCIÓN DE BUENAS PRÁCTICAS PRODUCTIVAS, DESDE EL COMPONENTE AGROAMBIENTAL</t>
  </si>
  <si>
    <t>PRESTAR LOS SERVICIOS PROFESIONALES PARA LA VINCULACIÓN DE PREDIOS RURALES UBICADOS EN CERROS ORIENTALES Y/O ZONA RURAL DE SUBA EN PROCESOS DE PROMOCIÓN DE BUENAS PRÁCTICAS PRODUCTIVAS, DESDE EL COMPONENTE PECUARIO.</t>
  </si>
  <si>
    <t>PRESTAR DE APOYO OPERATIVO EN PREDIOS DE CERROS ORIENTALES Y/O SUBA EN PROCESOS DE PROMOCIÓN DE BUENAS PRÁCTICAS PRODUCTIVAS.</t>
  </si>
  <si>
    <t>ORIENTAR LA PLANEACIÓN, SEGUIMIENTO Y EVALUACIÓN  DE ACCIONES PARA EL DESARROLLO DE BUENAS PRÁCTICAS AMBIENTALES EN SISTEMAS DE PRODUCCIÓN AGROPECUARIA</t>
  </si>
  <si>
    <t>IMPLEMENTAR 2 PROYECTOS PILOTO, PARA LA ADAPTACIÓN AL CAMBIO CLIMÁTICO BASADA EN ECOSISTEMAS, EN LA RURALIDAD Y EN EL PERÍMETRO URBANO</t>
  </si>
  <si>
    <t>ORIENTAR Y LIDERAR LA FORMULACIÓN DE PROYECTOS DE ADAPTACIÓN AL CAMBIO CLIMÁTICO Y LA IMPLEMENTACIÓN DE INSTRUMENTOS DE GESTIÓN AMBIENTAL</t>
  </si>
  <si>
    <t>APOYAR LA FORMULACIÓN DE PROYECTOS DE ADAPTACIÓN AL CAMBIO CLIMÁTICO Y LA IMPLEMENTACIÓN DE INSTRUMENTOS DE GESTIÓN AMBIENTAL</t>
  </si>
  <si>
    <t>APOYAR LA EJECUCIÓN DE ACCIONES SOCIOAMBIENTALES  PARA LA FORMULACIÓN DE PROYECTOS DE ADAPTACIÓN AL CAMBIO CLIMÁTICO BASADO EN ECOSISTEMAS</t>
  </si>
  <si>
    <t xml:space="preserve"> APOYAR LA CARACTERIZACIÓN DE LOS ASPECTOS BIOLÓGICOS Y ECOLÓGICOS RELACIONADOS CON LA FORMULACIÓN DE LOS PROYECTOS DE ADAPTACIÓN AL CAMBIO CLIMÁTICO BASADO EN ECOSISTEMAS</t>
  </si>
  <si>
    <t>PRESTAR SERVICIOS PROFESIONALES PARA ORIENTAR LAS ACCIONES PARA EL ACOMPAÑAMIENTO EN LA IMPLEMENTACIÓN DE LOS INSTRUMENTOS INSTITUCIONALES DE GESTIÓN AMBIENTAL PIGA Y PACA</t>
  </si>
  <si>
    <t>PRESTAR SERVICIOS PROFESIONALES EN EL DESARROLLO DE ACCIONES DE ACOMPAÑAMIENTO Y ORIENTACIÓN; CON EL FIN DE OPTIMIZAR EL DESEMPEÑO AMBIENTAL DE LAS ENTIDADES PÚBLICAS QUE OPERAN EN LA JURISDICCIÓN DEL DISTRITO CAPITAL</t>
  </si>
  <si>
    <t>PRESTAR LOS SERVICIOS PROFESIONALES EN LA REALIZACIÓN DE VISITAS TÉCNICAS A LOS PREDIOS UBICADOS PARCIAL O TOTALMENTE DENTRO DEL SISTEMA DE ÁREAS PROTEGIDAS DEL DISTRITO CAPITAL  DENTRO DEL TRÁMITE DEL CERTIFICADO ESTADO DE CONSERVACIÓN AMBIENTAL (CECA)</t>
  </si>
  <si>
    <t>PRESTAR LOS SERVICIOS PROFESIONALES PARA LA EVALUACIÓN TÉCNICA DE SOPORTE, PARA LA EXPEDICIÓN DEL CERTIFICADO DE ESTADO DE CONSERVACIÓN AMBIENTAL (CECA)</t>
  </si>
  <si>
    <t>PRESTAR LOS SERVICIOS PARA LA ACTIVACIÓN DE LA SECRETARÍA DISTRITAL DE AMBIENTE FRENTE A LAS EMERGENCIAS, EN EL MARCO DEL PIRE.</t>
  </si>
  <si>
    <t>PRESTAR LOS SERVICIOS PROFESIONALES PARA REALIZAR ACCIONES DIRIGIDAS A ORIENTAR EL ADECUADO FUNCIONAMIENTO DEL PLAN INSTITUCIONAL DE RESPUESTA A EMERGENCIAS – PIRE DE LA SECRETARÍA DISTRITAL DE AMBIENTE.</t>
  </si>
  <si>
    <t>CONTRATAR LOS SERVICIOS DE LOGÍSTICA PARA APOYAR LA CAPACITACIÓN EN PIGA PARA LAS ENTIDADES PUBLICAS DEL DISTRITO</t>
  </si>
  <si>
    <t>82101600
82101800</t>
  </si>
  <si>
    <t>CONTRATAR EL SUMINISTRO DE INSUMOS PARA REALIZAR PIEZAS IMPRESAS, EDITORIALES DIVULGATIVAS Y LA ADQUISICIÓN DE MATERIAL DE COMUNICACIÓN INSTITUCIONAL Y DE MERCHANDISING REQUERIDOS POR LA SECRETARIA DISTRITAL DE AMBIENTE.</t>
  </si>
  <si>
    <t>EVALUAR TÉCNICAMENTE EL 100 POR CIENTO DE SECTORES DEFINIDOS (100 HA) PARA LA GESTIÓN DE DECLARATORIA COMO ÁREA PROTEGIDA Y ELEMENTOS CONECTORES DE LA EEP</t>
  </si>
  <si>
    <t>EJECUTAR EL 100 POR CIENTO EL PLAN DE MANTENIMIENTO Y SOSTENIBILIDAD ECOLÓGICA EN 400 HA INTERVENIDAS CON PROCESOS DE RESTAURACIÓN</t>
  </si>
  <si>
    <t xml:space="preserve">IMPLEMENTAR 4 PROGRAMAS DE MONITOREO ASOCIADOS A ELEMENTOS DE LA ESTRUCTURA ECOLÓGICA PRINCIPAL  </t>
  </si>
  <si>
    <t>AUMENTAR A 200 HECTÁREAS LAS ÁREAS CON PROCESOS DE RESTAURACIÓN ECOLÓGICA PARTICIPATIVA O CONSERVACIÓN Y/O MANTENIMIENTO EN LA RURALIDAD DE BOGOTANA.</t>
  </si>
  <si>
    <t xml:space="preserve">IMPLEMENTAR EN  500 PREDIOS ACCIONES DE BUENAS PRÁCTICAS AMBIENTALES EN SISTEMAS DE PRODUCCIÓN AGROPECUARIA
</t>
  </si>
  <si>
    <t>IMPLEMENTAR 2 PROYECTOS PILOTO DE ADAPTACIÓN AL CAMBIO CLIMÁTICO BASADO EN ECOSISTEMAS.</t>
  </si>
  <si>
    <t>EJECUTAR 4 INSTRUMENTOS IINSTITUCIONALES CON ENFOQUE DE ADAPTACIÓN AL CAMBIO CLIMÁTICO</t>
  </si>
  <si>
    <t>EJECUTAR 100 % DEL PLAN DE INTERVENCIÓN EN PARQUES ECOLÓGICOS DISTRITALES DE HUMEDAL DECLARADOS</t>
  </si>
  <si>
    <t xml:space="preserve">MANEJAR 15 HUMEDALES  MEDIANTE EL DESARROLLO DE ACCIONES DE ADMINISTRACIÓN </t>
  </si>
  <si>
    <t>HABILITAR 1 ESPACIO PÚBLICO DE INFRAESTRUCTURA PARA EL DISFRUTE CIUDADANO Y GESTIONAR EN OTRAS ÁREAS DE INTERÉS AMBIENTAL.</t>
  </si>
  <si>
    <t>ADQUIRIR 60 HECTÁREAS EN ÁREAS PROTEGIDAS Y ÁREAS DE INTERÉS AMBIENTAL.</t>
  </si>
  <si>
    <t>ADMINISTRAR Y MANEJAR 800 HECTÁREAS  DE PARQUES ECOLÓGICOS DISTRITALES DE MONTAÑA Y ÁREAS DE INTERÉS AMBIENTAL</t>
  </si>
  <si>
    <t>RECUPERAR Y VIABILIZAR 115 HECTÁREAS DE SUELO DE PROTECCIÓN POR RIESGO COMO USO DE ESPACIO PÚBLICO PARA LA CIUDAD</t>
  </si>
  <si>
    <t>RECUPERAR, REHABILITAR O RESTAURAR  200 HECTÁREAS NUEVAS  EN CERROS ORIENTALES, RÍOS Y QUEBRADAS, HUMEDALES, BOSQUES, PÁRAMOS O ZONAS DE ALTO RIESGO NO MITIGABLES QUE APORTAN A LA CONECTIVIDAD ECOLÓGICA DE LA REGIÓN</t>
  </si>
  <si>
    <t>3-3-1-15-06-40-1141</t>
  </si>
  <si>
    <t>800 DE PROYECTOS EN LA ETAPA DE DISEÑO U OPERACIÓN QUE CONTENGAN CRITERIOS DE SOSTENIBILIDAD AMBIENTAL</t>
  </si>
  <si>
    <t xml:space="preserve">LÍNEA 1. ECOURBANISMO Y CONSTRUCCIÓN SOSTENIBLE </t>
  </si>
  <si>
    <t xml:space="preserve">INCLUIR EN 800 PROYECTOS CRITERIOS DE SOSTENIBILIDAD AMBIENTAL </t>
  </si>
  <si>
    <t>03- GASTOS DE PERSONAL</t>
  </si>
  <si>
    <t xml:space="preserve"> 0253-PERSONAL CONTRATADO PARA EJECUTAR LAS ACTUACIONES DE EVALUACIÓN. CONTROL Y SEGUIMIENTO AMBIENTAL EN AMBIENTE URBANO </t>
  </si>
  <si>
    <t>PRESTAR LOS SERVICIOS PROFESIONALES PARA LA CONSTRUCCIÓN DE CRITERIOS DE ECOURBANISMO Y CONSTRUCCIÓN SOSTENIBLE EN PROYECTOS URBANOS Y ARQUITECTÓNICOS.</t>
  </si>
  <si>
    <t>PRESTAR LOS SERVICIOS PROFESIONALES PARA APOYAR EL COMPONENTE ARQUITECTÓNICO Y URBANÍSTICO PARA EL ESTABLECIMIENTO DE CRITERIOS DE SOSTENIBILIDAD AMBIENTAL.</t>
  </si>
  <si>
    <t>PRESTAR LOS SERVICIOS PROFESIONALES EN EL APOYO TÉCNICO DEL PROGRAMA BOGOTÁ CONSTRUCCIÓN SOSTENIBLE INCORPORANDO CRITERIOS DE SOSTENIBILIDAD AMBIENTAL  A LOS PROYECTOS INSCRITOS.</t>
  </si>
  <si>
    <t>20.000 M2 IMPLEMENTADOS DE TECHOS VERDES Y JARDINES VERTICALES, EN ESPACIO PÚBLICO Y PRIVADO.</t>
  </si>
  <si>
    <t>PROMOVER LA IMPLEMENTACIÓN DE 20000 M2 DE TECHOS VERDES Y JARDINES VERTICALES, EN ESPACIO PÚBLICO Y PRIVADO.</t>
  </si>
  <si>
    <t>PRESTAR LOS SERVICIOS PROFESIONALES PARA LA PROMOCIÓN DE TECHOS VERDES Y JARDINES VERTICALES EN EL DISTRITO CAPITAL.</t>
  </si>
  <si>
    <t>DESARROLLAR LAS ACTIVIDADES TÉCNICAS QUE SE REQUIERAN EN EL PROCESO DE GESTIÓN Y SEGUIMIENTO CONTRACTUAL EN LA LÍNEA DE ECOURBANISMO Y CONSTRUCCIÓN SOSTENIBLE.</t>
  </si>
  <si>
    <t>PRESTAR LOS SERVICIOS PROFESIONALES PARA REALIZAR ACTIVIDADES RELACIONADAS CON LA ARTICULACIÓN Y CUMPLIMIENTO DE LOS CRITERIOS DE SOSTENIBILIDAD AMBIENTAL PARA PROYECTOS URBANOS Y ARQUITECTÓNICOS.</t>
  </si>
  <si>
    <t>PRESTAR LOS SERVICIOS PROFESIONALES EN EL COMPONENTE ARQUITECTÓNICO Y PAISAJÍSTICO DE PROYECTOS URBANOS, INCORPORANDO CRITERIOS DE SOSTENIBILIDAD AMBIENTAL.</t>
  </si>
  <si>
    <t>PRESTAR LOS SERVICIOS PROFESIONALES PARA APOYAR LA REVISIÓN Y APROBACIÓN DE PROYECTOS URBANOS Y ARQUITECTÓNICOS EN EL MARCO DEL PROGRAMA BOGOTÁ CONSTRUCCIÓN SOSTENIBLE.</t>
  </si>
  <si>
    <t>PRESTAR LOS SERVICIOS PROFESIONALES PARA LA PROMOCIÓN E IMPLEMENTACIÓN DE TECHOS VERDES Y JARDINES VERTICALES EN EL DISTRITO CAPITAL.</t>
  </si>
  <si>
    <t>PRESTAR LOS SERVICIOS TÉCNICOS PARA APOYAR LA ARTICULACIÓN A TRAVÉS DEL MANEJO DOCUMENTAL DE LOS LINEAMIENTOS Y DETERMINANTES AMBIENTALES EN LA LÍNEA DE ECOURBANISMO Y CONSTRUCCIÓN SOSTENIBLE.</t>
  </si>
  <si>
    <t>PRESTAR SUS SERVICIOS PARA APOYAR LA RECEPCIÓN Y EL MANEJO DE INFORMACIÓN DE LOS TEMAS RELACIONADOS CON CRITERIOS DE SOSTENIBILIDAD AMBIENTAL.</t>
  </si>
  <si>
    <t xml:space="preserve">02-DOTACIÓN </t>
  </si>
  <si>
    <t>IMPRESIÓN MATERIAL IMPRESO Y PUBLICITARIO DEL PROGRAMA BOGOTÁ COSTRUCCIÓN SOSTENIBLE</t>
  </si>
  <si>
    <t>06-  GASTOS OPERATIVOS</t>
  </si>
  <si>
    <t>CONTRATAR LA PRESTACIÓN DEL SERVICIO DE TRANSPORTE TERRESTRE AUTOMOTOR ESPECIAL EN VEHÍCULOS TIPO CAMIONETA, DOBLE CABINA Y VANS, CON EL FIN DE APOYAR LAS ACTIVIDADES QUE DESARROLLA LA SECRETARIA DISTRITAL DE AMBIENTE DE ACUERDO CON LAS CARACTERÍSTICAS TÉCNICAS DEFINIDAS POR LA SECRETARIA.</t>
  </si>
  <si>
    <t>DISPONER ADECUADAMENTE 15000 TONELADAS DE RESIDUOS PELIGROSOS Y ESPECIALES (POSCONSUMO, DE RECOLECCIÓN SELECTIVA, VOLUNTARIOS, ACEITES VEGETALES USADOS, ETC)</t>
  </si>
  <si>
    <t xml:space="preserve">LÍNEA 3. GESTIÓN INTEGRAL DE LOS RESIDUOS PELIGROSOS Y ESPECIALES GENERADOS EN LA CIUDAD. </t>
  </si>
  <si>
    <t>PROMOVER LA DISPOSICIÓN ADECUADA DE 15000 TONELADAS DE RESIDUOS PELIGROSOS Y ESPECIALES</t>
  </si>
  <si>
    <t>PRESTAR SUS SERVICIOS PARA APOYAR LAS ACTIVIDADES DEL GRUPO DE GESTIÓN DE RESIDUOS, QUE PERMITAN LA PROMOCIÓN Y EL FORTALECIMIENTO DE LA GESTIÓN DE  RESIDUOS Y SUBPRODUCTOS INDUSTRIALES DESDE LA PLATAFORMA BORSI EN EL DISTRITO CAPITAL.</t>
  </si>
  <si>
    <t>APROVECHAR 25.000 TONELADAS DE LLANTAS USADAS</t>
  </si>
  <si>
    <t xml:space="preserve">PROMOVER EL  APROVECHAMIENTO DE 25000 TONELADAS DE LLANTAS USADAS  </t>
  </si>
  <si>
    <t>PRESTAR SUS SERVICIOS PARA APOYAR LAS ACTIVIDADES DEL GRUPO DE  RESIDUOS, QUE PERMITAN LA PROMOCIÓN Y EL FORTALECIMIENTO DE LA GESTIÓN DE LOS RESIDUOS PELIGROSOS Y ESPECIALES GENERADOS EN EL DISTRITO CAPITAL.</t>
  </si>
  <si>
    <t>PRESTAR SUS SERVICIOS PROFESIONALES PARA LA PROMOCIÓN Y FORTALECIMIENTO DE LA CADENA DE GESTIÓN DE RESIDUOS PELIGROSOS Y ESPECIALES GENERADOS EN EL DISTRITO CAPITAL.</t>
  </si>
  <si>
    <t>PRESTAR SUS SERVICIOS PROFESIONALES PARA LA PROMOCIÓN Y EL FORTALECIMIENTO DE LA CADENA DE GESTIÓN DE RESIDUOS PELIGROSOS Y ESPECIALES GENERADOS EN EL DISTRITO CAPITAL, REALIZANDO ACCIONES PARA PROMOVER EL CUMPLIMIENTO DE COMPROMISOS INTERNACIONALES EN EL TEMA.</t>
  </si>
  <si>
    <t xml:space="preserve">APROVECHAR 25.000 TONELADAS DE LLANTAS USADAS </t>
  </si>
  <si>
    <t>PRESTAR SUS SERVICIOS PROFESIONALES PARA LA PROMOCIÓN Y EL FORTALECIMIENTO DE LA CADENA DE GESTIÓN DE RESIDUOS PELIGROSOS Y ESPECIALES, ESPECIALMENTE LLANTAS, GENERADOS EN EL DISTRITO CAPITAL</t>
  </si>
  <si>
    <t>PRESTAR SUS SERVICIOS PROFESIONALES PARA LA PROMOCIÓN Y EL FORTALECIMIENTO DE LA CADENA DE GESTIÓN DE RESIDUOS PELIGROSOS Y ESPECIALES QUE SE GENERAN EN EL DISTRITO CAPITAL, INCLUYENDO LO RELACIONADO CON PUNTOS POSCONSUMO.</t>
  </si>
  <si>
    <t>PRESTAR SUS SERVICIOS PROFESIONALES EN EL DESARROLLO DE ESTRATEGIAS DE COMUNICACIÓN Y DIFUSIÓN, QUE PROMUEVAN LA GESTIÓN INTEGRAL DE RESIDUOS PELIGROSOS Y ESPECIALES GENERADOS EN EL DISTRITO CAPITAL.</t>
  </si>
  <si>
    <t>PRESTAR SUS SERVICIOS PROFESIONALES PARA LA EJECUCIÓN DE ACCIONES QUE PERMITAN LA PROMOCIÓN Y EL FORTALECIMIENTO DE LA CADENA DE GESTIÓN DE RESIDUOS, EN LOS SECTORES EMPRESARIAL, COMERCIAL Y DE CONSUMO MASIVO".</t>
  </si>
  <si>
    <t>“PRESTAR SUS SERVICIOS PROFESIONALES PARA REALIZAR ACCIONES ORIENTADAS A PROMOVER LA GESTIÓN INTEGRAL DE LOS RESIDUOS PELIGROSOS Y ESPECIALES, ENTRE ELLOS LOS RESIDUOS DE CONSTRUCCIÓN Y DEMOLICIÓN</t>
  </si>
  <si>
    <t>PRESTAR SUS SERVICIOS PROFESIONALES PARA REALIZAR ACCIONES ORIENTADAS A PROMOVER LA GESTIÓN INTEGRAL DE LOS RESIDUOS PELIGROSOS Y ESPECIALES, ENTRE ELLOS LOS DE APARATOS ELÉCTRICOS Y ELECTRÓNICOS GENERADOS EN EL DISTRITO CAPITAL”.</t>
  </si>
  <si>
    <t>PRESTAR SUS SERVICIOS PROFESIONALES PARA REALIZAR ACCIONES ORIENTADAS A PROMOVER LA GESTIÓN INTEGRAL DE LOS RESIDUOS PELIGROSOS Y ESPECIALES GENERADOS EN EL DISTRITO CAPITAL DESDE EL ANÁLISIS DE INFORMACIÓN ASOCIADA A RESPEL.</t>
  </si>
  <si>
    <t>PRESTAR SUS SERVICIOS PROFESIONALES EN EL DESARROLLO DE ESTRATEGIAS, QUE PROMUEVAN LA GESTIÓN INTEGRAL DE RESIDUOS PELIGROSOS Y ESPECIALES GENERADOS EN EL DISTRITO CAPITAL.</t>
  </si>
  <si>
    <t>PRESTAR SUS SERVICIOS PROFESIONALES EN EL GRUPO DE GESTIÓN DE RESIDUOS, QUE PERMITAN EL   FORTALECIMIENTO  Y CONSOLIDACIÓN DE INFORMACIÓN SOBRE LA GESTIÓN DE  RESIDUOS PELIGROSOS Y ESPECIALES, ESPECIALMENTE ACEITES VEGETALES USADOS, EN EL DISTRITO CAPITAL.</t>
  </si>
  <si>
    <t>IMPRESIÓN MATERIAL IMPRESO Y PUBLICITARIO PARA EL FORTALECIMIENTO DE LA CADENA DE GESTIÓN DE RESIDUOS</t>
  </si>
  <si>
    <t>OBTENER LA LICENCIA DE ARC GIS</t>
  </si>
  <si>
    <t>REALIZAR LA COMPRA DE UNA BÁSCULA  QUE PERMITA LA MEDICIÓN DE LA RECOLECCIÓN DE RESIDUOS Y APARATOS ELÉCTRICOS Y ELECTRÓNICOS</t>
  </si>
  <si>
    <t>LOGRAR UN ÍNDICE DE DESEMPEÑO AMBIENTAL EMPRESARIAL –IDAE ENTRE MUY BUENO Y SUPERIOR EN 500 EMPRESAS</t>
  </si>
  <si>
    <t>LÍNEA 2. GESTIÓN AMBIENTAL EMPRESARIAL</t>
  </si>
  <si>
    <t>LOGRAR 500 EMPRESAS CON UN ÍNDICE DE DESEMPEÑO AMBIENTAL EMPRESARIAL –IDAE ENTRE MUY BUENO Y SUPERIOR</t>
  </si>
  <si>
    <t>PRESTAR SUS SERVICIOS PROFESIONALES PARA LIDERAR LA OPERACIÓN DEL PROGRAMA DE GESTIÓN AMBIENTAL EMPRESARIAL, LA POLÍTICA DE PRODUCCIÓN Y CONSUMO SOSTENIBLE Y EL ÍNDICE DE DESEMPEÑO AMBIENTAL EMPRESARIAL.</t>
  </si>
  <si>
    <t>PRESTAR SUS SERVICIOS PARA DESARROLLAR LAS ACTIVIDADES DE LOGÍSTICA, ATENCIÓN Y ADMINISTRACIÓN DE INFORMACIÓN AMBIENTAL QUE SE GENERA EN EL MARCO DEL PROGRAMA DE GESTIÓN AMBIENTAL EMPRESARIAL - GAE - DE LA SDA.</t>
  </si>
  <si>
    <t>PRESTAR SUS SERVICIOS PROFESIONALES PARA LIDERAR Y PLANEAR LA OPERACIÓN, DESARROLLO E IMPLEMENTACIÓN DE ACTIVIDADES RELACIONADAS CON LOS PROCESOS DE VINCULACIÓN, DIAGNÓSTICO Y ACOMPAÑAMIENTO A LAS EMPRESAS DEL PROGRAMA GAE - NIVEL I ACERCAR</t>
  </si>
  <si>
    <t>PRESTAR SUS SERVICIOS PROFESIONALES PARA REALIZAR LAS ACTIVIDADES DE VINCULACIÓN, DIAGNÓSTICO, ACOMPAÑAMIENTO Y SEGUIMIENTO A LAS EMPRESAS DEL PROGRAMA GAE - NIVEL I ACERCAR</t>
  </si>
  <si>
    <t>PRESTAR SUS SERVICIOS PROFESIONALES PARA REALIZAR LAS ACTIVIDADES DE DIAGNÓSTICO Y ACOMPAÑAMIENTO A LAS EMPRESAS DEL PROGRAMA GAE - NIVEL I ACERCAR</t>
  </si>
  <si>
    <t>PRESTAR SUS SERVICIOS PROFESIONALES PARA BRINDAR APOYO EN LA OPERACIÓN PROGRAMA GAE- NIVEL I ACERCAR.</t>
  </si>
  <si>
    <t>PRESTAR SUS SERVICIOS PROFESIONALES PARA LIDERAR LA OPERACIÓN, DESARROLLO E IMPLEMENTACIÓN DEL NIVEL II PRODUCCIÓN SOSTENIBLE.</t>
  </si>
  <si>
    <t>PRESTAR SUS SERVICIOS PROFESIONALES PARA REALIZAR LA  GESTIÓN, DIAGNÓSTICO Y SEGUIMIENTO EN EL DESARROLLO DE LAS ACTIVIDADES DEL NIVEL II PRODUCCIÓN SOSTENIBLE</t>
  </si>
  <si>
    <t>PRESTAR SUS SERVICIOS PROFESIONALES PARA APOYAR LA OPERACIÓN Y SEGUIMIENTO A LAS ACTIVIDADES DEL NIVEL II PRODUCCIÓN SOSTENIBLE</t>
  </si>
  <si>
    <t>PRESTAR SUS SERVICIOS PROFESIONALES PARA LIDERAR Y PLANEAR LA OPERACIÓN, DESARROLLO E IMPLEMENTACIÓN DE ACTIVIDADES RELACIONADAS CON EL NIVEL III SISTEMAS DE GESTIÓN AMBIENTAL</t>
  </si>
  <si>
    <t>PRESTAR SUS SERVICIOS PROFESIONALES PARA APOYAR LA OPERACIÓN, DESARROLLO, E IMPLEMENTACIÓN DE ACTIVIDADES RELACIONADAS CON EL NIVEL III SISTEMAS DE GESTIÓN AMBIENTAL.</t>
  </si>
  <si>
    <t>PRESTAR SUS SERVICIOS PROFESIONALES PARA DESARROLLAR LAS ACTIVIDADES DE ACOMPAÑAMIENTO Y SEGUIMIENTO ENMARCADAS EN EL NIVEL III SISTEMAS DE GESTIÓN AMBIENTAL</t>
  </si>
  <si>
    <t>PRESTAR SUS SERVICIOS PROFESIONALES PARA LIDERAR LA PLANEACIÓN Y OPERACIÓN DEL NIVEL IV PROGRAMA DE EXCELENCIA AMBIENTAL DISTRITAL (PREAD) DEL PROGRAMA GAE, PARA CONTRIBUIR A LA AUTOGESTIÓN AMBIENTAL DEL SECTOR EMPRESARIAL.</t>
  </si>
  <si>
    <t>PRESTAR SUS SERVICIOS PROFESIONALES PARA APOYAR LA OPERACIÓN DEL NIVEL IV PROGRAMA DE EXCELENCIA AMBIENTAL DISTRITAL (PREAD) DEL PROGRAMA GAE, Y CONTRIBUIR A LA AUTOGESTIÓN AMBIENTAL DEL SECTOR EMPRESARIAL.</t>
  </si>
  <si>
    <t>PRESTAR SUS SERVICIOS PROFESIONALES PARA REALIZAR AUDITORÍAS AMBIENTALES A EMPRESAS PARTICIPES DE LA DÉCIMA SEXTA CONVOCATORIA DEL NIVEL IV PROGRAMA DE EXCELENCIA AMBIENTAL DISTRITAL (PREAD).</t>
  </si>
  <si>
    <t>ACTUALIZAR 100 PORCIENTO LA POLÍTICA DISTRITAL DE PRODUCCIÓN Y CONSUMO SOSTENIBLE Y  PONERLA EN MARCHA</t>
  </si>
  <si>
    <t xml:space="preserve">PRESTAR SUS SERVICIOS PROFESIONALES PARA LIDERAR LOS PROYECTOS DE LA RED DE EMPRESAS AMBIENTALMENTE SOSTENIBLES. </t>
  </si>
  <si>
    <t xml:space="preserve">PRESTAR SUS SERVICIOS PROFESIONALES PARA EL DESARROLLO Y PUESTA EN MARCHA DE LA POLÍTICA DISTRITAL DE PRODUCCIÓN Y CONSUMO SOSTENIBLE Y EL PLAN DISTRITAL DE NEGOCIOS VERDES. </t>
  </si>
  <si>
    <t>PRESTAR SUS SERVICIOS PROFESIONALES PARA EL DESARROLLO DE ACTIVIDADES ENFOCADAS A LOS PROYECTOS DE EFICIENCIA ENERGÉTICA Y DISTRITO TÉRMICO.</t>
  </si>
  <si>
    <t>PRESTAR SUS SERVICIOS PROFESIONALES PARA DESARROLLAR EL PROYECTO AMBIENTAL EN COMPRAS VERDES DE LA RED DE EMPRESAS AMBIENTALMENTE SOSTENIBLE, Y  LAS ACCIONES NECESARIAS PARA LA ARTICULACIÓN Y PUESTA EN MARCHA DEL PLAN DISTRITAL DE NEGOCIOS VERDES</t>
  </si>
  <si>
    <t>PRESTAR SUS SERVICIOS PROFESIONALES PARA DESARROLLAR LOS PROYECTOS AMBIENTALES EN RESIDUOS CERO, ANÁLISIS DE CICLO DE VIDA DE LA RED DE EMPRESAS AMBIENTALMENTE SOSTENIBLE</t>
  </si>
  <si>
    <t>PRESTAR SUS SERVICIOS PROFESIONALES PARA DESARROLLAR LOS PROYECTOS AMBIENTALES EN MOVILIDAD SOSTENIBLE Y HUELLA DE CARBONO DE LA RED DE EMPRESAS AMBIENTALMENTE SOSTENIBLE</t>
  </si>
  <si>
    <t xml:space="preserve">PRESTAR SUS SERVICIOS PROFESIONALES PARA ARTICULAR LA OPERACIÓN E IMPLEMENTACIÓN DE LAS ACTIVIDADES DE ATENCIÓN, SEGUIMIENTO Y GESTIÓN DE LOS COMPONENTES DEL REGISTRO ÚNICO AMBIENTAL DE MANUFACTURA, DEPARTAMENTOS DE GESTIÓN AMBIENTAL, ECODIRECTORIO EMPRESARIAL, INCENTIVOS TRIBUTARIOS  Y AQUELLOS QUE SEAN ASIGNADOS RELACIONADOS CON  LA GESTIÓN AMBIENTAL EMPRESARIAL DE LA SEGAE. </t>
  </si>
  <si>
    <t xml:space="preserve">PRESTAR SUS SERVICIOS PROFESIONALES PARA ATENDER LOS REQUERIMIENTOS MISIONALES DEL PROGRAMA DE GESTIÓN AMBIENTAL EMPRESARIAL, RELACIONADOS CON LOS DEPARTAMENTOS DE GESTIÓN AMBIENTAL, ECODIRECTORIO EMPRESARIAL,  INCENTIVOS TRIBUTARIOS  Y AQUELLOS QUE SEAN ASIGNADOS RELACIONADOS CON  LA GESTIÓN AMBIENTAL EMPRESARIAL DE LA SEGAE. </t>
  </si>
  <si>
    <t xml:space="preserve">PRESTAR SUS SERVICIOS PROFESIONALES PARA ATENDER LOS REQUERIMIENTOS MISIONALES Y OPERACIONALES DEL PROGRAMA DE GESTIÓN AMBIENTAL EMPRESARIAL, PARA EL ECODIRECTORIO EMPRESARIAL  E INCENTIVOS TRIBUTARIOS Y AQUELLOS QUE SEAN ASIGNADOS RELACIONADOS CON  LA GESTIÓN AMBIENTAL EMPRESARIAL DE LA SEGAE. </t>
  </si>
  <si>
    <t xml:space="preserve">PRESTAR SUS SERVICIOS PROFESIONALES PARA DESARROLLAR LAS ACTIVIDADES DE ATENCIÓN, SEGUIMIENTO Y GESTIÓN DE LOS COMPONENTES DEL REGISTRO ÚNICO AMBIENTAL DE MANUFACTURA Y Y AQUELLOS QUE SEAN ASIGNADOS RELACIONADOS CON  LA GESTIÓN AMBIENTAL EMPRESARIAL DE LA SEGAE. </t>
  </si>
  <si>
    <t>PRESTAR SUS SERVICIOS PROFESIONALES PARA REALIZAR LA CONSTRUCCIÓN Y VALIDACIÓN DEL ÍNDICE DE DESEMPEÑO AMBIENTAL EMPRESARIAL (IDAE) DEL GRUPO GESTIÓN AMBIENTAL EMPRESARIAL,  Y CONTRIBUIR A LA AUTOGESTIÓN AMBIENTAL DEL SECTOR EMPRESARIAL.</t>
  </si>
  <si>
    <t>PRESTAR SUS SERVICIOS PROFESIONALES PARA CONSTRUIR Y VALIDAR LA ESTRATEGIA DE SISTEMA DE INFORMACIÓN PARA LA CAPTURA Y EVALUACIÓN DE DATOS GENERADA EN EL GRUPO GESTIÓN AMBIENTAL EMPRESARIAL, Y CONTRIBUIR A LA AUTOGESTIÓN AMBIENTAL DEL SECTOR EMPRESARIAL.</t>
  </si>
  <si>
    <t>PRESTAR SUS SERVICIOS PROFESIONALES PARA REALIZAR LA GEOREFERENCIACIÓN LAS EMPRESAS Y LOS DATOS REPORTADOS EN EL MARCO DEL DESARROLLO DEL ÍNDICE DE DESEMPEÑO AMBIENTAL EMPRESARIAL.</t>
  </si>
  <si>
    <t>PRESTAR SUS SERVICIOS PROFESIONALES PARA REALIZAR EL ANÁLISIS, SEGUIMIENTO Y REPORTE DE LOS PROCESOS DE PLANEACIÓN EN LOS COMPONENTES FÍSICOS Y PRESUPUESTALES QUE SE REQUIERAN PARA EL CUMPLIMIENTO DE LAS ACCIONES EN EL MARCO DE LA GESTIÓN AMBIENTAL URBANA</t>
  </si>
  <si>
    <t>PRESTAR SUS SERVICIOS PROFESIONALES PARA EL SEGUIMIENTO DEL PROYECTO DE INVERSIÓN EN EL MARCO DE LA GESTIÓN AMBIENTAL URBANA</t>
  </si>
  <si>
    <t>CONTRATAR EL SUMINISTRO DE SERVICIOS DE LOGÍSTICA PARA EL DESARROLLO DE ACTIVIDADES DE PROMOCIÓN DE PRODUCCIÒN Y CONSUMO SOSTENIBLE Y PARA EL RECONOCIMIENTO DE LAS EMPRESAS PARTICIPANTES EN EL PREAD</t>
  </si>
  <si>
    <t>130-INVESTIGACION Y ESTUDIOS DE APOYO A LA GESTION AMBIENTAL</t>
  </si>
  <si>
    <t>AUNAR ESFUERZOS PARA DESARROLLAR Y GESTIONAR CONOCIMIENTO A BOGOTÁ D.C. Y A LA COMUNIDAD, EN PROYECTOS DE CIENCIA, TECNOLOGÍA E INNOVACIÓN BASADOS EN EFICIENCIA ENERGÉTICA Y GESTIÓN INTEGRAL DE RESIDUOS</t>
  </si>
  <si>
    <t xml:space="preserve">REDUCIR 800.000 TONELADAS DE LAS EMISIONES DE CO2EQ </t>
  </si>
  <si>
    <t>LÍNEA 7. SEGUIMIENTO A LA REDUCCIÓN DE EMISIONES DE GEI – CAMBIO CLIMÁTICO</t>
  </si>
  <si>
    <t>REALIZAR EL SEGUIMIENTO A LA REDUCCIÓN DE 800.000 TONELADAS DE GASES DE EFECTO INVERNADERO - GEI EN EL DISTRITO CAPITAL</t>
  </si>
  <si>
    <t>REALIZAR EL ACOMPAÑAMIENTO TÉCNICO AL SEGUIMIENTO DE PROYECTOS DE MITIGACIÓN DE EMISIONES DE GEI EN EL DISTRITO CAPITAL</t>
  </si>
  <si>
    <t>REALIZAR ACTIVIDADES TÉCNICAS RELACIONADAS CON EL SEGUIMIENTO A PROYECTOS DISTRITALES ORIENTADOS A LA MITIGACIÓN DE EMISIONES DE GEI EN EL DISTRITO CAPITAL</t>
  </si>
  <si>
    <t>JULIO DE 2016</t>
  </si>
  <si>
    <t>REALIZAR EL SEGUIMIENTO TÉCNICO A PROYECTOS DISTRITALES RELACIONADOS OCN  LA MITIGACIÓN DE EMISIONES DE GEI EN EL DISTRITO CAPITAL</t>
  </si>
  <si>
    <t>REALIZAR ACTIVIDADES TÉCNICAS PARA EL SEGUIMIENTO A PROYECTOS DE MITIGACIÓN DE EMISIONES DE GEI EN EL DISTRITO CAPITAL</t>
  </si>
  <si>
    <t xml:space="preserve">REALIZAR ACTIVIDADES TÉCNICAS RELACIONADAS CON LA REDUCCIÓN DE  EMISIONES DE GASES DE EFECTO INVERNADERO </t>
  </si>
  <si>
    <t xml:space="preserve">REALIZAR  ACCIONES DE SEGUIMIENTO TÉCNICO  RELACIONADAS CON LA REDUCCIÓN DE EMISIONES DE GASES DE EFECTO INVERNADERO </t>
  </si>
  <si>
    <t>REALIZAR ACTIVIDADES DE APOYO INFORMÁTICO Y ESPACIAL PARA EL SEGUIMIENTO A LA REDUCCIÓN DE EMISIONES DE GEI EN EL DISTRITO CAPITAL</t>
  </si>
  <si>
    <t>REALIZAR EL ANALISIS Y LA EVALUACION ECONOMICA EN EL SEGUIMIENTO A PROYECTOS DE REDUCCION DE EMISIONES DE GEI EN EL DISTRITO CAPITAL</t>
  </si>
  <si>
    <t xml:space="preserve">REALIZAR ACTIVIDADES DE MONITOREO Y ANÁLISIS-MODELACIÓN PARA EL CONTROL Y SEGUIMIENTO A LAS EMISIONES DE GASES EFECTO INVERNADERO EN EL DISTRITO CAPITAL </t>
  </si>
  <si>
    <t xml:space="preserve"> APROVECHAR 25.000 TONELADAS DE LLANTAS. </t>
  </si>
  <si>
    <t xml:space="preserve"> LÍNEA 4. CONTROL AL APROVECHAMIENTO DE LLANTAS USADAS EN LA CIUDAD DE BOGOTÁ </t>
  </si>
  <si>
    <t xml:space="preserve"> 03-RECURSO HUMANO </t>
  </si>
  <si>
    <t xml:space="preserve"> 04-GASTOS DE PERSONAL OPERATIVO </t>
  </si>
  <si>
    <t>PRESTAR LOS SERVICIOS PROFESIONALES PARA ORIENTAR Y BRINDAR SOPORTE TÉCNICO EN LAS ACTIVIDADES ENCAMINADAS AL  CONTROL Y SEGUIMIENTO A LAS INSTALACIONES QUE REALICEN ALMACENAMIENTO DE LLANTAS USADAS O MATERIAL DERIVADO DE ACTIVIDADES DE TRATAMIENTO O APROVECHAMIENTO DE LLANTAS Y EN EL APOYO A ACTIVIDADES DE APROVECHAMIENTO DE LLANTAS Y RCD GENERADOS EN EL DISTRITO CAPITAL.</t>
  </si>
  <si>
    <t>PRESTAR LOS SERVICIOS PROFESIONALES PARA EL CONTROL  Y SEGUIMIENTO  A LAS ACTIVIDADES RELACIONADAS CON EL MANEJO, VENTA Y PROCESAMIENTO DE LLANTAS EN LA CIUDAD CON EL OBJETO DE DETERMINAR EL CUMPLIMIENTO NORMATIVO Y LAS CANTIDADES DE LLANTAS APROVECHADAS  POR QUIENES ACOPIAN LLANTAS EN LA CIUDAD.</t>
  </si>
  <si>
    <t>PRESTAR LOS SERVICIOS PROFESIONALES PARA EL CONTROL  Y SEGUIMIENTO  A LAS INSTALACIONES QUE REALICEN ALMACENAMIENTO DE LLANTAS USADAS O MATERIAL DERIVADO DE ACTIVIDADES DE TRATAMIENTO O APROVECHAMIENTO DE LLANTAS,  CON EL OBJETO DE DETERMINAR EL CUMPLIMIENTO NORMATIVO Y LAS CANTIDADES DE LLANTAS APROVECHADAS  POR QUIENES ACOPIAN LLANTAS EN LA CIUDAD.</t>
  </si>
  <si>
    <t>PRESTAR APOYO EN EL MANEJO DEL APLICATIVO WEB DE LLANTAS USADO DE LA SDA PARA REALIZAR CONTROL Y SEGUIMIENTO A LAS INSTALACIONES QUE REALICEN ALMACENAMIENTO DE LLANTAS USADAS O MATERIAL DERIVADO DE ACTIVIDADES DE TRATAMIENTO O APROVECHAMIENTO DE LLANTAS EN BOGOTÁ D.C</t>
  </si>
  <si>
    <t xml:space="preserve"> HACER SEGUIMIENTO Y CONTROL A 8.000 ESTABLECIMIENTOS  DE ACOPIO DE LLANTAS </t>
  </si>
  <si>
    <t>PRESTAR LOS SERVICIOS PROFESIONALES PARA EL CONTROL  Y SEGUIMIENTO  A LOS ESTABLECIMIENTOS  QUE REALICEN ALMACENAMIENTO DE LLANTAS USADAS O MATERIAL DERIVADO DE ACTIVIDADES DE TRATAMIENTO O APROVECHAMIENTO DE LLANTAS EN BOGOTÁ D.C, CON EL OBJETO DE PREVENIR FACTORES DE CONTAMINACIÓN AMBIENTAL.</t>
  </si>
  <si>
    <t>PRESTAR LOS SERVICIOS PROFESIONALES PARA EL CONTROL  Y SEGUIMIENTO  A LAS INSTALACIONES QUE REALICEN ALMACENAMIENTO DE LLANTAS USADAS O MATERIAL DERIVADO DE ACTIVIDADES DE TRATAMIENTO O APROVECHAMIENTO DE LLANTAS EN BOGOTÁ D.C, CON EL OBJETO DE PREVENIR FACTORES DE CONTAMINACIÓN AMBIENTAL.</t>
  </si>
  <si>
    <t xml:space="preserve"> CONTROLAR 32.000.000 DE TONELADAS DE RESIDUOS DE CONSTRUCCIÓN Y DEMOLICIÓN RCD </t>
  </si>
  <si>
    <t xml:space="preserve">LÍNEA 5. EVALUACIÓN, CONTROL Y SEGUIMIENTO A LAS ACTIVIDADES DE MANEJO, APROVECHAMIENTO,  TRATAMIENTO Y/O DISPOSICIÓN FINAL DE LOS RESIDUOS DE CONSTRUCCIÓN Y DEMOLICIÓN EN EL DISTRITO CAPITAL. </t>
  </si>
  <si>
    <t xml:space="preserve"> CONTROLAR 32’000.000 DE TONELADAS DE RESIDUOS DE CONSTRUCCIÓN Y DEMOLICIÓN  CON DISPOSICIÓN  ADECUADA.   </t>
  </si>
  <si>
    <t>PRESTAR LOS SERVICIOS PROFESIONALES ESPECIALIZADOS PARA APOYAR Y ANALIZAR TÉCNICAMENTE EN LA EJECUCIÓN DE LAS ACTIVIDADES ENCAMINADAS A LA EVALUACIÓN, CONTROL Y SEGUIMIENTO DE LOS RCD ,  ENDURECIMIENTO DE ESPACIOS BLANDOS Y TRAMITES AMBIENTALES GENERADOS EN LOS PROYECTOS ESPECIALES DE INFRAESTRUCTURA EN DESARROLLO EN EL DISTRITO CAPITAL.</t>
  </si>
  <si>
    <t>PRESTAR LOS SERVICIOS PROFESIONALES ESPECIALIZADOS PARA REALIZAR ACTIVIDADES DE APOYO Y SEGUIMIENTO A LOS PROCESOS Y PROCEDIMIENTOS  ENCAMINADOS  A MEJORAR LAS ACTUACIONES ADELANTADAS PARA UNA ADECUADA DISPOSICIÓN DE RCD Y OTROS RESIDUOS GENERADOS EN BOGOTÁ D.C.</t>
  </si>
  <si>
    <t>PRESTAR LOS SERVICIOS PROFESIONALES ESPECIALIZADOS PARA ORIENTAR, MONITOREAR Y REALIZAR EL REPORTE DE LOS PROCESOS DE PLANEACIÓN Y SEGUIMIENTO FINANCIERO QUE SE ADELANTEN PARA UNA ADECUADA DISPOSICIÓN DE RCD Y OTROS RESIDUOS GENERADOS EN BOGOTÁ D.C</t>
  </si>
  <si>
    <t>PRESTAR LOS SERVICIOS PROFESIONALES PARA REALIZAR ACTIVIDADES DE APOYO AL SEGUIMIENTO PRESUPUESTAL Y EJECUCIÓN CONTRACTUAL DE LAS ACTUACIONES ADELANTADAS PARA UNA ADECUADA DISPOSICIÓN DE RCD Y OTROS RESIDUOS GENERADOS EN BOGOTÁ D.C.</t>
  </si>
  <si>
    <t>PRESTAR EL SERVICIO DE APOYO EN LA GESTIÓN ADMINISTRATIVA PARA EL TRÁMITE OPORTUNO DE LOS PROCESOS CONDUCENTES A LA EVALUACION, CONTROL Y SEGUIMIENTO PARA UNA  DISPOSICIÓN ADECUADA DE RCD Y OTROS RESIDUOS GENERADOS EN BOGOTÁ D.C.</t>
  </si>
  <si>
    <t xml:space="preserve">PPRESTAR APOYO EN LAS ACTIVIDADES RELACIONADAS CON EL TRÁMITE AL ALTO FLUJO  DE EXPEDIENTES Y ARCHIVO DE GESTIÓN DOCUMENTAL, DERIVADAS DE LA EVALUACIÓN, CONTROL Y SEGUIMIENTO AL MANEJO, APROVECHAMIENTO,  TRATAMIENTO Y/O DISPOSICIÓN FINAL DE LOS RCD Y OTROS RESIDUOS EN BOGOTA D.C. </t>
  </si>
  <si>
    <t xml:space="preserve">PPRESTAR APOYO EN LAS ACTIVIDADES RELACIONADAS CON EL TRÁMITE AL ALTO FLUJO  DE EXPEDIENTES, ARCHIVO DE GESTIÓN DOCUMENTAL, NOTIFICACIONES DERIVADAS DE LA EVALUACIÓN, CONTROL Y SEGUIMIENTO AL MANEJO, APROVECHAMIENTO,  TRATAMIENTO Y/O DISPOSICIÓN FINAL DE LOS RCD Y OTROS RESIDUOS EN BOGOTA D.C. </t>
  </si>
  <si>
    <t>PRESTAR LOS SERVICIOS PROFESIONALES PARA BRINDAR LINEAMIENTOS JURÍDICOS, ELABORACIÓN Y REVISIÓN  DE LAS ACTUACIONES ADMINISTRATIVAS NECESARIAS PARA EL CUMPLIMIENTO DE LAS REGULACIONES AMBIENTALES DERIVADAS DE LA EVALUACIÓN, CONTROL Y SEGUIMIENTO A LAS ACTIVIDADES DE MANEJO, APROVECHAMIENTO,  TRATAMIENTO Y/O DISPOSICIÓN FINAL DE LOS RESIDUOS DE CONSTRUCCIÓN Y DEMOLICIÓN EN EL DISTRITO CAPITAL</t>
  </si>
  <si>
    <t>PRESTAR LOS SERVICIOS PROFESIONALES PARA PROYECTAR Y/O REVISAR LAS ACTUACIONES ADMINISTRATIVAS Y LOS TRÁMITES PERMISIVOS Y SANCIONATORIOS ASIGNADOS PARA EL CONTROL Y SEGUIMIENTO AL ADECUADO MANEJO, APROVECHAMIENTO, TRATAMIENTO  Y DISPOSICIÓN FINAL  DE RESIDUOS DE  RCD Y OTROS RESIDUOS GENERADOS EN EL D.C.</t>
  </si>
  <si>
    <t>PRESTAR LOS SERVICIOS PROFESIONALES EN LA EVALUACIÓN TÉCNICA PARA LA TASACIÓN DE MULTAS POR INFRACCIÓN A LA NORMATIVIDAD AMBIENTAL VIGENTE, POR DISPOSICIÓN INADECUADA DE RESIDUOS DE CONSTRUCCIÓN Y DEMOLICIÓN (RCD)  Y OTROS RESIDUOS GENERADOS EN BOGOTÁ</t>
  </si>
  <si>
    <t>PRESTAR LOS SERVICIOS PROFESIONALES PARA PROYECTAR LAS ACTUACIONES ADMINISTRATIVAS Y LOS TRÁMITES PERMISIVOS Y SANCIONATORIOS ASIGNADOS PARA EL CONTROL Y SEGUIMIENTO AL ADECUADO MANEJO, APROVECHAMIENTO, TRATAMIENTO  Y DISPOSICIÓN FINAL  DE RESIDUOS DE  RCD Y OTROS RESIDUOS GENERADOS EN EL D.C.</t>
  </si>
  <si>
    <t>PRESTAR LOS SERVICIOS PROFESIONALES PARA REVISAR, ORIENTAR Y BRINDAR SOPORTE TÉCNICO EN LAS ACTIVIDADES DE EVALUACIÓN, CONTROL Y SEGUIMIENTO AL ADECUADO MANEJO, APROVECHAMIENTO, TRATAMIENTO  Y DISPOSICIÓN FINAL  DE RESIDUOS DE  RCD Y OTROS RESIDUOS GENERADOS EN EL D.C.</t>
  </si>
  <si>
    <t>PRESTAR LOS SERVICIOS PROFESIONALES PARA PROYECTAR Y/O REVISAR LAS ACTUACIONES TECNICAS DERIVADAS DE LA EVALUACIÓN, CONTROL Y SEGUIMIENTO AL ADECUADO MANEJO, APROVECHAMIENTO, TRATAMIENTO  Y DISPOSICIÓN FINAL  DE RESIDUOS DE  RCD GENERADOS EN EL D.C.</t>
  </si>
  <si>
    <t>PRESTAR LOS SERVICIOS PROFESIONALES PARA DESARROLLAR ACTIVIDADES ENCAMINADAS A LA EVALUACIÓN, CONTROL Y SEGUIMIENTO PARA UN ADECUADO MANEJO, APROVECHAMIENTO, TRATAMIENTO  Y DISPOSICIÓN FINAL  DE RESIDUOS DE  RCD GENERADOS EN EL D.C.</t>
  </si>
  <si>
    <t>PRESTAR LOS SERVICIOS DE APOYO EN EL DESARROLLO DE LAS ACTIVIDADES ENCAMINADAS A LA EVALUACIÓN, CONTROL Y SEGUIMIENTO PARA UN ADECUADO MANEJO, APROVECHAMIENTO, TRATAMIENTO  Y DISPOSICIÓN FINAL  DE RESIDUOS DE  RCD GENERADOS EN EL D.C.</t>
  </si>
  <si>
    <t>PASIVOS EXIGIBLES</t>
  </si>
  <si>
    <t xml:space="preserve"> APROVECHAR EL 25% DE LOS RESIDUOS DE CONSTRUCCIÓN Y DEMOLICIÓN. </t>
  </si>
  <si>
    <t xml:space="preserve"> CONTROLAR QUE EL 25% DE RCD SEAN REUTILIZADOS O APROVECHADOS EN OBRA. </t>
  </si>
  <si>
    <t>PRESTAR LOS SERVICIOS PROFESIONALES EN EL DESARROLLO DEL PLAN DE DIRECCIONAMIENTO ESTRATÉGICO PARA EL CONTROL Y SEGUIMIENTO A LA  GESTIÓN DE RCD Y OTROS RESIDUOS GENERADOS EN BOGOTÁ D.C, EN EL MARCO DEL PLAN DE DESARROLLO “BOGOTÁ MEJOR PARA TODOS”</t>
  </si>
  <si>
    <t>PRESTAR LOS SERVICIOS PROFESIONALES ESPECIALIZADOS PARA ANALIZAR Y BRINDAR SOPORTE TÉCNICO EN ASPECTOS RELACIONADOS CON LOS SISTEMAS DE INFORMACIÓN GEOGRÁFICA ESTABLECIDOS POR LA SECRETARÍA DISTRITAL DE AMBIENTE  PARA EL CONTROL INTEGRAL A RCD, Y DEMÁS RESIDUOS  GENERADOS EN EL D.C</t>
  </si>
  <si>
    <t>PRESTAR LOS SERVICIOS DE APOYO EN EL DESARROLLO DE LAS ACTIVIDADES DE COMPILACIÓN, PROCESAMIENTO Y ANÁLISIS DE INFORMACIÓN  PRODUCTO DE  LA EVALUACIÓN, CONTROL Y SEGUIMIENTO PARA UN ADECUADO MANEJO, APROVECHAMIENTO, TRATAMIENTO  Y DISPOSICIÓN FINAL  DE RESIDUOS DE  RCD GENERADOS EN EL D.C.</t>
  </si>
  <si>
    <t>PRESTAR APOYO EN LAS ACTIVIDADES RELACIONADAS CON EL TRÁMITE, SEGUIMIENTO Y CONTROL DEL FLUJO DE EXPEDIENTES Y ARCHIVO DE GESTIÓN DOCUMENTAL, EN EL MARCO DE LAS ACTUACIONES ADMINISTRATIVAS ADELANTADAS PARA UNA ADECUADA DISPOSICIÓN DE RCD Y OTROS RESIDUOS GENERADOS EN BOGOTÁ D.C.</t>
  </si>
  <si>
    <t>RESTAR LOS SERVICIOS PROFESIONALES PARA PROYECTAR LAS ACTUACIONES ADMINISTRATIVAS Y LOS TRÁMITES PERMISIVOS Y SANCIONATORIOS ASIGNADOS PARA EL CONTROL Y SEGUIMIENTO AL ADECUADO MANEJO, APROVECHAMIENTO, TRATAMIENTO  Y DISPOSICIÓN FINAL  DE RESIDUOS DE  RCD Y OTROS RESIDUOS GENERADOS EN EL D.C.</t>
  </si>
  <si>
    <t xml:space="preserve">PRESTAR LOS SERVICIOS PROFESIONALES PARA DESARROLLAR ACTIVIDADES ENCAMINADAS A LA EVALUACIÓN, CONTROL Y SEGUIMIENTO PARA UN ADECUADO MANEJO, APROVECHAMIENTO, TRATAMIENTO Y DISPOSICIÓN FINAL  DE RCD, EN  LOS SITIOS AUTORIZADOS  EL DISTRITO CAPITAL </t>
  </si>
  <si>
    <t xml:space="preserve"> CONTROLAR Y HACER SEGUIMIENTO AL 100% DE LOS SITIOS AUTORIZADOS PARA DISPOSICIÓN FINAL DE RCD EN BOGOTÁ JURISDICCIÓN SDA. </t>
  </si>
  <si>
    <t xml:space="preserve"> REALIZAR EVALUACIÓN CONTROL Y SEGUIMIENTO AL 100% DE LOS PROYECTOS ESPECIALES DE INFRAESTRUCTURA QUE SE DESARROLLEN  EN LA CIUDAD DE BOGOTÁ. </t>
  </si>
  <si>
    <t>PRESTAR LOS SERVICIOS PROFESIONALES EN LA ORIENTACIÓN DE LAS ACTIVIDADES  ENCAMINADAS A LA EVALUACIÓN, CONTROL Y SEGUIMIENTO DE LOS RCD,  ENDURECIMIENTO DE ESPACIOS BLANDOS Y TRÁMITES AMBIENTALES GENERADOS EN LOS PROYECTOS ESPECIALES DE INFRAESTRUCTURA EN DESARROLLO EN EL DISTRITO CAPITAL.</t>
  </si>
  <si>
    <t>PRESTAR LOS SERVICIOS PROFESIONALES PARA PROYECTAR Y/O REVISAR LAS ACTUACIONES TECNICAS DERIVADAS DE LA EVALUACIÓN, CONTROL Y SEGUIMIENTO DE LOS RCD,  ENDURECIMIENTO DE ESPACIOS BLANDOS Y TRÁMITES AMBIENTALES GENERADOS EN LOS PROYECTOS ESPECIALES DE INFRAESTRUCTURA EN DESARROLLO EN EL DISTRITO CAPITAL.</t>
  </si>
  <si>
    <t>PRESTAR LOS SERVICIOS PROFESIONALES PARA APOYAR Y ANALIZAR TÉCNICAMENTE EN LA EJECUCIÓN DE LAS ACTIVIDADES ENCAMINADAS A LA EVALUACIÓN, CONTROL Y SEGUIMIENTO DE LOS RCD ,  ENDURECIMIENTO DE ESPACIOS BLANDOS Y TRÁMITES AMBIENTALES GENERADOS EN LOS PROYECTOS ESPECIALES DE INFRAESTRUCTURA EN DESARROLLO EN EL DISTRITO CAPITAL.</t>
  </si>
  <si>
    <t>PRESTAR LOS SERVICIOS  DE APOYO TÉCNICO PARA EJECUTAR LAS ACTIVIDADES ENCAMINADAS A LA EVALUACIÓN, CONTROL Y SEGUIMIENTO DE LOS RCD GENERADOS EN LOS PROYECTOS ESPECIALES DE INFRAESTRUCTURA EN DESARROLLO EN EL DISTRITO CAPITAL.</t>
  </si>
  <si>
    <t xml:space="preserve"> CONTROLAR Y REALIZAR SEGUIMIENTO A 32.000 TONELADAS DE RESIDUOS PELIGROSOS EN ESTABLECIMIENTOS DE SALUD HUMANA Y AFINES. </t>
  </si>
  <si>
    <t xml:space="preserve"> LÍNEA 6. CONTROL A LA GESTIÓN EXTERNA DE RESIDUOS PELIGROSOS GENERADOS EN ESTABLECIMIENTOS DE SALUD HUMANA Y AFINES EN LA CIUDAD DE BOGOTÁ. </t>
  </si>
  <si>
    <t xml:space="preserve"> CONTROLAR 32.000 TONELADAS DE RESIDUOS PELIGROSOS EN ESTABLECIMIENTOS DE SALUD HUMANA Y AFINES CON  GESTIÓN EXTERNA ADECUADA </t>
  </si>
  <si>
    <t>PRESTAR LOS SERVICIOS PROFESIONALES PARA ORIENTAR LAS ACTIVIDADES DE EVALUACIÓN, CONTROL Y SEGUIMIENTO A LOS ESTABLECIMIENTOS GENERADORES DE RESIDUOS HOSPITALARIOS Y SIMILARES EN LA CIUDAD</t>
  </si>
  <si>
    <t>PRESTAR LOS SERVICIOS PROFESIONALES PARA EJECUTAR LAS ACTIVIDADES DE EVALUACIÓN, CONTROL Y SEGUIMIENTO A LA GESTIÓN DE RESIDUOS HOSPITALARIOS EN EL DISTRITO CAPITAL.</t>
  </si>
  <si>
    <t>PRESTAR LOS SERVICIOS DE APOYO PARA EJECUTAR LAS ACTIVIDADES DE EVALUACIÓN, CONTROL Y SEGUIMIENTO A LA GESTIÓN DE RESIDUOS HOSPITALARIOS EN EL DISTRITO CAPITAL.</t>
  </si>
  <si>
    <t xml:space="preserve"> DISEÑAR E IMPLEMENTAR 100% UNA ESTRATEGIA DE CONTROL DE RESIDUOS PELIGROSOS GENERADOS  EN ESTABLECIMIENTOS DE SALUD HUMANA Y AFINES EN LA CIUDAD DE BOGOTÁ </t>
  </si>
  <si>
    <t>PRESTAR LOS SERVICIOS PROFESIONALES PARA IMPULSAR LAS ACTIVIDADES DE IMPLEMENTACIÓN DE LA ESTRATEGIA DE CONTROL DE RESIDUOS PELIGROSOS  GENERADOS  EN ESTABLECIMIENTOS DE SALUD HUMANA Y AFINES EN LA CIUDAD DE BOGOTÁ</t>
  </si>
  <si>
    <t xml:space="preserve"> REALIZAR EVALUACIÓN CONTROL Y SEGUIMIENTO AL 100% DE ENTIDADES EN LA IMPLEMENTACIÓN DEL PLAN INSTITUCIONAL DE GESTIÓN AMBIENTAL – PIGA </t>
  </si>
  <si>
    <t xml:space="preserve">PRESTAR LOS SERVICIOS PROFESIONALES PARA ORIENTAR Y HACER SEGUIMIENTO AL EQUIPO QUE REALIZA LA EVALUACIÓN, CONTROL Y SEGUIMIENTO A LA IMPLEMENTACIÓN DE LOS PLANES INSTITUCIONALES DE GESTIÓN AMBIENTAL PIGA Y EL CUMPLIMIENTO NORMATIVO AMBIENTAL DE LAS ENTIDADES DISTRITALES
</t>
  </si>
  <si>
    <t>PRESTAR LOS SERVICIOS DE APOYO PARA REALIZAR LA EVALUACIÓN, CONTROL Y SEGUIMIENTO, A LA IMPLEMENTACIÓN DE LOS PLANES INSTITUCIONALES DE GESTIÓN AMBIENTAL - PIGA Y EL CUMPLIMIENTO NORMATIVO AMBIENTAL EN LAS ENTIDADES DISTRITALES.</t>
  </si>
  <si>
    <t xml:space="preserve"> 02-DOTACIÓN  </t>
  </si>
  <si>
    <t xml:space="preserve"> 06- GASTOS OPERATIVOS </t>
  </si>
  <si>
    <t xml:space="preserve"> N/A </t>
  </si>
  <si>
    <t xml:space="preserve"> 01-ADQUISICIÓN Y/O PRODUCCIÓN DE EQUIPOS, MATERIALES, SUMINISTROS Y SERVICIOS PROPIOS DEL SECTOR </t>
  </si>
  <si>
    <t>PRESTAR EL SERVICIO DE COMUNICACIÓN INMEDIATA Y TELEFONÍA CON TECNOLOGÍA IDEN PARA LA SECRETARIA DISTRITAL DE AMBIENTE - SDA Y RENOVAR LOS EQUIPOS REQUERIDOS.</t>
  </si>
  <si>
    <t>(PROCESO EN CURSO) CONTRATAR EL SUMINISTRO DE MATERIAL IMPRESO, EDITORIAL DIVULGATIVO Y PIEZAS DE COMUNICACIÓN INSTITUCIONALES REQUERIDAS POR LA SECRETARIA DISTRITAL DE AMBINETE PARA SOCIALIZAR Y TRASMITIR A LA CIUDADANIA INFORMACIÓN RELACIONADA CON LOS PROGRAMAS, PLANES, EVENTOS, TRAMITES, Y PROYECTOS LIDERADOS POR LA AUTORIDAD AMBIENTAL EN EL DISTRITO CAPITAL.</t>
  </si>
  <si>
    <t>ADQUIRIR EQUIPOS DE HARDWARE Y SOFTWARE QUE FACILITEN EL DESARROLLO DE LOS PROYECTOS DE INVERSION Y LOS PROCESOS MISIONALES DE LA SDA</t>
  </si>
  <si>
    <t>CONTRATAR EL SUMINISTRO DE MATERIAL IMPRESO, EDITORIAL DIVULGATIVO Y PIEZAS DE COMUNICACIÓN INSTITUCIONALES REQUERIDAS POR LA SECRETARIA DISTRITAL DE AMBINETE PARA SOCIALIZAR Y TRASMITIR A LA CIUDADANIA INFORMACIÓN RELACIONADA CON LOS PROGRAMAS, PLANES, EVENTOS, TRAMITES, Y PROYECTOS LIDERADOS POR LA AUTORIDAD AMBIENTAL EN EL DISTRITO CAPITAL.</t>
  </si>
  <si>
    <t>DESARROLLAR E IMPLEMENTAR 100 % UN INSTRUMENTO DE CONTROL Y SEGUIMIENTO POR MEDIO DE INNOVACIÓN TECNOLÓGICA PARA EL ACOPIO, TRANSPORTE, TRATAMIENTO Y APROVECHAMIENTO DE LLANTAS USADAS EN LA CIUDAD.</t>
  </si>
  <si>
    <t>04 INVESTIGACION Y ESTUDIOS</t>
  </si>
  <si>
    <t>INVESTIGACIÓN Y DESARROLLO</t>
  </si>
  <si>
    <t>DESARROLLAR  E IMPLEMENTAR 100% UN INSTRUMENTO DE CONTROL A PARTIR DE PROCESOS DE INNOVACIÓN TECNOLÓGICA E INVESTIGACIÓN PARA LA GESTIÓN INTEGRAL DE RCD EN BOGOTÁ.</t>
  </si>
  <si>
    <t xml:space="preserve">LOGRAR UN ÍNDICE DE DESEMPEÑO AMBIENTAL EMPRESARIAL –IDAE ENTRE MUY BUENO Y EXCELENTE EN 500 EMPRESAS </t>
  </si>
  <si>
    <t>FORMULACIÓN Y SEGUIMIENTO DEL PROYECTO PARQUE INDUSTRIAL ECOEFICIENTE DE SAN BENITO-PIESB EN LOS COMPONENTES A CARGO DE LA SDA.</t>
  </si>
  <si>
    <t>PRESTAR SUS SERVICIOS PROFESIONALES PARA LIDERAR A NIVEL DISTRITAL LA ARTICULACIÓN, GESTIÓN, SEGUIMIENTO, Y EVALUACIÓN DEL PROCESO DE CONFORMACIÓN Y PUESTA EN MARCHA DEL PARQUE INDUSTRIAL ECOEFICIENTE DE SAN BENITO (PIESB) DE ACUERDO CON LAS OBLIGACIONES ESTABLECIDAS EN LA SENTENCIA DEL RÍO BOGOTÁ.</t>
  </si>
  <si>
    <t>PRESTAR SUS SERVICIOS PROFESIONALES PARA PRESTAR APOYO TÉCNICO EN LAS ACTIVIDADES OPERATIVAS Y DE GESTIÓN REQUERIDAS COMO APOYO PARA EL DESARROLLO DEL  PARQUE INDUSTRIAL ECOEFICIENTE DE SAN BENITO (PIESB) DE ACUERDO CON LAS OBLIGACIONES ESTABLECIDAS EN LA SENTENCIA DEL RÍO BOGOTÁ.</t>
  </si>
  <si>
    <t>PRESTAR SUS SERVICIOS PROFESIONALES PARA REALIZAR EL DIAGNÓSTICO AMBIENTAL, EMPRESARIAL Y TECNOLOGICO DEL PARQUE INDUSTRIAL ECOEFICIENTE DE SAN BENITO (PIESB), LEVANTAMIENTO, PROCESAMIENTO Y VALIDACIÓN DE INFORMACIÓN, DANDO CUMPLIMIENTO A LAS OBLIGACIONES ESTABLECIDAS EN LA SENTENCIA DEL RÍO BOGOTÁ.</t>
  </si>
  <si>
    <t>01-INVESTIGACIÓN BÁSICA APLICADA Y ESTUDIOS PROPIOS DEL SECTOR</t>
  </si>
  <si>
    <t>PRESTAR SUS SERVICIOS PROFESIONALES PARA FORMULAR EL COMPONENTE DE ECOEFICIENCIA DEL  PARQUE INDUSTRIAL ECOEFICIENTE DE SAN BENITO (PIESB), DEFINICIENDO LOS DISEÑOS DEL MODELO DE PLANTA DE PRODUCCIÓN DE PIELES PARA EL SECTOR, , DANDO CUMPLIMIENTO A LAS OBLIGACIONES ESTABLECIDAS EN LA SENTENCIA DEL RÍO BOGOTÁ.</t>
  </si>
  <si>
    <t>REALIZAR EL ANÁLISIS DE FACTIBILIDAD Y DISEÑO DE PLANTA RECUPERADORA DE CROMO, COMO ALTERNATIVA PARA LA VALORIZACIÓN DE SUBPRODUCTOS DE LICORES DE CROMO EN EL PROCESO DE CURTIDO DEL PARQUE INDUSTRIAL ECOEFICIENTE DE SAN BENITO (PIESB), DANDO CUMPLIMIENTO A LAS OBLIGACIONES ESTABLECIDAS EN LA SENTENCIA DEL RÍO BOGOTÁ.</t>
  </si>
  <si>
    <t>REALIZAR EL ANÁLISIS DE FACTIBILIDAD Y DISEÑO  DEL CENTRO DE RESIDUOS DEL PARQUE INDUSTRIAL ECOEFICIENTE DE SAN BENITO (PIESB), , DANDO CUMPLIMIENTO A LAS OBLIGACIONES ESTABLECIDAS EN LA SENTENCIA DEL RÍO BOGOTÁ.</t>
  </si>
  <si>
    <t>3-3-1-15-06-39-179-1150</t>
  </si>
  <si>
    <t>PLAN DE MANEJO DE LA FRANJA DE ADECUACIÓN Y LA RESERVA FORESTAL PROTECTORA DE LOS CERROS ORIENTALES EN PROCESO DE IMPLEMENTACIÓN</t>
  </si>
  <si>
    <t>HABILITACIÓN DE ESPACIOS PARA EL DISFRUTE DE LA OFERTA NATURAL DE LOS CERROS ORIENTALES</t>
  </si>
  <si>
    <t>GESTIONAR  100% EL PLAN DE  ADQUISICIÓN DE PREDIOS PRIORIZADOS EN LOS CERROS ORIENTALES</t>
  </si>
  <si>
    <t>REALIZAR LOS ANÁLISIS DE MODELACIÓN ESPACIAL REQUERIDOS COMO PARTE DE LOS PROCESOS DE GESTIÓN AMBIENTAL CON ÉNFASIS PREDIAL, ASÍ COMO REALIZAR LA ADMINISTRACIÓN Y ACTUALIZACIÓN DE LAS BASES DE INFORMACIÓN ESPACIALES SOBRE ADQUISICIÓN PREDIAL</t>
  </si>
  <si>
    <t>0508-ADQUISICIÓN DE EQUIPOS, MATERIALES, SUMINISTROS Y SERVICIOS DE  SOPORTE PARA LA ORDENACION, MANEJO Y REGULACIÓN DE ECOSISTEMAS Y ÁREAS PROTEGIDAS Y /O PRODUCCIÓN DE INFORMACION BÁSICA AMBIENTAL</t>
  </si>
  <si>
    <t>REALIZAR EL LEVANTAMIENTO TOPOGRÁFICO, ESTUDIOS DE TÍTULOS Y DIAGNOSTICO SOCIOECONÓMICO DE LOS PREDIOS PRIORIZADOS PARA ADELANTAR LOS PROCESOS DE GESTIÓN DE SUELO Y ADQUISICIÓN DE PREDIOS POR MOTIVO DE LA RECUPERACIÓN Y CONSERVACIÓ N  DE LOS CERROS ORIENTALES.</t>
  </si>
  <si>
    <t xml:space="preserve">CONCURSO DE MÉRITOS </t>
  </si>
  <si>
    <t xml:space="preserve">HABILITAR  4 HECTÁREAS   DE REDES DE SENDEROS ECOLÓGICOS SECUNDARIOS EN LOS CERROS ORIENTALES </t>
  </si>
  <si>
    <t xml:space="preserve">PRESTAR LOS SERVICIOS PROFESIONALES DE DIRECCIONAMIENTO Y ESTRUCTURACIÓN DE ESTRATEGIAS PARA LA  IMPLEMENTACIÓN DE ACCIONES DEL PLAN DE MANEJO DE LA FRANJA DE ADECUACIÓN Y LA RESERVA FORESTAL PROTECTORA DE LOS  CERROS  ORIENTALES EN CUMPLIMIENTO DE LA SENTENCIA DEL CONSEJO DE ESTADO  PARA EL ADECUADO CUMPLIMIENTO DE LAS METAS ESTABECIDAS. </t>
  </si>
  <si>
    <t>PRESTAR LOS SERVICIOS PROFESIONALES PARA GENERAR, ORIENTAR Y ACOMPAÑAR LOS DISEÑOS E IMPLEMENTACIÓN DE OBRAS RELACIONADAS CON EL PROCESO DE RECUPERACIÓN Y  ADECUACIÓN DE ESPACIOS PARA DISFRUTE DE LA COMUNIDAD EN  ÁREAS DE INTERÉS AMBIENTAL EN EL DISTRITO.</t>
  </si>
  <si>
    <t>PRESTAR LOS SERVICIOS PROFESIONALES PARA  ORIENTAR, ACOMPAÑAR Y EVALUAR LA IMPLEMENTACIÓN DE OBRAS RELACIONADAS CON EL PROCESO DE RECUPERACIÓN Y  ADECUACIÓN DE ESPACIOS PARA DISFRUTE DE LA COMUNIDAD EN  ÁREAS  DE INTERÉS AMBIENTAL EN EL DISTRITO.</t>
  </si>
  <si>
    <t>PRESTAR LOS SERVICIOS DE APOYO PARA LA IMPLEMENTACIÓN, MANTENIMIENTO Y SOSTENIBILIDAD DE ACCIONES DE RESTAURACIÓN ECOLÓGICA EN LOS COMPONENTES BIÓTICO Y FÍSICO, DESIGNADAS DENTRO DEL DISTRITO CAPITAL.</t>
  </si>
  <si>
    <t>REALIZAR ACCIONES DE PLANEACIÓN, EJECUCIÓN Y SEGUIMIENTO DE LAS ACCIONES DE PARTICIPACIÓN Y APROPIACIÓN SOCIAL EN LOS PROCESOS DE RESTAURACION ECOLÓGICA.</t>
  </si>
  <si>
    <t>APROPIACIÓN SOCIAL POR PARTE DE GRUPOS DE INTERÉS PARA LA CONSERVACIÓN DE LOS CERROS ORIENTALES</t>
  </si>
  <si>
    <t>VINCULAR A 10 GRUPOS DE INTERÉS EN LA CONSERVACIÓN  CERROS IMPLEMENTANDO 5 INICIATIVAS  AMBIENTALES  PARA LA APROPIACIÓN SOCIAL.</t>
  </si>
  <si>
    <t>PRESTAR LOS SERVICIOS PROFESIONALES, PARA ADELANTAR ACTIVIDADES DE DIAGNÓSTICO, DISEÑO Y SEGUIMIENTO, TÉCNICO A LAS INICIATIVAS SOCIALES CONTEMPLADAS EN EL PLAN DE MANEJO DE LA FRANJA DE ADECUACIÓN Y LA RESERVA FORESTAL PROTECTORA DE LOS CERROS ORIENTALES.</t>
  </si>
  <si>
    <t>REALIZAR ACCIONES DE PLANEACIÓN, EJECUCIÓN Y SEGUIMIENTO DE LAS INICIATIVAS SOCIALES CONTEMPLADAS EN EL PLAN DE MANEJO DE LA FRANJA DE ADECUACIÓN Y LA RESERVA FORESTAL PROTECTORA DE LOS CERROS ORIENTALES.</t>
  </si>
  <si>
    <t>PRESTAR LOS SERVICIOS PROFESIONALES PARA APOYAR LA GESTIÓN ADMINSITRATIVA REQUERIDA PARA LA RECUPERACIÓN DE LOS CERROS ORIENTALAS Y OTRAS ÁREAS DE INTERÉS AMBIENBTAL DEL DISTRITO</t>
  </si>
  <si>
    <t xml:space="preserve">RESTAURACIÓN, MANEJO Y CONSERVACIÓN DE COBERTURAS VEGETALES </t>
  </si>
  <si>
    <t>RESTAURAR Y MANTENER  80 HA  EN EL BOSQUE ORIENTAL DE BOGOTÁ CON PARTICIPACIÓN DEL SECTOR PRIVADO.</t>
  </si>
  <si>
    <t>“PRESTAR LOS SERVICIOS PROFESIONALES RELACIONADOS CON LA PLANIFICACIÓN DE ACCIONES, SEGUIMIENTO Y ADMINISTRACIÓN DE LAS ACTIVIDADES QUE SERÁN IMPLEMENTADAS EN EL MARCO DE LOS PROCESOS DE RESTAURACIÓN ECOLOGICA DE ECOSISTEMAS EN 80 HA EN EL BOSQUE ORIENTAL DE BOGOTÁ, INCLUYENDO ANTIGUOS SECTORES DE CANTERA, CON PARTICIPACIÓN DEL SECTOR PRIVADO”.</t>
  </si>
  <si>
    <t>PRESTAR LOS SERVICIOS PROFESIONALES, PARA ADELANTAR ACTIVIDADES DE DIAGNÓSTICO, DISEÑO Y SEGUIMIENTO, TÉCNICO A LOS PROCESOS DE RESTAURACIÓN ECOLÓGICA, REHABILITACIÓN Y/O RECUPERACIÓN DE LOS ECOSISTEMAS DE LOS CERROS ORIENTALES DEL DISTRITO CAPITAL, APOYADOS EN HERRAMIENTAS SIG.</t>
  </si>
  <si>
    <t>“PRESTAR LOS SERVICIOS PROFESIONALES EN EL APOYO AL SEGUIMIENTO Y ACOMPAÑAMIENTO A LOS PROCESOS DE RESTAURACIÓN, REHABILITACIÓN, RECUPERACIÓN Y MANEJO DE ECOSISTEMAS EN 80 HA EN EL BOSQUE ORIENTAL DE BOGOTÁ, CON PARTICIPACIÓN DEL SECTOR PRIVADO”.</t>
  </si>
  <si>
    <t xml:space="preserve"> “PRESTAR LOS SERVICIOS PROFESIONALES PARA LA ESTRUCTURACIÓN, REVISIÓN Y CONSOLIDACIÓN DE LA DOCUMENTACIÓN TÉCNICA REQUERIDA PARA LA GESTIÓN DE LA RECUPERACIÓN DE LOS CERROS ORIENTALES Y OTRAS ÁREAS DE IMPORTANCIA ESTRATÉGICA DEL DISTRITO CAPITAL.</t>
  </si>
  <si>
    <t>PRESTAR LOS SERVICIOS PROFESIONALES PARA EJECUTAR ACTIVIDADES DE LA GESTIÓN DEL RIESGO POR INCENDIO FORESTAL EN EL DISTRITO CAPITAL.</t>
  </si>
  <si>
    <t>PRESTAR LOS SERVICIOS PROFESIONALES PARA ORIENTAR LA REALIZACIÓN DE ACCIONES DIRIGIDAS A CONTROLAR EL COMPLEJO DE RETAMO, COMO MEDIDA PARA MITIGAR LA OCURRENCIA DE INCENDIOS FORESTALES EN BOGOTÁ D.C.</t>
  </si>
  <si>
    <t>AUNAR RECURSOS TÉCNICOS, FINANCIEROS Y HUMANOS PARA DESARROLLAR ACCIONES DE PREVENCIÓN Y MITIGACIÓN DE INCENDIOS FORESTALES, MANEJO ADAPTATIVO EN ÁREAS INVADIDAS POR RETAMO Y RECUPERACIÓN DE ÁREAS AFECTADAS POR INCENDIO FORESTAL EN EL DISTRITO CAPITAL</t>
  </si>
  <si>
    <t>ELABORAR EL MAPA DEL ESTADO DE LA INVASIÓN DEL COMPLEJO DE RETAMO EN BOGOTÁ</t>
  </si>
  <si>
    <t>REPRODUCIR DE PIEZAS DIVULGATIVAS DE LA CAMPAÑA DE PREVENCIÓN DE INCENDIOS FORESTALES</t>
  </si>
  <si>
    <t>DESARROLLAR EN 40  HA INCENTIVOS PARA LA CONSERVACIÓN DE COBERTURAS VEGETALES</t>
  </si>
  <si>
    <t xml:space="preserve">PRESTAR SERVICIOS PROFESIONALES PARA LIDERAR LA CARACTERIZACIÓN ECOSISTÉMICA, Y GENERACIÓN DE ALTERNATIVAS DE RESTAURACIÓN Y APROVECHAMIENTO PRODUCTIVO QUE SEAN NECESARIAS EN EL PROCESO DE IMPLEMENTACIÓN DE INCENTIVOS A LA CONSERVACIÓN EN LA FRANJA DE ADECUACIÓN Y LA RESERVA FORESTAL DE LOS DE CERROS ORIENTALES. </t>
  </si>
  <si>
    <t xml:space="preserve">PRESTAR SERVICIOS PROFESIOALES PARA APOYAR LA CARACTERIZACIÓN ECOSISTÉMICA, Y GENERACIÓN DE ALTERNATIVAS DE RESTAURACIÓN Y APROVECHAMIENTO PRODUCTIVO QUE SEAN NECESARIAS EN EL PROCESO DE IMPLEMENTACIÓN DE INCENTIVOS A LA CONSERVACIÓN EN LA FRANJA DE ADECUACIÓN Y LA RESERVA FORESTAL DE LOS DE CERROS ORIENTALES. </t>
  </si>
  <si>
    <t>PRESTAR LOS SERVICIOS PROFESIONALES  PARA LA CARACTERIZACIÓN DE LAS ÁREAS DE INTERÉS, DEFINICIÓN DE INCENTIVOS A LA CONSERVACIÓN Y OTRAS ACCIONES QUE SE DERIVEN PARA LA GESTIÓN DE LA RECUPERACIÓN DE LOS CERROS ORIENTALES Y OTRAS ÁREAS DE IMPORTANCIA ESTRATÉGICA DEL DISTRITO CAPITAL.</t>
  </si>
  <si>
    <t>3-3-1-15-06-39-179-981</t>
  </si>
  <si>
    <t>2.500.000 DE CIUDADANOS PARTICIPAN EN LOS PROGRAMAS DE SOCIALIZACIÓN DE LA POLÍTICA AMBIENTAL Y DE LAS ESTRATEGIAS DE GESTIÓN DE RIESGOS Y CAMBIO CLIMÁTICO DE LA CIUDAD</t>
  </si>
  <si>
    <t>GESTIÓN AMBIENTAL LOCAL Y PARTICIPACIÓN CIUDADANA</t>
  </si>
  <si>
    <t>PARTICIPAR  125.,000 CIUDADANOS.  EN  PROCESOS DE GESTIÓN AMBIENTAL LOCAL</t>
  </si>
  <si>
    <t>03- RECURSO HUMANO</t>
  </si>
  <si>
    <t>01-  DIVULGACIÓN, ASISTENCIA TÉCNICA Y CAPACITACIÓN DE LA POBLACIÓN</t>
  </si>
  <si>
    <t>0276-PERSONAL CONTRATADO PARA LA GESTIÓN AMBIENTAL Y ESTRATEGIA PARTICIPATIVA LOCAL Y TERRITORIAL</t>
  </si>
  <si>
    <t xml:space="preserve">CONTRATACIÓN DIRECTA </t>
  </si>
  <si>
    <t>12-OTROS DISTRITO</t>
  </si>
  <si>
    <t>ALIX MONTES 
alix.montes@ambientebogota.gov.co
Tel 3778881</t>
  </si>
  <si>
    <t>IMPLEMENTAR LAS ACCIONES DE GESTIÓN AMBIENTAL LOCAL, EN LAS DIFERENTES LOCALIDADES DEL D.C., EN EL MARCO DE LOS PROCESOS DE PARTICIPACIÓN CIUDADANA</t>
  </si>
  <si>
    <t>IMPLEMENTAR LAS ACCIONES DE GESTIÓN AMBIENTAL LOCAL, EN LAS DIFERENTES LOCALIDADES DEL D.C., EN EL MARCO DE LOS PROCESOS DE PARTICIPACIÓN CIUDADANA.</t>
  </si>
  <si>
    <t>CONSOLIDAR Y HACER SEGUIMIENTO A LA INFORMACIÓN GENERADA EN LAS DIFERENTES INSTANCIAS DE PARTICIPACIÓN,  EN LAS 20 LOCALIDADES DE BOGOTÁ D.C.</t>
  </si>
  <si>
    <t>REALIZAR EL MANEJO Y ADMINISTRACIÓN DE LOS REGISTROS DOCUMENTALES GENERADOS A TRAVÉS DEL PROCESO DE PARTICIPACIÓN Y EDUCACIÓN AMBIENTAL.</t>
  </si>
  <si>
    <t>ADICIONES</t>
  </si>
  <si>
    <t>ESTRATEGIAS DE EDUCACIÓN AMBIENTAL</t>
  </si>
  <si>
    <t>PARTICIPAR  1.125.000 CIUDADANOS.  EN ACCIONES DE EDUCACIÓN AMBIENTAL,</t>
  </si>
  <si>
    <t>APOYAR LA EJECICION DE LAS ACCIONES  EN EL  MARCO DE LAS ESTRATEGIAS DE EDUCACIÓN AMBIENTAL, EN LAS DIFERENTES LOCALIDADES DEL DISTRITO CAPITAL.</t>
  </si>
  <si>
    <t>REALIZAR LA PLANEACIÓN Y EJECUCIÓN DEL CURSO DE COMPARENDO AMBIENTAL Y DEMÁS ACTIVIDADES RELACIONADAS CON EL DECRETO REGLAMENTARIO.</t>
  </si>
  <si>
    <t>REALIZAR EL SEGUIMIENTO Y REPORTE DE LAS ACTIVIDADES DE PARTICIPACIÓN Y EDUCACIÓN AMBIENTAL.</t>
  </si>
  <si>
    <t>REALIZAR EL ACOMPAÑAMIENTO JURÍDICO, EN EL PROCESO DE EDUCACIÓN AMBIENTAL Y PARTICIPACIÓN.</t>
  </si>
  <si>
    <t>01 - ADQUISICIÓN Y/O PRODUCCIÓN DE EQUIPOS, MATERIALES, SUMINISTROS Y SERVICIOS PROPIOS DEL SECTOR</t>
  </si>
  <si>
    <t>0517-ADQUISICIÓN DE EQUIPOS, MATERIALES, SUMINISTROS, SERVICIOS Y/O PRODUCCIÓN DE PIEZAS DIVULGATIVAS PARA LA GESTIÒN PARTICIPATIVA Y TERRITORIAL</t>
  </si>
  <si>
    <t xml:space="preserve">SUMINISTRAR LOS ELEMENTOS DE OFICINA Y PAPELERIA PARA LAS DIFERENTES DEPENDENCIAS Y PROYECTOS DE INVERSION DE LA SDA.
</t>
  </si>
  <si>
    <t xml:space="preserve"> ADQUIRIR ELEMENTOS DE PROTECCIÓN PERSONAL COMO CONTROL OPERACIONAL DEL SISTEMA DE GESTIÓN EN SEGURIDAD Y SALUD EN EL TRABAJO DE LA SECRETARIA DISTRITAL DE AMBIENTE, PARA DISMINUIR LOS PELIGROS Y RIESGOS HIGIÉNICOS Y DE SEGURIDAD DE LOS SERVIDORES  EXPUESTOS EN EL DESARROLLO DE LAS ACTIVIDADES MISIONALES Y DE APOYO.
</t>
  </si>
  <si>
    <t>06 - GASTOS OPERATIVOS</t>
  </si>
  <si>
    <t>0037- GASTOS DE TRANSPORTE</t>
  </si>
  <si>
    <t xml:space="preserve">PRESTAR EL SERVICIO PÚBLICO DE TRANSPORTE AUTOMOTOR ESPECIAL EN VEHÍCULOS TIPO CAMIONETA DOBLE CABINA (4X4, 4X2), VAN (6 PX, 12PX), CAMIÓN DE 2 A 5 TONELADAS Y BUS DE (20 A 30 PX), CON EL FIN DE APOYAR LAS ACTIVIDADES QUE DESARROLLA LA SECRETARÍA DISTRITAL DE AMBIENTE
</t>
  </si>
  <si>
    <t xml:space="preserve">PROCESO EN CURSO " CONTRATAR EL SUMINISTRO DE INSUMOS PARA REALIZAR PIEZAS IMPRESAS, EDITORIALES DIVULGATIVAS Y LA ADQUISICIÓN DE MATERIAL DE COMUNICACIÓN INSTITUCIONAL Y DE MERCHANDISING REQUERIDOS POR LA SECRETARIA DISTRITAL DE AMBIENTE
</t>
  </si>
  <si>
    <t>PLAN DE COMUNICACIONES</t>
  </si>
  <si>
    <t xml:space="preserve">DISEÑAR Y EJECUTAR 5 PLANES DE COMUNICACIÓN </t>
  </si>
  <si>
    <t>01- DIVULGACIÓN, ASISTENCIA TÉCNICA Y CAPACITACIÓN DE LA POBLACIÓN</t>
  </si>
  <si>
    <t>0292-PERSONAL CONTRATADO PARA EL DISEÑO E IMPLEMENTACIÓN DE LAS ESTRATEGIAS COMUNICATIVAS DEL SECTOR.</t>
  </si>
  <si>
    <t>PLANEAR Y DESARROLLAR  PROCESOS DE COMUNICACIÓN ORGANIZACIONAL AL INTERIOR DE LA SECRETARÍA DISTRITAL DE AMBIENTE</t>
  </si>
  <si>
    <t xml:space="preserve">REALIZAR EL ACOMPAÑAMIENTO JURÍDICO EN LAS DIFERENTES ACTIVIDADES ADELANTADAS EN EL PROYECTO DE INVERSIÓN </t>
  </si>
  <si>
    <t>COORDINAR LA ESTRATEGIA PUBLICITARIA Y DIVULGATIVA PARA EL POSICIONAMIENTO DE LA SECRETARÍA DISTRITAL DE AMBIENTE COMO AUTORIDAD AMBIENTAL EN EL DISTRITO CAPITAL</t>
  </si>
  <si>
    <t xml:space="preserve">REALIZAR ACTIVIDADES DE COMUNICACIÓN EXTERNA E INTERLOCUCIÓN CON LOS MEDIOS DE COMUNICACIÓN MASIVOS PARA POSICIONAR A LA SECRETARÍA DISTRITAL DE AMBIENTE COMO AUTORIDAD AMBIENTAL </t>
  </si>
  <si>
    <t xml:space="preserve">ELABORAR DISEÑOS Y ESTABLECER CONTENIDOS PARA LOS SITIOS WEB DE LA SECRETARÍA DISTRITAL DE AMBIENTE </t>
  </si>
  <si>
    <t xml:space="preserve">REALIZAR ACTIVIDADES DE COMUNICACIÓN EXTERNA Y PERIODISCA QUE PERMITAN INTERLOCUTAR CON LOS MEDIOS DE COMUNICACIÓN LOCALES Y COMUNITARIOS </t>
  </si>
  <si>
    <t xml:space="preserve">REALIZAR ACTIVIDADES DE COMUNICACIÓN EXTERNA CON LOS ENLACES DE LAS OFICINAS DE PRENSA DE LA ENTIDADES DISTRITALES </t>
  </si>
  <si>
    <t xml:space="preserve">REALIZAR LA ILUSTRACIÓN, ANIMACIÓN Y COMPOSICIÓN DIGITAL DE LAS HERRAMIENTAS COMUNICATIVAS DE LA SECRETARÍA DISTRITAL DE AMBIENTE </t>
  </si>
  <si>
    <t>ADMINISTRAR EL CONTENIDO DE LA INFORMACIÓN GENERADA POR LA SECRETARÍA DISTRITAL DE AMBIENTE EN LAS REDES SOCIALES</t>
  </si>
  <si>
    <t>DESARROLLAR PIEZAS DE COMUNICACIÓN GRÁFICA, VISUAL Y DIGITAL  QUE REQUIERA LA SECRETARÍA DISTRITAL DE AMBIENTE</t>
  </si>
  <si>
    <t xml:space="preserve"> REALIZAR LA PREPRODUCCIÓN, PRODUCCIÓN Y EDICIÓN AUDIOVISUAL DEL MATERIAL QUE REQUIERA LA SECRETARIA DISTRITAL DE AMBIENTE </t>
  </si>
  <si>
    <t xml:space="preserve">REALIZAR ACTIVIDADES DE TRÁMITE Y SEGUIMIENTO DE LA INFORMACIÓN Y DOCUMENTACIÓN GENERADA EN EL PLAN DE COMUNICACIONES DE LA SECRETARÍA DISTRITAL DE AMBIENTE </t>
  </si>
  <si>
    <t>DISEÑO Y EJECUCIÓN DE TALLERES DIRIGIDOS A LOS VOCEROS DE LA SECRETARÍA DISTRITAL DE AMBIENTE, ENCAMINADO A FORTALECER SUS HABILIDADES COMUNICATIVAS FRENTE A LOS DISTINTOS MEDIOS DE COMUNICACIÓN.</t>
  </si>
  <si>
    <t>PRESTAR EL SERVICIO DE REALIZACIÓN DE EVENTOS Y ACTIVIDADES LOGISTICAS DE LA SECRETARIA DISTRITAL DE AMBIENTE PARA LA SOCIALIZACIÓN Y DIVULGACIÓN A LA CIUDADANIA DE LA GESTIÓN REALIZADA EN EL DISTRITO CAPITAL</t>
  </si>
  <si>
    <t>CONTRATAR EL PLAN DE MEDIOS PARA DIVULGAR LOS PLANES, PROYECTOS,  CAMPAÑAS, EVENTOS Y ACTIVIDADES DE LA SDA</t>
  </si>
  <si>
    <t xml:space="preserve">ADECUACIÓN DE 15 KILÓMETROS DE SENDERO PANORÁMICO </t>
  </si>
  <si>
    <t>SENDERO PANORÁMICO Y CORTAFUEGOS</t>
  </si>
  <si>
    <t>ADECUAR 15 KILOMETROS LINEALES PARA IMPLANTAR EL SENDERO PANORAMICO</t>
  </si>
  <si>
    <t>PRESTAR LOS SERVICIOS PROFESIONALES PARA ORIENTAR LA COORDINACIÓN INSTITUCIONAL EN LAS  OBRAS A REALIZAR DENTRO DEL MARCO DEL SENDERO PANORAMICO DE LOS CERROS ORIENTALES</t>
  </si>
  <si>
    <t>12 - OTROS DISTRITOS</t>
  </si>
  <si>
    <t>PRESTAR LOS SERVICIOS PROFESIONALES PARA COORDINAR INSTITUCIONALMENTE EL PROCESO DE ELABORACION DE TERMINOS DE REFERENCIA,  ESTUDIOS DE FACTIBILIDAD, CONTRATACIÓN DE ESTUDIOS Y DISEÑOS DESDE EL AMBITO AMBIENTAL DENTRO DEL MARCO DEL SENDERO PANORAMICO DE LOS CERROS ORIENTALES</t>
  </si>
  <si>
    <t>PRESTAR LOS SERVICIOS PROFESIONALES PARA ORIENTAR EL PROCESO DE ELABORACIÓN DE TÉRMINOS DE REFERENCIA, ESTUDIOS DE FACTIBILIDAD, CONTRATACIÓN DE ESTUDIOS Y DISEÑOS MEDIANTE LA INFORMACIÓN CATASTRAL QUE PERMITA DIMENSIONAR ÁREAS, NUMERO DE PREDIOS, TIPO PROPIEDAD PRIORIZACIÓN PRELIMINAR, COMO PARTE DEL PROCESO DE CONSTRUCCÍON DEL SENDERO PANORAMICO</t>
  </si>
  <si>
    <t>PRESTAR LOS SERVICIOS PROFESIONALES PARA ORIENTAR EL PROCESO CONTRACTUAL Y JURIDICO DE ELABORACIÓN DE TÉRMINOS DE REFERENCIA, ESTUDIOS DE FACTIBILIDAD, CONTRATACIÓN DE ESTUDIOS Y DISEÑOS , COMO PARTE DEL PROCESO DE CONSTRUCCÍON DEL SENDERO PANORAMICO</t>
  </si>
  <si>
    <t>PRESTAR LOS SERVICIOS PROFESIONALES PARA APOYAR EL PROCESO DE ELABORACION DE TERMINOS DE REFERENCIA,  ESTUDIOS DE FACTIBILIDAD, CONTRATACIÓN DE ESTUDIOS Y DISEÑOS DE LAS OBRAS A REALIZAR, TRABAJO DE CAMPO,  EN EL MARCO DEL SENDERO PANORAMICO DE LOS CERROS ORIENTALES</t>
  </si>
  <si>
    <t xml:space="preserve">250.000 CIUDADANOS QUE RECORREN EL SENDERO PANORÁMICO Y LOS CERROS ORIENTALES </t>
  </si>
  <si>
    <t>APROPIACIÓN CIUDADANA DE LOS CERROS ORIENTALES</t>
  </si>
  <si>
    <t>INVOLUCRAR 250.000 CIUDADANOS EN PROCESOS DE APROPIACIÓN AMBIENTAL DE LA RESERVA FORESTAL PROTECTORA BOSQUE ORIENTAL DE BOGOTÁ</t>
  </si>
  <si>
    <t>01 - DIVULGACION, ASISTENCIA TECNICA Y CAPACITACION DE LA POBLACION</t>
  </si>
  <si>
    <t>0276 - PERSONAL CONTRATADO PARA LA GESTIÓN AMBIENTAL Y ESTRATEGIA PARTICIPATIVA LOCAL Y TERRITORIO</t>
  </si>
  <si>
    <t>APOYAR Y PARTICIPAR EN LA CAMPAÑA DE SENSIBILIZACIÓN, RECONOCIMIENTO Y APROPIACIÓN DE LOS CERROS ORIENTALES EN EL MARCO DEL SENDERO PANORAMICO</t>
  </si>
  <si>
    <t>3-3-1-15-02-17-142-980</t>
  </si>
  <si>
    <t>SHIRLEY ANDREA ZAMORA MORA
shirley.zamora@ambientebogota.gov.co
Tel : 3778913</t>
  </si>
  <si>
    <t>3-3-1-15-06-40-181-1029</t>
  </si>
  <si>
    <t>PROPONER UN MODELO DE CIUDAD SOSTENIBLE BASADO EN DETERMINANTES AMBIENTALES</t>
  </si>
  <si>
    <t>GESTIONAR LAS  POLÍTICAS E INSTRUMENTOS DE PLANEACIÓN AMBIENTAL</t>
  </si>
  <si>
    <t>EMITIR 10 INFORMES DE SEGUIMIENTO A LAS POLÍTICAS E INSTRUMENTOS ECONÓMICOS Y DE PLANEACIÓN AMBIENTAL PRIORIZADOS TENDIENTE AL DESARROLLO DEL NUEVO MODELO DE CIUDAD SOSTENIBLE</t>
  </si>
  <si>
    <t>0089 - PERSONAL CONTRATADO PARA EL DISEÑO E  IMPLEMENTACIÓN DE POLÍTICAS AMBIENTALES E INSTRUMENTOS ORIENTADOS AL PLANEAMIENTO TÉCNICO, INVESTIGACIÓN, INFORMACIÓN Y GESTIÓN DEL CONOCIMIENTO AMBIENTAL, DESARROLLO Y REGULACIÓN DE LA GESTIÓN Y AUTOGESTIÓN AMBIENTAL DISTRITAL, REGIONAL Y LOCAL</t>
  </si>
  <si>
    <t>APOYAR EL SEGUIMIENTO Y REPORTE REQUERIDO DE LAS ACCIONES ASOCIADAS A LA FORMULACIÓN Y SEGUIMIENTO DE POLÍTICAS E INSTRUMENTOS DE PLANEACIÓN AMBIENTAL</t>
  </si>
  <si>
    <t>REALIZAR EL  TRÁMITE, ARCHIVO Y SEGUIMIENTO DE LA INFORMACIÓN REQUERIDA PARA EL CUMPLIMIENTO DE LA META "EMITIR 10 INFORMES DE SEGUIMIENTO A LAS POLÍTICAS E INSTRUMENTOS ECONÓMICOS Y DE PLANEACIÓN AMBIENTAL PRIORIZADOS TENDIENTE AL DESARROLLO DEL NUEVO MODELO DE CIUDAD SOSTENIBLE"</t>
  </si>
  <si>
    <t>PRESTAR LOS  SERVICIOS PROFESIONALES PARA  REALIZAR  EL SEGUIMIENTO A LOS PLANES AMBIENTALES LOCALES (PAL) Y OTROS INSTRUMENTOS DE PLANEACIÓN AMBIENTAL A NIVEL LOCAL DESDE LAS FUNCIONES DE LA SECRETARIA DISTRITAL DE AMBIENTE.</t>
  </si>
  <si>
    <t>PRESTAR LOS  SERVICIOS PROFESIONALES PARA  ORIENTAR LA FORMULACIÓN DEL PLAN DE ACCIÓN DE CUATRIENAL AMBIENTAL - PACA DE BOGOTÁ MEJOR PARA TODOS 2016-2020</t>
  </si>
  <si>
    <t>PRESTAR LOS  SERVICIOS PROFESIONALES PARA ORIENTAR LA  FORMULACION Y CONCERTACIÓN  DE LOS PLANES INSTITUCIONALES DE GESTIÓN AMBIENTAL - PIGA 2016-2020 DE LAS ENTIDADES DEL  DISTRITO CAPITAL</t>
  </si>
  <si>
    <t>PRESTAR LOS  SERVICIOS PROFESIONALES PARA REALIZAR LAS ACTIVIADDES DE  APOYO A LA  FORMULACION Y CONCERTACIÓN  DE LOS PLANES INSTITUCIONALES DE GESTIÓN AMBIENTAL - PIGA 2016-2020 DE LAS ENTIDADES DEL  DISTRITO CAPITAL</t>
  </si>
  <si>
    <t xml:space="preserve">PRESTAR LOS SERVICIOS PROFESIONALES PARA   REALIZAR  ACTIVIDADES DE  FORMULACIÓN Y SEGUIMIENTO DE POLÍTICAS E INSTRUMENTOS DE PLANEACIÓN AMBIENTAL PRIORIZADOS POR LA SDA CON EL ENFOQUE DE SALUD AMBIENTAL </t>
  </si>
  <si>
    <t>PRESTAR SERVICIOS PROFESIONALES PARA APOYAR LAS ACTIVIDADES  DE SEGUIMIENTO A LOS PLANES AMBIENTALES LOCALES - PAL</t>
  </si>
  <si>
    <t>PRESTAR LOS SERVICIOS PROFESIONALES PARA LA ORIENTACIÓN JURÍDICA EN LA DEFINICIÓN DE POLÍTICAS, INSTRUMENTOS, DETERMINANTES AMBIENTALES Y EL CUMPLIMIENTO DE FALLOS JUDICIALES QUE ORDENAN LA RECUPERACIÓN DE ECOSISTEMAS DE LA ESTRUCTURA ECOLÓGICA PRINCIPAL DEL DISTRITO CAPITAL,</t>
  </si>
  <si>
    <t>PRESTAR LOS SERVICIOS PROFESIONALES PARA ORIENTAR Y  DESARROLLAR LAS ACTIVIDADES  DE LA FORMULACIÓN, DE LOS  INSTRUMENTOS DE ORDENAMIENTO TERRITORIAL COMPETENCIA DE LA SDA TENDIENTE AL DESARROLLO DEL NUEVO MODELO DE CIUDAD SOSTENIBLE.</t>
  </si>
  <si>
    <t>PRESTAR LOS SERVICIOS PROFESIONALE  EN LAS  ACTIVIDADES DE FORUMACION  Y  SEGUIMIENTO DE LOS INSTRUMENTOS DE PLANEACIÓN Y GESTION  AMBIENTAL , EN EL MARCO DE LAS FUNCIONES DE LA SECRETARIA DISTRITAL DE AMBIENTE</t>
  </si>
  <si>
    <t>04- INVESTIGACION Y ESTUDIO</t>
  </si>
  <si>
    <t>0130- INVESTIGACIÓN Y ESTUDIOS DE APOYO A LA GESTIÓN AMBIENTAL</t>
  </si>
  <si>
    <t xml:space="preserve">REALIZAR LA CONSULTORÍA PARA ANALIZAR  LOS DETERMINANTES AMBIENTALES DEL POT </t>
  </si>
  <si>
    <t>SELECCIÓN ABREVIADA</t>
  </si>
  <si>
    <t>REALIZAR EL PAGO DE APORTES A RIESGOS LABORALES A LA ARL SURA PARA LOS ESTUDIANTES VINCULADOS EN VIRTUD DEL CONVENIO 024 de 2011. ARL PASANTE PAL</t>
  </si>
  <si>
    <t>REALIZAR EL PAGO DE APORTES A RIESGOS LABORALES A LA ARL SURA PARA LOS ESTUDIANTES VINCULADOS EN VIRTUD DEL CONVENIO 024 de 2011. ARL PASANTE PIGA</t>
  </si>
  <si>
    <t>PRESTAR LOS  SERVICIOS PROFESIONALES PARA REALIZAR LA GESTIÓN,  ANALISIS Y CONSOLIDACIÓN DE INFORMES  DE AVANCE Y SEGUIMIENTO DE LOS INSTRUMENTOS RELACIONADOS CON LA PLANEACIÓN AMBIENTAL ESTRATÉGICA, EN EL MARCO DEL NUEVO MODELO DE CIUDAD SOSTENIBLE, SOLICITADOS A LA SDA.</t>
  </si>
  <si>
    <t>FORTALECER LA PARTICIPACIÓN EN INSTANCIAS DE COORDINACIÓN INSTITUCIONAL DISTRITAL, REGIONAL Y NACIONAL</t>
  </si>
  <si>
    <t>GESTIONAR 4 ACTIVIDADES DE COORDINACIÓN PARA LA GESTIÓN AMBIENTAL DISTRITAL</t>
  </si>
  <si>
    <t>PRESTAR  LOS SERVICIOS PROFESIONALES PARA REALIZAR  EL ANALISIS DE LAS PROPUESTAS DE  IMPLEMENTACIÓN DE ACCIONES DIRIGIDAS AL FORTALECIMIENTO DE LA COORDINACIÓN INTERINSTITUCIONAL EN EL DISTRITO CAPITAL PARA LA GESTIÓN AMBIENTAL Y EL DIRECCIONAMIENTO ESTRATÉGICO DE LAS POLÍTICAS PÚBLICAS.</t>
  </si>
  <si>
    <t>PRESTAR  LOS SERVICIOS PROFESIONALES  PARA REALIZAR EL ACOMPAÑAMIENTO JURIDICO EN LAS INSTANCIAS DE COORDINACION DONDE PARTICIPE LA SDA, Y OTROS PROCESOS DE CARÁCTER JURIDICO RELACIONADOS CON LA GESTION Y PLANEACIÓN AMBIENTAL.</t>
  </si>
  <si>
    <t>REALIZAR EL PAGO DE APORTES A RIESGOS LABORALES A LA ARL SURA PARA EL ESTUDIANTE VINCULADOS EN VIRTUD DEL CONVENIO 1287 de 2013. (Universidad del Bosque)</t>
  </si>
  <si>
    <t>REALIZAR ACTIVIDADES DE APOYO TÉCNICO - ADMINISTRATIVO, Y SEGUIMIENTO REQUERIDO PARA EL ADECUADO FUNCIONAMIENTO DE LAS INSTANCIAS AMBIENTALES DE COORDINACIÓN INTERINSTITUCIONAL DEL DISTRITO CAPITAL.</t>
  </si>
  <si>
    <t>PRESTAR  LOS SERVICIOS PROFESIONALES PARA REALIZAR  EL ANALISIS Y PROPUESTA DE  IMPLEMENTACIÓN DE ACCIONES DE PLANEACION ENCAMINADAS A LA COORDINACIÓN INTERINSTITUCIONAL PARA LA TOMA DE DECISIONES DE ÍNDOLE AMBIENTAL, EN EL MARCO DEL CICLO DE POLÍTICAS PÚBLICAS Y DE LA AGENDA DE PLANIFICACIÓN E INTEGRACIÓN REGIONAL ENTRE EL SECTOR AMBIENTE DEL DISTRITO CAPITAL Y LAS DEMÁS ENTIDADES TERRITORIALES</t>
  </si>
  <si>
    <t>PRESENTAR 6 INICIATIVAS PARA LA AGENDA REGIONAL DESDE LAS COMPETENCIAS DE LA SECRETARÍA DISTRITAL DE AMBIENTE</t>
  </si>
  <si>
    <t>PRESTAR  LOS SERVICIOS PROFESIONALES PARA REALIZAR  LAS ACTIVIDADES DE ARTICULACIÓN, SEGUIMIENTO Y SISTEMATIZACIÓN DE INFORMACIÓN PARA LA IDENTIFICACIÓN Y DESARROLLO DE INICIATIVAS AMBIENTALES DE ESCALA REGIONAL, CON ENTIDADES NACIONALES, REGIONALES Y DISTRITALES</t>
  </si>
  <si>
    <t>PRESTAR  LOS SERVICIOS PROFESIONALES PARA REALIZAR ACTIVIDADES DE IDENTIFICACION,  EVALUACION,   PROPUESTA Y DESARROLLO DE INICIATIVAS AMBIENTALES QUE FORTALEZCAN LA AGENDA REGIONAL Y LOS PROCESOS DE PLANIFICACIÓN TERRITORIAL CON DIVERSOS ACTORES E INSTITUCIONES DE CARÁCTER DISTRITAL, REGIONAL Y NACIONAL</t>
  </si>
  <si>
    <t>520-ADQUISICIÓN DE EQUIPOS, MATERIALES, SUMINISTROS, SERVICIOS Y/O PRODUCCIÓN DE MATERIAL TÉCNICO E INFORMACIÓN BASICA SECTORIAL  PLANEACIÓN Y GESTIÓN AMBIENTAL.</t>
  </si>
  <si>
    <t>LOGÍSTICA PARA EVENTOS DE CIUDADES Y GOBIERNOS LOCALES UNIDOS - CGLU, HABITAT III Y BALANCE DEL MILENIO</t>
  </si>
  <si>
    <t>PRESTAR  LOS SERVICIOS PROFESIONALES PARA REALIZAR ACTIVIDADES DE FORMULACIÓN E IMPLEMENTACIÓN DE PROPUESTAS AMBIENTALES, CON VISIÓN REGIONAL QUE FORTALEZCAN LOS PROCESOS DE PLANIFICACIÓN TERRITORIAL CON DIVERSOS ACTORES E INSTITUCIONES DE CARÁCTER DISTRITAL, REGIONAL Y NACIONAL.</t>
  </si>
  <si>
    <t>MEJORAR LA CAPACIDAD INSTITUCIONAL PARA LA PLANEACIÓN AMBIENTAL</t>
  </si>
  <si>
    <t>REALIZAR 10 ACTIVIDADES DE GESTIÓN DEL CONOCIMIENTO E INVESTIGACIÓN AMBIENTAL</t>
  </si>
  <si>
    <t>PRESTAR LOS SERVICIOS PROFESIONALES PARA LA FORMULACIÓN, SEGUIMIENTO Y DIFUSIÓN DE INDICADORES E INFORMACIÓN QUE GESTIONA REGULARMENTE LA SECRETARÍA DISTRITAL DE AMBIENTE.</t>
  </si>
  <si>
    <t>PRESTAR LOS SERVICIOS PROFESIONALES PARA REALIZAR LA ADMINISTRACIÓN DEL  OBSERVATORIO AMBIENTAL DE BOGOTÁ-OAB Y EL OBSERVATORIO REGIONAL AMBIENTAL Y DE DESARROLLO SOSTENIBLE DEL RÍO BOGOTÁ-ORARBO</t>
  </si>
  <si>
    <t>EMITIR 14 REPORTES DE SEGUIMIENTO SOBRE EL ESTADO DE AVANCE, RESULTADOS, ALERTAS Y RECOMENDACIONES.</t>
  </si>
  <si>
    <t>05 -  ADMINISTRACIÓN  INSTITUCIONAL</t>
  </si>
  <si>
    <t>02 - ADMINISTRACIÓN CONTROL Y ORGANIZACIÓN INSTITUCIONAL PARA APOYO A LA GESTIÓN  DEL DISTRITO</t>
  </si>
  <si>
    <t>0020- PERSONAL CONTRATADO PARA LAS ACTIVIDADES PROPIAS DE LOS PROCESOS DE MEJORAMIENTO DE GESTIÓN DE LA ENTIDAD</t>
  </si>
  <si>
    <t xml:space="preserve">PRESTAR LOS SERVICIOS PROFESIONALES PARA   APOYAR EN LA IMPLEMENTACION  Y COFIGURACION DE UN SISTEMA DE INFORMACION Y SEGUIMIENTO PARA LA PROGRAMACION Y EVALUACION DE LA GESTION INSTITUCIONAL, ADEMAS DE APOYAR  LOS PROCESOS TECNICOS Y OPERATIVOS REFERENTES A LA REPROGRAMACIÓN, ACTUALIZACIÓN, SEGUIMIENTO DE LOS PROYECTOS DE INVERSIÓN QUE EJECUTA LA SECRETARÍA DISTRITAL DE AMBIENTE </t>
  </si>
  <si>
    <t>PRESTAR LOS SERVICIOS PROFESIONALES  PARA REALIZAR EL SOPORTE A LOS PROCESOS TECNICOS Y OPERATIVOS REFERENTES A LA REPROGRAMACION ACTUALIZACION Y SEGUIMIENTO DE LOS PROYECTOS DE INVERSION,  ADEMÁS DE APOYAR A LA COORDINACIÓN DE LOS PILARES O EJES Y PROGRAMAS  DEL PLAN DE DESARROLLO DISTRITAL EN CABEZA DE LA SDA</t>
  </si>
  <si>
    <t>PRESTAR LOS SERVICIOS PROFESIONALES PARA ACOMPAÑAR LOS PROCESOS TRANSVERSALES  RELACIONADOS CON EL SEGUIMIENTO DE LA GESTIÓN DE LA ENTIDAD, ADEMAS DE REALIZAR  LAS ACTIVIDADES RELACIONADAS CON LA FORMULACIÓN, PROGRAMACIÓN, ACTUALIZACIÓN Y SEGUIMIENTO DE LOS INDICADORES EN EL MARCO DEL PLAN DE ACCIÓN DE LA SDA.</t>
  </si>
  <si>
    <t>PRESTAR LOS SERVICIOS PROFESIONALES  PARAAPOYAR  LOS PROCESOS TECNICOS Y OPERATIVOS REFERENTES A LA REPROGRAMACION ACTUALIZACION Y SEGUIMIENTO DE LOS PROYECTOS DE INVERSION, ADEMÁS DE REALIZAR LA  ESTRUCTURACIÓN, CONSOLIDACIÓN Y SEGUIMIENTO DE LOS PRODUCTOS  DEL PDD PARA LA CONSTRUCCIÓN DE INFORMES DE LA SDA</t>
  </si>
  <si>
    <t>PRESTAR LOS SERVICIOS PROFESIONALES PARA APOYAR A LOS EQUIPOS TECNICOS Y OPERATIVOS DE LOS PROYECTOS DE INVERSIÓN QUE EJECUTA LA SDA EN LO REFERENTE A LA FORMULACIÓN Y SEGUIMIENTO DE EJECUCIÓN,  Y ADELANTAR EL SEGUIMIENTO A LA VIABILIDAD DE ESTUDIOS PREVIOS.</t>
  </si>
  <si>
    <t>PRESTAR LOS SERVICIOS PROFESIONALES PARA REALIZAR ACTIVIDADES  DE  ACTUALIZACIÓN, SEGUIMIENTO Y EVALUACIÓN DEL COMPONENTE POBLACION Y DE LOS PROCESOS TRANSVERSALES ASOCIADOS A LOS PROYECTOS DE INVERSIÓN DE LA SECRETARIA DISTRITAL DE AMBIENTE</t>
  </si>
  <si>
    <t>ADELANTAR 24 ACTIVIDADES DE COOPERACIÓN INTERNACIONAL ORIENTADAS AL FORTALECIMIENTO DE LAS LÍNEAS DE ACCIÓN PRIORITARIAS DE LOS PROYECTOS ESTRATÉGICOS DE LA ENTIDAD</t>
  </si>
  <si>
    <t>PRESTAR LOS SERVICIOS PROFESIONALES PARA PROPONER UNA ESTRATEGIA PARA EL POSICIONAMIENTO INTERNACIONAL Y EL APALANCAMIENTO  DE RECURSOS  PARA IMPULSAR LOS PROYECTOS ESTRÁTÉGICOS  DE LA SDA PARA LA EFECTIVA PARTICIPACIÓN DE LA SDA EN ESCENARIOS QUE PERMITAN LA GENERACION, CREACION E INTERCAMBIO DE CONOCIMIENTO EN MATERIA AMBIENTAL.</t>
  </si>
  <si>
    <t>PRESTAR SERVICIOS DE APOYO A LA GESTION PARA REALIZAR LABORES ADMINISTRATIVAS DE ORGANIZACIÓN Y TRAMITES DOCUMENTALES QUE SE GENEREN Y DERIVAN DE LA GESTIÓN DE COOPERACIÓN INTERNACIONAL</t>
  </si>
  <si>
    <t>CONTRATAR LA ELABORACION DE MATERIAL PUBLICITARIO RELACIONADA CON LAS  ACTIVIDADES DE COOPERACIÓN INTERNACIONAL Y ALIANZAS ESTRATÉGICAS</t>
  </si>
  <si>
    <t>LOGÍSTICA PARA EVENTOS DE CIUDADES Y GOBIERNOS LOCALES UNIDOS -CGLU, HABITAT III Y CONFERENCIA DE LAS PARTES - COP 22 MARRUECOS</t>
  </si>
  <si>
    <t>PAGO DE LA MEMBRESIA DE LA VIGENCIA 2016 DE LA CIUDAD DE BOGOTA COMO MIEMBRO DEL CONCEJO INTERNACIONAL PARA INICIATIVAS AMBIENTALES LOCALES - ICLEI</t>
  </si>
  <si>
    <t>PARTICIPACIÓN EVENTOS DE COOPERACIÓN</t>
  </si>
  <si>
    <t xml:space="preserve">PROCESO EN CUR SO "CONTRATAR EL SUMINISTRO DE INSUMOS PARA REALIZAR PIEZAS IMPRESAS, EDITORIALES DIVULGATIVAS Y LA ADQUISICIÓN DE MATERIAL DE COMUNICACIÓN INSTITUCIONAL Y DE MERCHANDISING REQUERIDOS POR LA SECRETARIA DISTRITAL DE AMBIENTEPROCESO EN CURSO " </t>
  </si>
  <si>
    <t xml:space="preserve">PRESTAR LOS  SERVICIOS PROFESIONALES PARA DESARROLLAR ACTIVIDADES TÉCNICAS DE LA FORMULACIÓN, ADOPCIÓN Y SEGUIMIENTO DE PLANES DE MANEJO AMBIENTAL Y DE INSTRUMENTOS DE ORDENAMIENTO TERRITORIAL </t>
  </si>
  <si>
    <t xml:space="preserve">PRESTAR LOS SERVICIOS PROFESIONALES PARA APOYAR TÉCNICAMENTE LA FORMULACIÓN Y SEGUIMIENTO DE PLANES DE MANEJO AMBIENTAL Y DE INSTRUMENTOS DE ORDENAMIENTO TERRITORIAL </t>
  </si>
  <si>
    <t>PRESTAR LOS SERVICIOS PROFESIONALES PARA DESARROLLAR  ACTIVIDADES  DE FORMULACIÓN Y SEGUIMIENTO DE INSTRUMENTOS DE ORDENAMIENTO TERRITORIAL  E INSTRUMENTOS DE PLANEACIÓN AMBIENTAL , Y SEGUIMIENTO AL CUMPLIMIENTO DE LOS FALLOS DE COMPETENCIA DE LA SDA</t>
  </si>
  <si>
    <t>PRESTAR LOS  SERVICIOS PROFESIONALES PARA REALIZAR EL SEGUIMIENTO  A LA  IMPLEMENTACIÓN  DE ACCIONES  DE MITIGACION Y ADAPTACION  AL  CAMBIO CLIMATICO EN EL MARCO DE LAS FUNCIONES DE LA SECRETARIA DISTRITAL DE AMBIENTE.</t>
  </si>
  <si>
    <t>PRESTAR LOS  SERVICIOS PROFESIONALES PARA  APOYAR LA FORMULACIÓN DEL PLAN DE ACCIÓN CUATRIENAL AMBIENTAL  - PACA DE BOGOTÁ MEJOR PARA TODOS 2016-2020</t>
  </si>
  <si>
    <t>PRESTAR LOS  SERVICIOS PROFESIONALES PARA  APOYAR LA IMPLEMENTACIÓN   DEL SISTEMA DE SEGUIMIENTO DE POLÍTICAS E INSTRUMENTOS DE PLANEACIÓN AMBIENTAL</t>
  </si>
  <si>
    <t>PRESTAR SERVICIOS PROFESIONALES PARA DESARROLLAR ACTIVIDADES TENDIENTES A LA  DE FORMULACIÓN , ADOPCION Y SEGUIMIENTO DE PLANES DE MANEJO AMBIENTAL,  Y DE INSTRUMENTOS DE ORDENAMIENTO TERRITORIAL PRIORIZADOS EN EL DISTRITO CAPITAL DESDE LAS FUNCIONES DE LA SECRETARIA DISTRITAL DE AMBIENTE.</t>
  </si>
  <si>
    <t xml:space="preserve">PRESTAR SERVICIOS PROFESIONALES PARA DESARROLLAR ACTIVIDADES DE  IMPLEMENTACIÓN DEL SISTEMA DE SEGUIMIENTO DE POLÍTICAS E INSTRUMENTOS DE PLANEACIÓN AMBIENTAL 
</t>
  </si>
  <si>
    <t>PRESTAR SERVICIOS PROFESIONALES PARA  ACOMPAÑAR EN LA IDENTIFICACIÓN, DEFINICIÓN Y FORMULACIÓN  DE LOS  INSTRUMENTOS ECONÓMICOS, ESTUDIOS DE INVESTIGACIÓN Y ALTERNATIVAS DE COOPERACIÓN FORMULADOS POR LA SECRETARÍA</t>
  </si>
  <si>
    <t>PRESTAR SERVICIOS PROFESIONALES PARA REALIZAR LA FORMULACIÓN, AJUSTE Y SEGUIMIENTO DE LOS INSTRUMENTOS ECONÓMICOS, DE ESTUDIOS DE INVESTIGACIÓN FORMULADOS POR LA SECRETARÍA</t>
  </si>
  <si>
    <t>APOYAR LA CONSECUCIÓN, ESTRUCTURACIÓN, SISTEMATIZACIÓN Y DIFUSIÓN DE LA INFORMACIÓN, ESTADÍSTICAS, INDICADORES Y CIFRAS AMBIENTALES; REQUERIDOS EN LA GESTIÓN DEL OBSERVATORIO AMBIENTAL DE BOGOTÁ.</t>
  </si>
  <si>
    <r>
      <t>P</t>
    </r>
    <r>
      <rPr>
        <sz val="14"/>
        <color indexed="8"/>
        <rFont val="Arial Narrow"/>
        <family val="2"/>
      </rPr>
      <t>RESTAR LOS  SERVICIOS PROFESIONALES PARA REALIZAR  EL  SEGUIMIENTO,  ANÁLISIS Y REPORTE DE LOS PROCESOS DE PLANEACIÓN EN LOS COMPONENTES FÍSICOS Y PRESUPUESTALES QUE SE REQUIERAN EN EL MARCO LAS  POLÍTICAS E INSTRUMENTOS DE PLANEACIÓN AMBIENTAL</t>
    </r>
  </si>
  <si>
    <r>
      <t>P</t>
    </r>
    <r>
      <rPr>
        <sz val="14"/>
        <rFont val="Arial Narrow"/>
        <family val="2"/>
      </rPr>
      <t>RESTAR SERVICIOS PROFESIONALES PARA  APOYAR  LA IDENTIFICACIÓN, DEFINICIÓN Y FORMULACIÓN  DE LOS  INSTRUMENTOS ECONÓMICOS, ESTUDIOS DE INVESTIGACIÓN Y ALTERNATIVAS DE COOPERACIÓN FORMULADOS POR LA SECRETARÍA</t>
    </r>
  </si>
  <si>
    <r>
      <t>P</t>
    </r>
    <r>
      <rPr>
        <sz val="14"/>
        <rFont val="Arial Narrow"/>
        <family val="2"/>
      </rPr>
      <t>RESTAR SERVICIOS PROFESIONALES PARA REALIZAR LA FORMULACIÓN, AJUSTE Y SEGUIMIENTO DE LOS INSTRUMENTOS ECONÓMICOS, DE ESTUDIOS DE INVESTIGACIÓN FORMULADOS POR LA SECRETARÍA</t>
    </r>
  </si>
  <si>
    <r>
      <t>PRESTAR LOS SERVICIOS PROFESIONALES PARA</t>
    </r>
    <r>
      <rPr>
        <sz val="14"/>
        <color indexed="10"/>
        <rFont val="Arial Narrow"/>
        <family val="2"/>
      </rPr>
      <t xml:space="preserve"> </t>
    </r>
    <r>
      <rPr>
        <sz val="14"/>
        <rFont val="Arial Narrow"/>
        <family val="2"/>
      </rPr>
      <t>LA REVISIÓN, ANALÁLISIS Y CONSOLIDACIÓN DE INDICADORES E INFORMACIÓN DEL OBSERVATORIO AMBIENTAL DE BOGOTÁ-OAB Y EL OBSERVATORIO REGIONAL AMBIENTAL Y DE DESARROLLO SOSTENIBLE DEL RÍO BOGOTÁ-ORARBO Y DEMAS INFORMES REQUERIDOS EN EL MARCO DE LA PLANEACIÓN AMBIENTAL DISTRITAL.</t>
    </r>
  </si>
  <si>
    <t>SHIRLEY ANDREA ZAMORA MORA
shirley.zamora@ambientebogota.gov.co
Tel 3778913</t>
  </si>
  <si>
    <t>3-3-1-15-07-42-185-1030</t>
  </si>
  <si>
    <t>MEJORAR EL ÍNDICE DE GOBIERNO ABIERTO PARA LA CIUDAD EN DIEZ PUNTOS</t>
  </si>
  <si>
    <t>INTEGRACIÓN ENTRE LOS SISTEMAS DE INFORMACIÓN</t>
  </si>
  <si>
    <t>INCREMENTAR EL 30% DE LA INTEGRACIÓN DE LOS SISTEMAS DE INFORMACIÓN</t>
  </si>
  <si>
    <t>PRESTAR LOS SERVICIOS PROFESIONALES PARA REALIZAR EL DESARROLLO Y MANTENIMIENTO DE LOS PROCEDIMIENTOS AUTOMATIZADOS EN EL SISTEMA DE INFORMACIÓN FOREST</t>
  </si>
  <si>
    <t>12 - OTROS DISTRITO</t>
  </si>
  <si>
    <t>No</t>
  </si>
  <si>
    <t>SHIRLEY ANDREA ZAMORA MORA
Tel: 3778913
shirley.zamora@ambientebogota.gov.co</t>
  </si>
  <si>
    <t>PRESTAR LOS SERVICIOS PROFESIONALES PARA REALIZAR EL DESARROLLO DE LOS  REQUERIMIENTOS DE LA PLATAFORMA TECNOLOGICA DEL OAB – ORARBO ASÍ COMO  LA CREACIÓN Y ANIMACIÓN INTERACTIVA DE LOS SERVICIOS Y PRODUCTOS ORIENTADOS A LA COMUNICACIÓN GRÁFICA PARA EL FORTALECIMIENTO DE LA GESTIÓN DE LOS SISTEMAS DE INFORMACIÓN.</t>
  </si>
  <si>
    <t>PRESTAR LOS SERVICIOS PROFESIONALES PARA REALIZAR LA FORMULACIÓN DE LA ARQUITECTURA DE  SOFTWARE DE ACUERDO A LAS NECESIDADES DE LA SDA Y LA FORMULAR LOS MECANANISMOS DE  INTEROPERABILIDAD ENTRE LOS SISTEMAS DE INFORMACIÓN DE LA SDA Y EL DISTRITO</t>
  </si>
  <si>
    <t>02 - MANTENIMIENTO DE EQUIPOS, MATERIALES , SUMINISTROS Y SERVICIOS PROPIOS DEL SECTOR</t>
  </si>
  <si>
    <t>0058 - MANTENIMIENTO DE LA PLATAFORMA TECNOLÓGICA</t>
  </si>
  <si>
    <t xml:space="preserve">PAGO DE PASIVOS ONTRACK </t>
  </si>
  <si>
    <t>PRESTAR LOS SERVICIOS PROFESIONALES PARA REALIZAR LA IMPLEMENTACIÓN, CAPACITACIÓN Y SOPORTE TÉCNICO DE LOS PROCEDIMIENTOS AUTOMATIZADOS EN EL SISTEMA DE INFORMACIÓN FOREST</t>
  </si>
  <si>
    <t>REALIZAR LAS ACTIVIDADES DE ADMINISTRACIÓN DE TERCEROS EN EL SISTEMA DE INFORMACIÓN DOCUMENTAL FOREST, APOYAR LAS CAPACITACIONES Y  DAR SOPORTE TÉCNICO EN EL USO DE LA HERRAMIENTA.</t>
  </si>
  <si>
    <t>PRESTAR LOS SERVICIOS PROFESIONALES PARA REALIZAR RECOLECCIÓN, ANÁLISIS E IMPLEMENTACIÓN DE LOS REQUERIMIENTOS QUE CONTRIBUYAN A LA SISTEMATIZACIÓN DEL PROCESO DE EXPEDIENTES DIGITALES</t>
  </si>
  <si>
    <t>PRESTAR LOS SERVICIOS PROFESIONALES PARA REALIZAR LA ACTUALIZACIÓN, MODIFICACIÓN Y HACER EL SEGUIMIENTO DE LOS TIEMPOS Y MOVIMIENTOS DE LOS PROCESOS QUE SE REQUIERAN EN EL SISTEMA DE INFORMACIÓN AMBIENTAL PROCESOS Y DOCUMENTOS FOREST©, ASÍ MISMO CONTRIBUIR EN  LA IMPLEMENTACIÓN DE LAS TRD EN EL SISTEMA INFORMACIÓN FOREST</t>
  </si>
  <si>
    <t>PRESTAR LOS SERVICIOS PROFESIONALES PARA REALIZAR LA ADMINISTRACIÓN Y SOPORTE TÉCNICO DEL SISTEMA DE INFORMACIÓN DOCUMENTAL FOREST® ASI COMO REALIZAR LAS SISTEMATIZACIONES DE REQUERIMIENTOS QUE LE SEAN REQUERIDAS</t>
  </si>
  <si>
    <t xml:space="preserve">REALIZAR LAS ACTIVIDADES DE CAPACITACION, SOPORTE TÉCNICO A LOS USUARIOS EN EL SISTEMA FOREST, ASI COMO EL DESAROLLO DE LOS REPORTES QUE SE REQUIERAN EN LA HERRAMIENTA INFORMÁTICA </t>
  </si>
  <si>
    <t>01 - ADQUISICIÓN  Y/O PRODUCCIÓN DE EQUIPOS, MATERIALES, SUMINISTROS Y SERVICIOS PROPIOS DEL SECTOR</t>
  </si>
  <si>
    <t>REALIZAR LAS ACTIVIDADES DE  MEJORAMIENTO,  DESARROLLO DE LOS SISTEMAS DE INFORMACIÓN Y  LA IMPLEMENTACION DE LOS PROCESOS DE   INTEROPERABILIDAD TANTO INTERNOS Y EXTERNOS</t>
  </si>
  <si>
    <t>SELECCIÓN ABREVIADA SUBASTA INVERSA</t>
  </si>
  <si>
    <t>432324, 432322</t>
  </si>
  <si>
    <t>PRESTAR LOS SERVICIOS DE SOPORTE TÉCNICO, MANTENIMIENTO Y ACTUALIZACIÓN,  DE LOS SISTEMAS DE INFORMACIÓN SIA, PROCESOS Y DOCUMENTOS FOREST©.” Y STORM, ASÍ COMO ADQUISICIÓN DE LOS PROCEDIMIENTOS AUTOMATIZADOS PARA LA ADMINISTRACIÓN DE TABLAS DE RETENCIÓN DOCUMENTAL - TRD,  GESTIÓN DE EXPEDIENTES Y ADMINISTRACIÓN DE ARCHIVO</t>
  </si>
  <si>
    <t>REALIZAR LAS ACTIVIADES DE IMPLEMENTACIÓN DE PROCEDIMIENTOS EN EL SISTEMA DE INFORMACIÓN DOCUMENTAL FOREST, ASÍ COMO LA INTEGRACIÓN DE FOREST CON LOS DIFERENTES SISTEMAS DE INFORMACIÓN DE LA SDA Y EL DISTRITO QUE SE REQUIERAN</t>
  </si>
  <si>
    <t>PRESTAR LOS SERVICIOS PROFESIONALES PARA REALIZAR LA  ADMINISTRACIÓN, SOPORTE TÉCNICO   DE LOS S SISTEMAS DE INFORMACIÓN FOREST Y ON TRACK, ASÍ COMO LA PARAMETRIZACIÓN DE LOS PROCESOS DE INTEGRACIÓN ENTRE APLICATIVOS</t>
  </si>
  <si>
    <t>BOLSA DE HORAS DE SOLUCIÓN DE REQUERIMIENTOS ESTABLECIDOS COMO CONTROLES DE CAMBIO EN LA PLATAFORMA ON TRACK</t>
  </si>
  <si>
    <t>IMPLEMENTACIÓN DE ESTÁNDARES DE TI</t>
  </si>
  <si>
    <t>APLICAR EL 50% ESTÁNDARES Y BUENAS PRÁCTICAS PARA EL MANEJO DE INFORMACIÓN</t>
  </si>
  <si>
    <t>PRESTAR LOS SERVICIOS PROFESIONALES PARA LA IMPLEMENTACIÓN, SEGUIMIENTO Y MEJORAS DEL SUBSISTEMA DE GESTIÓN DE SEGURIDAD DE INFORMACIÓN (SGSI) BASADO EN LA NORMA ISO27001, EN LA SDA</t>
  </si>
  <si>
    <t xml:space="preserve">PRESTAR LOS SERVICIOS PROFESIONALES EN LA FORMULACIÓN Y ESTRUCTURACIÓN DE LOS PROYECTOS DEL PLAN ESTRATÉGICO DE  TECNOLOGÍA DE LA INFORMACIÓN Y COMUNICACIONES (PETIC) EN EL MARCO DE LA ARQUITECTURA EMPRESARIAL QUE SEA APROBA POR LA SDA.   </t>
  </si>
  <si>
    <t>PRESTAR LOS SERVICIOS PROFESIONALES PARA  REALIZAR  EL MANTENIMIENTO Y SOPORTE TÉCNICO  DE LOS MODULOS QUE CONSTITUYEN EL SI_CAPITAL EN LA SDA, ASÍ COMO DE LAS APLICACIONES SIA_TECNICO, SI_PLANEACION Y ALMACEN EN LA SDA</t>
  </si>
  <si>
    <t>PRESTAR LOS SERVICIOS PROFESIONALES PARA  REALIZAR LA CONFIGURACIÓN, ADMINISTRACIÓN Y OPTIMIZACIÓN DE LAS BASES DE DATOS ORACLE EXISTENTES EN LA SDA,ASI COMO REALIZAR EL MONITOREO Y AFINAMIENTO PERTINENTE PARA LA MEJOR DISPONIBILIDAD DE LOS  SERVICIOS DE DATOS EN LA SDA</t>
  </si>
  <si>
    <t>PRESTAR LOS SERVICIOS PROFESIONALES PARA  LA ADMINISTRACIÓN DE LOS PORTALES WEB DE LA SDA CONFORME A LOS LINEAMIENTOS DISPUESTOS POR LA ESTRATEGIA DE GOBIERNO EN LINEA, ASI COMO PARTICIPAR EN LA IMPLEMENTACIÓN DEL SUBSISTEMA DE GESTIÓN DE SEGUIRIDAD DE LA INFORMACIÓN SGSI EN LA SDA.</t>
  </si>
  <si>
    <t xml:space="preserve">PRESTAR LOS SERVICIOS PROFESIONALES COMO SOPORTE  EN LA FORMULACIÓN Y COORDINACIÓN DE LOS PROYECTOS DEL PLAN ESTRATÉGICO DE  TECNOLOGÍA DE LA INFORMACIÓN Y COMUNICACIONES (PETIC) QUE SEAN APROBADOS POR LA SDA.  </t>
  </si>
  <si>
    <t>PRESTAR LOS SERVICIOS PROFESIONALES  EN LA ACTUALIZACION  DE ESTÁNDARES DE INFORMACIÓN GEOGRÁFICA ACORDES A LA  INFRAESTRUCTURA DE DATOS ESPACIALES DEL DISTRITO CAPITAL</t>
  </si>
  <si>
    <t>PRESTAR LOS SERVICIOS PROFESIONALES  EN EL MANTENIMIENTO DE ESTÁNDARES DENTRO DE LAS POLÍTICAS PARA LA GESTIÓN DE INFORMACIÓN GEOGRÁFICA DEFINIDAS POR LA INFRAESTRUCTURA DE DATOS ESPACIALES PARA EL DISTRITO CAPITAL</t>
  </si>
  <si>
    <t>PRESTAR LOS SERVICIOS PROFESIONALES PARA  REALIZAR EL CONTROL Y GESTIONAR LA APLICACIÓN DE LOS ESTANDARES DE LAS POLÍTICAS DE INFORMACIÓN GEOGRÁFICA, DEFINIDAS POR LA INFRAESTRUCTURA DE DATOS ESPACIALES DEL DISTRITO CAPITAL - IDECA</t>
  </si>
  <si>
    <t>PRESTAR LOS SERVICIOS PROFESIONALES EN EL MANTENIMIENTO, SOPORTE TÉCNICO Y AJUSTES A REQUERIMIENTOS DE USUARIOS EN  LA SOLUCIÓN INFORMATICA DENOMINADA VISOR GEOGRÁFICO AMBIENTAL</t>
  </si>
  <si>
    <t>PRESTAR SUS SERVICIOS PROFESIONALES COMO SOPORTE  EN LA FORMULACIÓN E IMPLEMENTACIÓN DE LOS ESTANDARES Y BUENAS PRACTICAS BASADAS EN ITIL,  ASI COMO REALIZAR LA ADMINISTRACIÓN, EVALUACIÓN E IMPLEMENTACIÓN DE LOS PROYECTOS DE FORTALECIMIENTO DE LA INFRAESTRUCTURA TECNOLÓGICA DE LA SDA.</t>
  </si>
  <si>
    <t>FORTALECIMIENTO DE  LA   INFRAESTRUCTURA DE TI</t>
  </si>
  <si>
    <t>RENOVAR EL 30%  INFRAESTRUCTURA TECNOLÓGICA Y DE COMUNICACIONES  PRIORIZADA</t>
  </si>
  <si>
    <t>REALIZAR LAS ACTIVIDADES DE  ADMINISTRACIÓN DE REQUERIMIENTOS E INCIDENTES REPORTADOS EN LA MESA DE SERVICIOS, ASÍ COMO LA ADMINISTRACIÓN DE LOS PERFILES TÉCNICOS DE USUARIOS DENTRO DE LA PLATAFORMA TECNOLÓGICA DE LA SDA</t>
  </si>
  <si>
    <t>PRESTAR LOS SERVICIOS PROFESIONALES PARA REALIZAR LA ADMINISTRADOR DE LOS SERVIDORES  DE APLICACIONES BAJO LA ARQUITECTURA DE SISTEMAS DE INFORMACIÓN DE LA ENTIDAD</t>
  </si>
  <si>
    <t xml:space="preserve">PRESTAR  LOS SERVICIOS PROFESIONALES PARA REALIZAR LA ADMINISTRACIÓN, SOPORTE TÉCNICO DEL SISTEMA DE INFORMACIÓN ON TRACK,  CONFIGURAR  LOS PROCESOS DE INTEGRACIÓN DE ESTE APLICATIVO CON EL SISTEMA DE INFORMACIÓN FOREST, ASI COMO REALIZAR LA DOCUMENTACIÓN Y GESTIÓN DE LOS PROCEDIMIENTOS INFORMÁTICOS  Y TECNOLÓGICOS APROBADOS EN EL SISTEMA INTEGRADO DE GESTIÓN DE LA SDA.
</t>
  </si>
  <si>
    <t>PRESTAR  LOS SERVICIOS PROFESIONALES, PARA EVALUAR, CONFIGURAR Y MONITOREAR LOS EQUIPOS ACTIVOS DE COMUNICACION E INFRAESTRUCTURA DE REDES, A TRAVES DE LAS INICIATIVAS DEL FORTALECIMIENTO DE TIC DE LA SDA.</t>
  </si>
  <si>
    <t xml:space="preserve">43201800
</t>
  </si>
  <si>
    <t>ADQUIRIR LA AMPLIACIÓN DEL SISTEMA DE ALMACENAMIENTO ACTUAL (STORWIZE V3700), QUE SOPORTAN EL SISTEMA DE INFORMACIÓN MISIONAL FOREST.</t>
  </si>
  <si>
    <t xml:space="preserve">43211600
</t>
  </si>
  <si>
    <t>ADQUIRIR UNA CONSOLA PARA LA GESTIÓN Y ADMINISTRACIÓN DE LOS SERVIDORES DEL DATACENTER LOCAL DE LA SDA.</t>
  </si>
  <si>
    <t xml:space="preserve">ADQUIRIR LOS ELEMENTOS TECNOLÓGICOS DE SEGURIDAD PERIMETRAL EN REDES DE DATOS PARA PROTECCIÓN CONTRA AMENAZAS INFORMÁTICAS QUE FORTALEZCAN LA INFRAESTRUCTURA TECNOLOGICA DE LA SDA  </t>
  </si>
  <si>
    <t>PRESTAR LOS SERVICIOS PROFESIONALES PARA IMPLEMENTAR Y CONFIGURAR EL SISTEMA DE INFORMACIÓN PARA LA PROGRAMACIÓN , SEGUIMIENTO Y EVALUACIÓN DE LA GESTIÓN ADMINISTRATIVA INSTITUCIONAL -  ASI COMO DAR SOPORTE TECNICO Y MANTENIMINETO DE QUE SE DEMANDEN DE ESTA APLICACIÓN</t>
  </si>
  <si>
    <t>81111800, 81111500</t>
  </si>
  <si>
    <t>CONSULTORIA  PARA LA ADAPTACIÓN DE ITIL COMO MEJORAMIENTO CONTINUO  A LA GESTIÓN DE LA INFRAESTRUCTURA Y SERVICIOS DE TECNOLOGIAS DE INFORMACIÓN</t>
  </si>
  <si>
    <t>CONSULTORIA PARA LA IMPLEMENTACIÓN DE LA ARQUITECTURA DE LA INFORMACIÓN QUE DEBA ADOPTAR LA ENTIDAD</t>
  </si>
  <si>
    <t>REALIZAR LAS ACTIVIDADES DE  ADMINISTRACIÓN Y EL SOPORTE TÉCNICO DE LA HERRAMIENTA STORM PARA LA GESTIÓN DE LA INFORMACIÓN AMBIENTAL DE LOS INSTRUMENTOS DE PLANEACIÓN AMBIENTAL PIGA, PACA Y PAL</t>
  </si>
  <si>
    <t>PAGO PASIVO CARLOS JULIO</t>
  </si>
  <si>
    <t>3-3-1-15-07-42-185-1100</t>
  </si>
  <si>
    <t>MANTENER UN SISTEMA DE CONTROL INTERNO PARA FORTALECER EL SISTEMA INTEGRADO DE GESTIÓN</t>
  </si>
  <si>
    <t>05 -  ADMINISTRACIÓN  DEL ESTADO</t>
  </si>
  <si>
    <t>02-ADMINISTRACIÓN CONTROL Y ORGANIZACIÓN INSTITUCIONAL PARA APOYO A LA GESTIÓN  DEL DISTRITO</t>
  </si>
  <si>
    <t>Carlos Arturo Puerta Cardenas. Subsecretario General y de control Disciplinario</t>
  </si>
  <si>
    <t>“PRESTAR SUS SERVICIOS PROFESIONALES, EN LA CONSOLIDACIÓN DEL SUBSISTEMA DE CONTROL DE EVALUACIÓN, REALIZANDO ACTIVIDADES DE SEGUIMIENTO Y EVALUACIÓN INDEPENDIENTE PARA FORTALECER EL SISTEMA DE CONTROL INTERNO”.</t>
  </si>
  <si>
    <t>“PRESTAR LOS SERVICIOS PROFESIONALES, APOYANDO LA REALIZACIÓN DE AUDITORÍAS Y HACIENDO SEGUIMIENTO AL PLAN DE MEJORAMIENTO Y DEMÁS ELEMENTOS CONSTITUTIVOS DEL MÓDULO DE EVALUACIÓN Y SEGUIMIENTO DEL MECI, DEFINIDOS EN EL PROGRAMA ANUAL DE AUDITORÍA Y EL PLAN DE ACCIÓN RELACIONADO; ASÍ COMO EFECTUANDO LOS INFORMES Y SEGUIMIENTOS DE LEY QUE LE SEAN ASIGNADOS"</t>
  </si>
  <si>
    <t>“PRESTAR LOS SERVICIOS PROFESIONALES , APOYANDO LAS AUDITORÍAS DEFINIDAS EN EL PROGRAMA ANUAL DE AUDITORÍA Y EL PLAN DE ACCIÓN RELACIONADO PARA MANTENER UN SISTEMA DE CONTROL INTERNO"</t>
  </si>
  <si>
    <t>PAGO DE LOS PASIVOS ASOCIADOS A LOS CONTRATOS 591 POR VALOR DE $ 5,770,667 Y 826 POR VALOR DE $ 1,334,667 DEL 2014</t>
  </si>
  <si>
    <t>MANTENER COMO MÍNIMO 8 PUNTOS HABILITADOS DE ATENCIÓN AL CIUDADANO</t>
  </si>
  <si>
    <t>PRESTAR LOS SERVICIOS PROFESIONALES A LAS LABORES DE COORDINACIÓN DE LOS PUNTOS HABILITADOS DE ATENCIÓN AL CIUDADANO, SDQS, RESPUESTA Y SEGUIMIENTO A PQR´S EN EL MARCO DE PROBIDAD Y TRANSPARENCIA.</t>
  </si>
  <si>
    <t>APOYAR ADMINISTRATIVAMENTE LOS PROCEDIMIENTOS DE ATENCIÓN AL CIUDADANO Y SDQS EN LOS PUNTOS HABILITADOS, EN CUMPLIMIENTO DE LAS FUNCIONES MISIONALES DE LA SECRETARÍA DISTRITAL DE AMBIENTE.</t>
  </si>
  <si>
    <t>ASISTIR TÉCNICAMENTE LOS TRÁMITES Y SERVICIOS DE LA SDA EN EL MARCO DE LA POLÍTICA PÚBLICA DE ATENCIÓN AL CIUDADANO Y LA ESTRATEGIA DE GOBIERNO ABIERTO EN LOS PUNTOS HABILITADOS DE ATENCIÓN AL CIUDADANO.</t>
  </si>
  <si>
    <t xml:space="preserve">APOYAR LA DESCONGESTIÓN DE TRÁMITES Y SERVICIOS EN EL MARCO DE LA POLÍTICA PÚBLICA DE ATENCIÓN AL CIUDADANO Y LA ESTRATEGIA DE GOBIERNO ABIERTO EN EL DESARROLLO DE TODAS SUS ACTIVIDADES OPERATIVAS EN LOS PUNTOS HABILITADOS DE ATENCIÓN AL CIUDADANO. </t>
  </si>
  <si>
    <t>02 -  DOTACIÓN</t>
  </si>
  <si>
    <t>01-ADQUISICIÓN  Y/O PRODUCCIÓN DE EQUIPOS MATERIALES  SUMINISTROS Y SERVICIOS PROPIOS DEL SECTOR</t>
  </si>
  <si>
    <t>0696-ADQUISICIÓN DE EQUIPOS MATERIALES SUMINISTROS Y SERVICIOS PARA EL FORTALECIMIENTO DE LA  GESTIÓN INSTITUCIONAL</t>
  </si>
  <si>
    <t>AVANTEL - PRESTAR EL SERVICIO DE COMUNICACIÓN EN LOS PUNTOS DE ATENCIÓN AL CIUDADANO DE LA SDA EN EL MARCO DE LA POLÍTICA PÚBLICA DE ATENCIÓN AL CIUDADANO Y LA ESTRATEGIA DE GOBIERNO ABIERTO.</t>
  </si>
  <si>
    <t>DESARROLLAR LA ACTUALIZACIÓN DE LOS SISTEMAS DE TURNOS Y ENCUESTAS DEL SERVICIO DE ATENCIÓN AL CIUDADANO DE LA SDA EN EL MARCO DE LA POLÍTICA PÚBLICA DE ATENCIÓN AL CIUDADANO Y LA ESTRATEGIA DE GOBIERNO ABIERTO.</t>
  </si>
  <si>
    <t>CORRESPONDENCIA - PRESTAR EL SERVICIO DE ENTREGA DE CORRESPONDENCIA LOCAL Y NACIONAL GENERADA POR LA SECRETARÍA DISTRITAL DE AMBIENTE A TRAVÉS DEL SERVICIO DE ATENCIÓN AL CIUDADANO.</t>
  </si>
  <si>
    <t>44103103 - 14111507 - 43212105 - 43201803 - 45111609 - 44102402 - 43191609</t>
  </si>
  <si>
    <t>INSUMOS Y EQUIPOS - BRINDAR A LA SECRETARÍA DISTRITAL DE AMBIENTE LOS ELEMENTOS DE OFICINA REQUERIDOS PARA EL FUNCIONAMIENTO DEL GRUPO DE ATENCIÓN AL CIUDADANO.</t>
  </si>
  <si>
    <t>MINIMA CUANTÍA</t>
  </si>
  <si>
    <t>SEGUIMIENTO AL 100% DE LAS PQR ASIGNADAS RESPONDIDAS</t>
  </si>
  <si>
    <t xml:space="preserve">PRESTAR LOS SERVICIOS TECNICOS Y DE APOYO PARA LA ASIGNACION DE LAS PQR´S , EL SEGUIMIENTO Y LAS DEMÁS ACTIVIDADES RELACIONADAS CON EL PROCEDIMIENTO DE QUEJAS Y RECLAMOS EN EL MARCO DE LA ESTRATEGIA DE GOBIERNO ABIERTO . </t>
  </si>
  <si>
    <t xml:space="preserve">PRESTAR LOS SERVICIOS PROFESIONALES PARA LA ATENCIÓN DE LAS PQR´S , EL SEGUIMIENTO Y LAS DEMÁS ACTIVIDADES RELACIONADAS CON EL PROCEDIMIENTO DE QUEJAS Y RECLAMOS EN EL MARCO DE LA ESTRATEGIA DE GOBIERNO ABIERTO. </t>
  </si>
  <si>
    <t>INCREMENTAR 90 % LA SOSTENIBILIDAD EL SIG EN LA SDA</t>
  </si>
  <si>
    <t>PRESTAR LOS SERVICIOS PROFESIONALES PARA COORDINAR EL MANTENIMIENTO E IMPLEMENTACIÓN DE LAS ACCIONES DE MEJORAMIENTO DEL SISTEMA INTEGRADO DE GESTIÓN DE LA SDA.</t>
  </si>
  <si>
    <t>EJECUTAR LAS ACTIVIDADES PARA EL FORTALECIMIENTO, SOSTENIBILIDAD Y MEJORA DEL SISTEMA INTEGRADO DE GESTIÓN CONFORMADO POR LA NTCGP 1000, ISO 9001, MECI 1000, ISO 14001, Y LA IMPLEMENTACIÓN, MANTENIMIENTO Y SOSTENIBILIDAD DE LA NORMA TÉCNICA DISTRITAL NTD-SIG 001, LAS NORMAS OHSAS 18001, ISO 27001 EN LA SECRETARÍA DISTRITAL DE AMBIENTE</t>
  </si>
  <si>
    <t>APOYAR LAS ACTIVIDADES PARA EL FORTALECIMIENTO, SOSTENIBILIDAD Y MEJORA DEL SISTEMA INTEGRADO DE GESTIÓN CONFORMADO POR LA NTCGP 1000, ISO 9001, MECI 1000, ISO 14001, Y LA IMPLEMENTACIÓN, MANTENIMIENTO Y SOSTENIBILIDAD DE LA NORMA TÉCNICA DISTRITAL NTD-SIG 001-2011, LAS NORMAS OHSAS 18001, ISO 27001 EN LA SECRETARÍA DISTRITAL DE AMBIENTE</t>
  </si>
  <si>
    <t>FORTALECER LAS COMPETENCIAS Y ENTRENAR A LOS SERVIDORES DE LA SDA EN LAS NORMAS VIGENTES QUE CONFORMAN SISTEMA INTEGRADO DE GESTIÓN DE LA ENTIDAD PARA SU ACTUALIZACIÓN, IMPLEMENTACIÓN Y MANTENIMIENTO</t>
  </si>
  <si>
    <t>OPERAR UN PROCESO DE DIRECCIONAMIENTO ESTRATÉGICO</t>
  </si>
  <si>
    <t xml:space="preserve">PRESTAR LOS SERVICIOS PROFESONALES EN LAS ACTUACIONES DISCIPLINARIAS QUE SE ADELANTAN EN LA SDA, EN EL MARCO DE LA OPERACIÓN DELPROCESO DE DIRECCIONAMIENTO ESTRATÉGICO DE LA SDA. </t>
  </si>
  <si>
    <t xml:space="preserve">APOYAR LA GESTIÓN DOCUMENTAL Y PROCEDIMENTAL DISCIPLINARIA EN EL MARCO DE LA OPERACIÓN DELPROCESO DE DIRECCIONAMIENTO ESTRATÉGICO DE LA SDA. </t>
  </si>
  <si>
    <t xml:space="preserve">PRESTAR LOS SERVICIOS PROFESIONALES PARA COORDINAR LAS RESPUESTA A LAS SOLICITUDES PRESENTADAS ANTE LA SECRETARIA DISTRITAL DE AMBIENTE POR LA ADMINISTRACIÓN DISTRITAL Y LOS ORGANISMOS DE CONTROL POLÍTICO EN EL MARCO DE LA OPERACIÓN DEL PROCESO DE DIRECCIONAMIENTO ESTRATÉGICO DE LA SDA. </t>
  </si>
  <si>
    <t>DESARROLLAR ACTIVIDADES DE ENLACE INSTITUCIONAL CON EL CONCEJO DE BOGOTÁ,  CONGRESO DE LA REPUBLICA Y DEMÁS ENTIDADES PARA LA ADECUADA ATENCIÓN Y SEGUIMIENTO A LAS SOLICITUDES PRESENTADAS POR DICHAS CORPORACIÓNES PÚBLICAS EN EL MARCO DE LA OPERACIÓN DEL PROCESO DE DIRECCIONAMIENTO ESTRATÉGICO DE LA SDA</t>
  </si>
  <si>
    <t>PRESTAR LOS SERVICIOS PROFESIONALES PARA APOYAR LAS RELACIONES ESTRATÉGICAS ENTRE LA SECRETARIA DISTRITAL DE AMBIENTE, LA ADMINISTRACIÓN DISTRITAL Y LOS ORGANISMOS DE CONTROL POLÍTICO EN EL MARCO DE LA OPERACIÓN DEL PROCESO DE DIRECCIONAMIENTO ESTRATÉGICO DE LA SDA</t>
  </si>
  <si>
    <t>ORIENTAR TÉCNICAMENTE LAS POLÍTICAS, PLANES, PROGRAMAS Y PROYECTOS AMBIENTALES ENMARCADOS EN EL PROCESO DE DIRECCIONAMIENTO ESTRATÉGICO DE LA SDA</t>
  </si>
  <si>
    <t>ORIENTAR JURIDICAMENTE A LA SDA, EN EL AMBITO DE LA POLÍTICA PÚBLICA Y EL CUMPLIMIENTO DE SU MISIONALIDAD EN EL MARCO DE LA OPERACIÓN DEL PROCESO DE DIRECCIONAMIENTO ESTRATÉGICO DE LA SDA</t>
  </si>
  <si>
    <t>PRESTAR LOS SERVICIOS PROFESIONALES PARA REALIZAR  EL TRÁMITE, SEGUIMIENTO Y  REPORTE  DE LAS ACTIVIDADES ADMINISTRATIVAS Y FINANCIERAS EN EL MARCO DE LA OPERACIÓN DEL PROCESO DE DIRECCIONAMIENTO ESTRATÉGICO DE LA SDA</t>
  </si>
  <si>
    <t>PRESTACIÓN DE SERVICIOS PROFESIONALES EN LA PLANEACIÓN Y SEGUIMIENTO DE LA EJECUCIÓN DE PROYECTOS Y METAS AMBIENTALES EN EL MARCO DE LA OPERACIÓN DEL PROCESO DE DIRECCIONAMIENTO ESTRATÉGICO DE LA SDA</t>
  </si>
  <si>
    <t>APOYAR EN LAS LABORES ADMINISTRATIVAS DE ORGANIZACIÓN Y TRAMITES DOCUMENTALES QUE SE GENEREN Y DERIVAN DEL DIRECCIONAMIENTO ESTRATÉGICO EN LA SDA</t>
  </si>
  <si>
    <t>PRESTAR LOS SERVICIOS PROFESIONALES BRINDANDO APOYO EN EL DESARROLLO DE LA GESTIÓN ADMINISTRATIVA EN EL MARCO DEL DIRECCIONAMIENTO  ESTRATÉGICO DE LA SDA</t>
  </si>
  <si>
    <t>PRESTAR LOS SERVICIOS PROFESIONALES PARA ADELANTAR LOS PROCESOS JURIDICOS CONTRACTUALES QUE SE REQUIERAN EN EL MARCO DE LA OPERACIÓN DEL PROCESO DE DIRECCIONAMIENTO ESTRATÉGICO DE LA SDA</t>
  </si>
  <si>
    <t>ORIENTAR, ASISTIR Y ASESORAR A LA SDA, DESDE EL ÁMBITO JURÍDICO EN EL DIRECCIONAMIENTO ESTRATÉGICO DE LOS PROCESOS ADMINISTRATIVOS AMBIENTALES A CARGO DE LA ENTIDAD</t>
  </si>
  <si>
    <t>ASESORAR A LA SDA EN LA IMPLEMENTACIÓN Y DESARROLLO DE ASPECTOS DE PLANEACIÓN AMBIENTAL EN EL DISTRITO CAPITAL EN EL MARCO DE LA OPERACIÓN DEL PROCESO DE DIRECCIONAMIENTO ESTRATÉGICO DE LA SDA</t>
  </si>
  <si>
    <t>ASESORAR A LA SDA EN LA IMPLEMENTACIÓN Y DESARROLLO DE POLÍTICAS AMBIENTALES EN EL DISTRITO CAPITAL EN EL MARCO DE LA OPERACIÓN DEL PROCESO DE DIRECCIONAMIENTO ESTRATÉGICO DE LA SDA</t>
  </si>
  <si>
    <t>ASESORAR A LA SDA EN LA IMPLEMENTACIÓN Y DESARROLLO ASPECTOS TÉCNICOS AMBIENTALES EN EL DISTRITO CAPITAL EN EL MARCO DE LA OPERACIÓN DEL PROCESO DE DIRECCIONAMIENTO ESTRATÉGICO DE LA SDA</t>
  </si>
  <si>
    <t>PRESTAR SERVICIOS PROFESIONALES  A LA SDA EN EL SEGUIMEINTO Y DESARROLLO DE ASPECTOS TÉCNICOS AMBIENTALES EN EL DISTRITO CAPITAL EN EL MARCO DE LA OPERACIÓN DEL PROCESO DE DIRECCIONAMIENTO ESTRATÉGICO DE LA SDA</t>
  </si>
  <si>
    <t>PRESTAR SERVICIOS DE APOYO  PARA MANEJO Y CUSTODIA DE LA INFORMACIÓN DERIVADA DEL DIRECCIONAMIENTO ESTRATÉGICO EN LA SDA</t>
  </si>
  <si>
    <t>MANTENER Y REALIZAR SEGUIMIENTO A LA IMPLEMENTACIÓN DE LA LEY 1474 EL 2011 Y 1712 DEL 2014</t>
  </si>
  <si>
    <t xml:space="preserve">PRESTAR LOS SERVICIOS PROFESIONALES PARA ADELANTAR TODAS LAS ACCIONES REQUERIDAS PARA LA IMPLEMENTACIÓN, SEGUIMIENTO Y VERIFICACIÓN EN LOS COMPONENTES DE LA LEY DE TRANSPARENCIA Y ACCESO A LA INFORMACIÓN (LEY 1712 DE 2014) Y LA LEY ANTICORRUPCIÓN (LEY 1474 DE 2011) EN EL MARCO DEL DIRECCIONAMIENTO ESTRATÉGICO. </t>
  </si>
  <si>
    <t>PROMOCIÓNAR  LOS VALORES ÉTICOS Y EL FORTALECIMIENTO DE LA GESTIÓN ÉTICA EN LA SDA DENTRO DEL MANTENIMIENTO DE LA IMPLEMENTACIÓN DE LA  DE LA LEY 1474 EL 2011 Y 1712 DEL 2014, EL ACUERDO  DISTRITAL 244 DE 2006 Y EL DECRETO 489 DE 2009, EN EL MARCO DE LA SEMANA DE LA ÉTICA.</t>
  </si>
  <si>
    <t>12 OTROS DISTRITO</t>
  </si>
  <si>
    <t>“PRESTAR SUS SERVICIOS PROFESIONALES, PARA APOYAR EL DESARROLLO Y FORTALECIMIENTO DEL SISTEMA INTEGRADO DE GESTIÓN Y CONTRIBUIR  LA GENERACIÓN DE LOS INFORMES RELACIONADOS CON EL MISMO; IGUALMENTE APOYAR  LA EJECUCIÓN DE LAS AUDITORÍAS QUE ADELANTA LA ENTIDAD EN EL MARCO DEL PROCESO DE CONTROL Y MEJORA CON EL FIN DE MANTENER UN SISTEMA DE CONTROL INTERNO  ”.</t>
  </si>
  <si>
    <t>PRESTAR LOS SERVICIOS PROFESIONALES A LAS LABORES DE COORDINACIÓN DEL SDQS, RESPUESTA Y SEGUIMIENTO A PQR´S  EN EL MARCO DE LA ESTRATEGIA DE GOBIERNO ABIERTO.</t>
  </si>
  <si>
    <t>EJECUTAR LAS ACTIVIDADES PARA EL FORTALECIMIENTO, SOSTENIBILIDAD Y MEJORA DEL SISTEMA INTEGRADO DE GESTIÓN CONFORMADO POR LA NTCGP 1000, ISO 9001, MECI 1000, ISO 14001, Y LA IMPLEMENTACIÓN, MANTENIMIENTO Y SOSTENIBILIDAD DE LA NORMA TÉCNICA DISTRITAL NTD-SIG 001, LAS NORMAS OHSAS 18001, ISO 27001 EN LA SECRETARÍA DISTRITAL DE AMBIENTE.</t>
  </si>
  <si>
    <t>CONTRATAR LOS SERVICIOS PROFESIONALES ESPECIALIZADOS PARA REALIZAR LA AUDITORIA DE SEGUIMIENTO NO. 2 A LA CERTIFICACIÓN DEL SISTEMA DE GESTIÓN DE CALIDAD</t>
  </si>
  <si>
    <t>CONTRATAR LOS SERVICIOS PROFESIONALES ESPECIALIZADOS PARA REALIZAR LA AUDITORIA DE CERTIFICACIÓN O RECERTIFICACIÓN DEL SISTEMA DE GESTIÓN AMBIENTAL DE LA SECRETARIA DISTRITAL DE AMBIENTE DE ACUERDO CON LOS REQUISITOS ESTABLECIDOS EN LA NTCGP  ISO 14001”</t>
  </si>
  <si>
    <t>SPCI</t>
  </si>
  <si>
    <t>DIRIGIR LAS ESTRATEGIAS DE PARTICIPACIÓN, DE LOS PROCESOS RELACIONADOS CON LA GESTIÓN AMBIENTAL LOCAL, EN LAS 20 LOCALIDADES DEL DISTRITO CAPITAL.</t>
  </si>
  <si>
    <t>EJECUTAR ACTIVIDADES EN EL MARCO DEL CONSEJO CONSUTIVO DE AMBIENTE Y LAS MESAS DERIVADAS DEL DECRETO 081 DE 2014.</t>
  </si>
  <si>
    <t>GESTIONAR LOS PROCESOS DE PARTICIPACIÓN CIUDADANA DIGITAL, ANALIZANDO Y PROCESANDO LA INFORMACIÓN QUE SE GENERE EN ESTE CONTEXTO.</t>
  </si>
  <si>
    <t>REALIZAR ACTIVIDADES DE ENLACE INTRA E INTERINSTITUCIONAL, ASOCIADAS AL PROCESO DE PARTICIPACIÓN CIUDADANA Y EDUCACIÓN AMBIENTAL DEL DISTRITO CAPITAL.</t>
  </si>
  <si>
    <t>REALIZAR ACTIVIDADES DE GESTIÓN Y SEGUIMIENTO A LOS PROCESOS DE PARTICIPACIÓN Y EDUCACIÓN AMBIENTAL ENMARCADAS DENTRO DEL CUMPLIMIENTO DE LOS FALLOS JUDICIALES VIGENTES.</t>
  </si>
  <si>
    <t>REALIZAR LA RECOLECCIÓN, PROCESAMIENTO, ANÁLISIS Y VALIDACIÓN DE LA INFORMACIÓN AMBIENTAL QUE GENERAN LAS COMUNIDADES Y LAS DEMÁS INSTITUCIONES, CON EL FIN CONTRIBUIR A LA CONSTRUCCIÓN DEL SISTEMA DE INFORMACIÓN AMBIENTAL DE LA ENTIDAD.</t>
  </si>
  <si>
    <t>RECOLECTAR, ANALIZAR, SISTEMATIZAR Y CONSOLIDAR LA INFORMACIÓN GENERADA DEL PROCESO DE PARTICIPACIÓN Y EDUCACIÓN AMBIENTAL DE LAS LOCALIDADES DEL DISTRITO CAPITAL.</t>
  </si>
  <si>
    <t>REALIZAR LA GESTIÓN REQUERIDA, PARA LA CELEBRACIÓN DE LOS PROCESOS CONTRACTUALES, QUE PERMITAN LA EJECUCIÓN DEL PLAN ANUAL DE ADQUISICIÓN DEL PROCESO DE PARTICIPACIÓN Y EDUCACIÓN AMBIENTAL.</t>
  </si>
  <si>
    <t>LLEVAR A CABO ACTIVIDADES DE APOYO A LA GESTIÓN, DERIVADA DE LA EJECUCIÓN DEL PROCESO DE PARTICIPACIÓN Y EDUCACIÓN AMBIENTAL.</t>
  </si>
  <si>
    <t>CONSOLIDAR LA INFORMACIÓN GENERADA DE LAS ESTRATEGIAS DE PARTICIPACIÓN Y HACER SEGUIMIENTO A LA EJECUCIÓN DE LOS PLANES AMBIENTALES LOCALES, EN EL DISTRITO CAPITAL.</t>
  </si>
  <si>
    <t>HACER SEGUIMIENTO Y ANÁLISIS A LA INFORMACIÓN GENERADA DEL PROCESO DE PARTICIPACIÓN Y EDUCACIÓN AMBIENTAL.</t>
  </si>
  <si>
    <t>LIDERAR LA ESTRATEGIA DE EDUCACIÓN AMBIENTAL TERRITORIALIZADA EN LAS LOCALIDADES DEL D.C.</t>
  </si>
  <si>
    <t>CONSOLIDAR Y HACER SEGUIMIENTO A LA INFORMACIÓN GENERADA A TRAVÉS DE LAS ESTRATEGIAS DE EDUCACIÓN AMBIENTAL, EN LAS AULAS AMBIENTALES Y LAS LOCALIDADES DEL D.C.</t>
  </si>
  <si>
    <t>REALIZAR LAS ACCIONES REQUERIDAS PARA EL FUNCIONAMIENTO DE LA COMISIÓN INTERSECTORIAL DE EDUCACIÓN AMBIENTAL, PARA AUMENTAR LA COBERTURA DE LA POLÍTICA PÚBLICA DISTRITAL DE EDUCACIÓN AMBIENTAL</t>
  </si>
  <si>
    <t>REALIZAR LAS ACCIONES DE EDUCACIÓN AMBIENTAL EN LAS LOCALIDADES,  EN EL MARCO DE LA POLÍTICA PÚBLICA DISTRITAL DE EDUCACIÓN AMBIENTAL</t>
  </si>
  <si>
    <t>ESTRUCTURAR Y EJECUTAR LA ESTRATEGIA DE EDUCACIÓN AMBIENTAL VIRTUAL EN EL MARCO DE LAS TECNOLOGÍAS DE INFORMACIÓN Y COMUNICACIÓN.</t>
  </si>
  <si>
    <t>EJECUTAR ACCIONES PEDAGÓGICAS  EN EL  MARCO DE LAS ESTRATEGIAS DE EDUCACIÓN AMBIENTAL, EN LAS DIFERENTES LOCALIDADES DEL DISTRITO CAPITAL.</t>
  </si>
  <si>
    <t>REALIZAR LA GESTIÓN, PLANEACIÓN Y EJECUCIÓN DE LAS ACTIVIDADES RELACIONADAS CON CAMINATAS ECOLÓGICAS EN EL MARCO DE LA POLÍTICA DISTRITAL DE EDUCACIÓN AMBIENTAL.</t>
  </si>
  <si>
    <t>EJECUTAR LAS CAMINATAS ECOLÓGICAS  EN EL MARCO DE LA POLÍTICA DISTRITAL DE EDUCACIÓN AMBIENTAL.</t>
  </si>
  <si>
    <t>REALIZAR ACTIVIDADES DE APOYO LOGÍSTICO A LA PLANEACIÓN Y EJECUCIÓN DE CAMINATAS ECOLÓGICAS</t>
  </si>
  <si>
    <t>REALIZAR ACCIONES QUE PERMITAN INCLUIR EL CONOCIMIENTO ANCESTRAL EN LOS PROCESOS DE EDUCACIÓN AMBIENTAL DESARROLLADOS EN EL DISTRITO CAPITAL.</t>
  </si>
  <si>
    <t>EJECUTAR ACCIONES PEDAGÓGICAS EN EL  AULA ARTÍSTICA ITINERANTE AUAMBARI, DE ACUERDO CON LA POLÍTICA DISTRITAL DE EDUCACIÓN AMBIENTAL.</t>
  </si>
  <si>
    <t>APOYAR LA EJECUCIÓN DE LAS ACCIONES DEL AULA ARTÍSTICA ITINERANTE AUAMBARI,  EN EL MARCO DE LA POLÍTICA DISTRITAL DE EDUCACIÓN AMBIENTAL.</t>
  </si>
  <si>
    <t xml:space="preserve">LIDERAR LA GESTIÓN, PLANEACIÓN Y EJECUCIÓN DE LA ESTRATEGIA DE AULAS AMBIENTALES  EN EL MARCO DE LA POLÍTICA PÚBLICA DISTRITAL DE EDUCACIÓN AMBIENTAL. </t>
  </si>
  <si>
    <t xml:space="preserve">EJECUTAR LA ESTRATEGIA DE AULAS AMBIENTALES EN EL MARCO DE LA POLÍTICA DISTRITAL DE EDUCACIÓN AMBIENTAL. </t>
  </si>
  <si>
    <t>FORMULAR Y EJECUTAR EL PROYECTO TEMÁTICO ACORDE CON EL PLAN DE TRABAJO DE LAS AULAS AMBIENTALES</t>
  </si>
  <si>
    <t xml:space="preserve">EJECUTAR ACCIONES PEDAGÓGICAS EN EL MARCO LA ESTRATEGIA DE AULAS AMBIENTALES </t>
  </si>
  <si>
    <t>ESTRUCTURAR Y EJECUTAR EL PLAN DE ACCIONES PEDAGOGICAS Y DE FORMACIÓN AMBIENTAL CON LAS DIFERENTES COMUNIDADES RELIGIOSAS EXISTENTES EN EL DISTRITO.</t>
  </si>
  <si>
    <t>ESTRUCTURAR LAS HERRAMIENTAS DIDÁCTICAS A SER UTILIZADAS EN  ESTRATEGIAS DE EDUCACIÓN AMBIENTAL Y PARTICIPACIÓN EN EL DISTRITO CAPITAL.</t>
  </si>
  <si>
    <t>EJECUTAR ACTIVIDADES LOGÍSTICAS Y OPERATIVAS, EN EL MARCO DEL PROCESOS DE PARTICIPACIÓN Y EDUCACIÓN AMBIENTAL.</t>
  </si>
  <si>
    <t>APROBADO</t>
  </si>
  <si>
    <t>EN REVISIÓN</t>
  </si>
  <si>
    <t>DEVUELTO</t>
  </si>
  <si>
    <t xml:space="preserve">PRESTAR LOS SERVICIOS PROFESIONALES  PARA ACOMPAÑAR EL DESARROLLO DE PROCESOS TECNICOS Y OPERATIVOS REFERENTES A LA REPROGRAMACION ACTUALIZACION Y SEGUIMIENTO DE LOS PROYECTOS DE INVERSION. </t>
  </si>
  <si>
    <t xml:space="preserve">PRESTAR SUS SERVICIOS PROFESIONALES PARA REALIZAR ACTIVIDADES  RELACIONADAS CON LA TERRITORIALIZACIÓN,
GEOREFERENCIACIÓN Y TÉCNICAS GEOESPACIALES DE LOS PROYECTOS DE INVERSIÓN QUE EJECUTA LA SECRETARÍA DISTRITAL DE AMBIENTE </t>
  </si>
  <si>
    <t xml:space="preserve">PRESTAR LOS SERVICIOS PROFESIONALES PARA EL  ANALISIS, VERIFICACIÓN Y REGISTRO DE LA INFORMACIÓN CORRESPONDIENTE A LA REPROGRAMACIÓN, ACTUALIZACIÓN Y SEGUIMIENTO DE LOS PROYECTOS DE INVERSIÓN DE LA SECRETARÍA DISTRITAL DE AMBIENTE </t>
  </si>
  <si>
    <t xml:space="preserve">PRESTAR LOS SERVICIOS PROFESIONALES PARA GESTIONAR LOS DIFERENTES PROCESOS  DE COOPERACIÓN INTERNACIONAL RELACIONADOS CON EL FORTALECIMIENTO DE LOS PROYECTOS ESTRATÉGICOS DE LA ENTIDAD, ASÍ COMO LA PROYECCIÓN INTERNACIONAL DE LA SDA.
</t>
  </si>
  <si>
    <t xml:space="preserve"> 0522-ADQUISICIÓN DE EQUIPOS, MATERIALES, SUMINISTROS, SERVICIOS Y/O PRODUCCIÓN DE MATERIAL TÉCNICO E INFORMACIÓN PARA LA GESTIÓN AMBIENTAL EN AMBIENTE URBANO</t>
  </si>
  <si>
    <t>RECONOCIMIENTOS Y COMPENSACIONES ECONÓMICAS PARA PROPIETARIOS Y RESIDENTES EN LAS ÁREAS OBJETO DE ADQUISICIÓN</t>
  </si>
  <si>
    <t>PRESTAR DE APOYO OPERATIVO EN LA CUENCA DEL RIO TUNJUELO EN PROCESOS DE PROMOCIÓN DE BUENAS PRÁCTICAS PRODUCTIVAS.</t>
  </si>
  <si>
    <t>PRESTAR DE APOYO OPERATIVO EN LA LOCALIDAD DE SUMAPAZ EN PROCESOS DE PROMOCIÓN DE BUENAS PRÁCTICAS PRODUCTIVAS.</t>
  </si>
  <si>
    <t>PRESTAR LOS SERVICIOS PROFESIONALES PARA APOYAR LAS ACCIONES ENMARCADAS  EN LA GESTIÓN INTEGRAL DEL RIESGO Y AL ADECUADO FUNCIONAMIENTO DEL PLAN INSTITUCIONAL DE RESPUESTA A EMERGENCIAS – PIRE DE LA SECRETARÍA DISTRITAL DE AMBIENTE.</t>
  </si>
  <si>
    <t>MANEJAR 80 HA  COMO ESTRATEGIA DE PREVENCIÓN Y MITIGACIÓN DE INCENDIOS FORESTALES</t>
  </si>
  <si>
    <t>3-3-1-15-06-39-979-179</t>
  </si>
  <si>
    <t>RECURSO HIDRICO Y SUELO</t>
  </si>
  <si>
    <t xml:space="preserve">APOYAR, ANALIZAR, PROYECTAR Y REVISAR JURIDICAMENTE LAS ACTUACIONES DE EVALUACION, CONTROL Y SEGUIMIENTO DE LAS ACTIVIDADES DE LOS ESTABLECIMIENTOS QUE GENERAN VERTIMIENTOS Y OTRAS ACTIVIDADES CONTAMINANTES QUE AFECTAN LA CALIDAD DE LOS RECURSOS HIDRICO Y SUELO EN EL PERIMETRO URBANO DEL DISTRITO CAPITAL </t>
  </si>
  <si>
    <t>APOYAR Y DIRECCIONAR   LAS ACTUACIONES TECNICAS EN EL MARCO DEL PROGRAMA DE CONTROL Y SEGUIMIENTO A LAS ACTIVIDADES QUE GENERAN VERTIMIENTOS Y OTROS FACTORES CONTAMINANTES DEL RECURSO HIDRICO Y EL SUELO EN EL PERIMETRO URBANO DEL DISTRITO CAPITAL.</t>
  </si>
  <si>
    <t>PLANIFICAR Y COORDINAR LAS ACTUACIONES DE CONTROL Y SEGUIMIENTO DE LAS ACTIVIDADES QUE GENERAN VERTIMIENTOS Y OTROS FACTORES CONTAMINANTES AL RECURSO HÍDRICO Y AL SUELO EN EL PERÍMETRO URBANO DEL DISTRITO CAPITAL.</t>
  </si>
  <si>
    <t>PLANIFICAR Y COORDINAR LAS ACTUACIONES DE CONTROL Y SEGUIMIENTO DE LAS ACTIVIDADES QUE GENERAN VERTIMIENTOS Y OTROS FACTORES CONTAMINANTES AL RECURSO HÍDRICO Y AL SUELO CON EL FIN DE DAR CUMPLIMIENTO A LA SENTENCIA DEL RÍO BOGOTA  EN EL PERÍMETRO URBANO DEL DISTRITO CAPITAL.</t>
  </si>
  <si>
    <t>APOYAR Y ANALIZAR TÉCNICAMENTE LAS ACTUACIONES DE CONTROL Y SEGUIMIENTO DE LAS ACTIVIDADES QUE GENERAN VERTIMIENTOS Y OTROS FACTORES CONTAMINANTES AL RECURSO HÍDRICO Y AL SUELO EN EL PERÍMETRO URBANO DEL DISTRITO CAPITAL.</t>
  </si>
  <si>
    <t>APOYAR Y ANALIZAR TÉCNICAMENTE, LAS SOLICITUDES DE PERMISO DE VERTIMIENTOS AL ALCANTARILLADO PÚBLICO, RECURSO HÍDRICO SUPERFICIAL O AL SUELO EN EL PERÍMETRO URBANO DEL DISTRITO CAPITAL.</t>
  </si>
  <si>
    <t>APOYAR Y ANALIZAR JURÍDICAMENTE, LAS SOLICITUDES DE PERMISO DE VERTIMIENTOS AL ALCANTARILLADO PÚBLICO, RECURSO HÍDRICO SUPERFICIAL O AL SUELO EN EL PERÍMETRO URBANO DEL DISTRITO CAPITAL.</t>
  </si>
  <si>
    <t>APOYAR Y ANALIZAR JURÍDICAMENTE LAS ACTUACIONES DE CONTROL Y SEGUIMIENTO DE LAS ACTIVIDADES QUE GENERAN VERTIMIENTOS Y OTROS FACTORES CONTAMINANTES AL RECURSO HÍDRICO Y AL SUELO EN EL PERÍMETRO URBANO DEL DISTRITO CAPITAL.</t>
  </si>
  <si>
    <t>APOYAR Y ANALIZAR TÉCNICAMENTE LAS ACTUACIONES DE CONTROL Y SEGUIMIENTO DE LAS ACTIVIDADES QUE GENERAN VERTIMIENTOS Y OTROS FACTORES CONTAMINANTES AL RECURSO HÍDRICO Y AL SUELO  CON EL FIN DE DAR CUMPLIMIENTO A LA SENTENCIA DEL RÍO BOGOTA  EN EL PERÍMETRO URBANO DEL DISTRITO CAPITAL.</t>
  </si>
  <si>
    <t>APOYAR Y ANALIZAR JURÍDICAMENTE LAS ACTUACIONES DE CONTROL Y SEGUIMIENTO DE LAS ACTIVIDADES QUE GENERAN VERTIMIENTOS Y OTROS FACTORES CONTAMINANTES AL RECURSO HÍDRICO Y AL SUELO CON EL FIN DE DAR CUMPLIMIENTO A LA SENTENCIA DEL RÍO BOGOTA  EN EL PERÍMETRO URBANO DEL DISTRITO CAPITAL.</t>
  </si>
  <si>
    <t>ATENDER TÉCNICAMENTE, LAS SOLICITUDES DE PERMISO DE VERTIMIENTOS AL ALCANTARILLADO PÚBLICO EN EL PERÍMETRO URBANO DEL DISTRITO CAPITAL.</t>
  </si>
  <si>
    <t>REALIZAR LAS ACTUACIONES DE CONTROL Y SEGUIMIENTO DE LAS ACTIVIDADES QUE GENERAN VERTIMIENTOS Y OTROS FACTORES CONTAMINANTES AL RECURSO HÍDRICO Y AL SUELO EN EL PERÍMETRO URBANO DEL DISTRITO CAPITAL</t>
  </si>
  <si>
    <t>REALIZAR LAS ACTUACIONES DE CONTROL Y SEGUIMIENTO DE LAS ACTIVIDADES QUE GENERAN VERTIMIENTOS Y OTROS FACTORES CONTAMINANTES AL RECURSO HÍDRICO Y AL SUELO CON EL FIN DE DAR CUMPLIMIENTO A LA SENTENCIA DEL RÍO BOGOTA  EN EL PERÍMETRO URBANO DEL DISTRITO CAPITAL.</t>
  </si>
  <si>
    <t>ATENDER JURÍDICAMENTE, LAS SOLICITUDES DE PERMISO DE VERTIMIENTOS AL ALCANTARILLADO PÚBLICO EN EL PERÍMETRO URBANO DEL DISTRITO CAPITAL.</t>
  </si>
  <si>
    <t>REALIZAR LAS ACTUACIONES JURÍDICAS DE CONTROL Y SEGUIMIENTO DE LAS ACTIVIDADES QUE GENERAN VERTIMIENTOS Y OTROS FACTORES CONTAMINANTES AL RECURSO HÍDRICO Y AL SUELO CON EL FIN DE DAR CUMPLIMIENTO A LA SENTENCIA DEL RÍO BOGOTA  EN EL PERÍMETRO URBANO DEL DISTRITO CAPITAL.</t>
  </si>
  <si>
    <t>REALIZAR LAS ACTUACIONES JURÍDICAS DE CONTROL Y SEGUIMIENTO DE LAS ACTIVIDADES QUE GENERAN VERTIMIENTOS Y OTROS FACTORES CONTAMINANTES AL RECURSO HÍDRICO Y AL SUELO EN EL PERÍMETRO URBANO DEL DISTRITO CAPITAL</t>
  </si>
  <si>
    <t>APOYAR LA CONSOLIDACIÓN DE LA INFORMACION DE ACTUACIONES TÉCNICAS Y JURÍDICAS RELACIONADAS CON EL CONTROL Y SEGUIMIENTO A LAS ACTIVIDADES QUE GENERAN VERTIMIENTOS Y OTROS FACTORES CONTAMINANTES AL RECURSO HÍDRICO Y AL SUELO EN EL PERÍMETRO URBANO DEL DISTRITO CAPITAL.</t>
  </si>
  <si>
    <t>REALIZAR EL SEGUIMIENTO AMBIENTAL AL 100% PREDIOS AFECTADOS POR ACTIVIDAD EXTRACTIVA DE MINERALES EN EL PERÍMETRO URBANO DEL D. C. CON PMA Y PMRRA</t>
  </si>
  <si>
    <t>APOYAR  EL SEGUIMIENTO, EVALUACIÓN Y CONTROL AMBIENTAL DEL COMPONENTE GEOTÉCNICO  AL 100% DE LOS  PREDIOS CON AFECTACION EXTRACTIVA EN EL PERÍMETRO URBANO DEL DISTRITO CAPITAL.</t>
  </si>
  <si>
    <t>GESTIONAR, ANALIZAR  Y REVISAR LAS ACTUACIONES DE  EVALUACIÓN CONTROL Y SEGUIMIENTO DEL 100% DE LOS  PREDIOS CON AFECTACION EXTRACTIVA EN EL PERÍMETRO URBANO DEL DISTRITO CAPITAL.</t>
  </si>
  <si>
    <t>APOYAR  EL SEGUIMIENTO, EVALUACIÓN Y CONTROL AMBIENTAL DEL COMPONENTE GEOLÓGICO  AL 100% DE LOS  PREDIOS CON AFECTACION EXTRACTIVA EN EL PERÍMETRO URBANO DEL DISTRITO CAPITAL.</t>
  </si>
  <si>
    <t>APOYAR  EL SEGUIMIENTO, EVALUACIÓN Y CONTROL AMBIENTAL DEL COMPONENTE ECOSISTÉMICO  AL 100% DE LOS  PREDIOS CON AFECTACION EXTRACTIVA EN EL PERÍMETRO URBANO DEL DISTRITO CAPITAL.</t>
  </si>
  <si>
    <t>APOYAR  EL SEGUIMIENTO, EVALUACIÓN Y CONTROL AMBIENTAL DEL COMPONENTE TOPOGRÁFICO AL 100% DE LOS  PREDIOS CON AFECTACION EXTRACTIVA EN EL PERÍMETRO URBANO DEL DISTRITO CAPITAL.</t>
  </si>
  <si>
    <t>IMPULSAR Y ANALIZAR JURÍDICAMENTE LAS ACTUACIONES DEL 100 % DEL PROGRAMA DE CONTROL Y SEGUIMIENTO AMBIENTAL A LOS USUARIOS  DEL RECURSO HÍDRICO Y DEL SUELO, CON EL FIN DE DAR CUMPLIMIENTO A LA  SENTENCIA DEL RÍO BOGOTÁ</t>
  </si>
  <si>
    <t>APOYAR  EL SEGUIMIENTO Y CONTROL AMBIENTAL DEL COMPONENTE GEOLÓGICO  AL 100% DE LOS  PREDIOS CON AFECTACION EXTRACTIVA EN EL PERÍMETRO URBANO DEL DISTRITO CAPITAL. CON EL FIN DE DAR CUMPLIMIENTO A LA SENTENCIA DEL RÍO BOGOTA  EN EL PERÍMETRO URBANO DEL DISTRITO CAPITAL.</t>
  </si>
  <si>
    <t>PROYECTAR Y ANALIZAR JURÍDICAMENTE  LAS ACTUACIONES PARA   IMPULSAR  LOS EXPEDIENTES SANCIONATORIOS DE MINERÍA  MEDIANTE ACTOS ADMINISTRATIVOS, CON EL FIN DE RECUPERAR LOS  SUELO DEGRADADOS O CONTAMINADOS   EN EL PERÍMETRO URBANO DEL DISTRITO CAPITAL.</t>
  </si>
  <si>
    <t>APOYO EN LAS ACTIVIDADES NECESARIAS PARA REALIZAR LOS LEVANTAMIENTOS TOPOGRÁFICOS EN EL   SEGUIMIENTO  DEL 100% DE LOS  PREDIOS CON AFECTACION EXTRACTIVA EN EL PERÍMETRO URBANO DEL DISTRITO CAPITAL. CON EL FIN DE DAR CUMPLIMIENTO A LA SENTENCIA DEL RÍO BOGOTÁ  EN EL PERÍMETRO URBANO DEL DISTRITO CAPITAL.</t>
  </si>
  <si>
    <t>PLANIFICAR, GESTIONAR Y ORIENTAR   ACCIONES DE CONTROL  A PUNTOS DE CAPTACIÓN DE AGUAS, SITIOS CON SUELOS, ESTRUCTURAS Y/O UNIDADES HIDROGEOLÓGICAS CON SOSPECHA DE CONTAMINACIÓN Y/O CONTAMINADAS CON SUSTANCIAS PELIGROSAS EN EL PERIMETRO URBANO DEL DISTRITO CAPITAL</t>
  </si>
  <si>
    <t xml:space="preserve">  REALIZAR ACTIVIDADES DE CONTROL AMBIENTAL A LOS PREDIOS DIAGNOSTICADOS  CON POSIBLE AFECTACIÓN AL RECURSO SUELO Y AGUA SUBTERRÁNEA  A TRAVES DEL  ACOMPAÑAMIENTO A  LA INVESTIGACIÓN Y EVALUACIÓN DE PLANES DE REMEDIACIÓN .</t>
  </si>
  <si>
    <t xml:space="preserve"> APOYAR LA VERIFICACIÓN DEL VOLUMEN EXTRAÍDO Y LA PROFUNDIDAD DE LOS NIVELES PIEZOMETRICOS DE LOS PUNTOS DE CAPTACIÓN DE AGUA SUBTERRÁNEA.</t>
  </si>
  <si>
    <t>ATENDER 100% DE LAS SOLICITUDES DE INSTRUMENTOS AMBIENTALES ASOCIADAS AL APROVECHAMIENTO DEL RECURSO HÍDRICO SUBTERRÁNEO EN EL D. C.</t>
  </si>
  <si>
    <t>ANALIZAR Y EVALUAR LAS SOLICITUDES ASOCIADAS AL  APROVECHAMIENTO DEL RECURSO HÍDRICO SUBTERRÁNEO EN EL D.C. Y APOYAR LOS  PROCESOS DE INVESTIGACIÓN  QUE REFUERCEN EL CONOCIMIENTO DEL SUBSUELO.</t>
  </si>
  <si>
    <t>REALIZAR ACTIVIDADES DE SEGUIMIENTO  Y CONTROL  AMBIENTAL A LOS PUNTOS DE CAPTACIÓN DE AGUAS SUBTERRÁNEAS INVENTARIADOS EN EL D.C.  Y APOYAR EL PROCESAMIENTO DE LA INFORMACIÓN PARA REALIZAR EL MODELAMIENTO HIDROGEOLOGICO .</t>
  </si>
  <si>
    <t>REALIZAR ACTIVIDADES DE  SEGUIMIENTO A LOS PUNTOS DE CAPTACIÓN DE AGUAS SUBTERRÁNEAS EN EL DISTRITO CAPITAL CON ENFASIS EN  PROCESOS SANCIONATORIO Y NORMATIVOS.</t>
  </si>
  <si>
    <t>REALIZAR  ACTIVIDADES  DE DIAGNOSTICO AMBIENTAL RELACIONADAS CON SOLICITUDES DE CAMBIO DE USO DE SUELO O SITIOS CON SOSPECHA DE CONTAMINACIÓN DE SUELO Y AGUA SUBTERRÁNEA , Y  EVALUAR LOS INSTRUMENTOS ASOCIADOS A LA INVESTIGACIÓN Y REMEDIACIÓN DE  ESTOS PREDIOS.</t>
  </si>
  <si>
    <t xml:space="preserve">  APOYAR Y ANALIZAR JURIDICAMENTE LAS ACTUACIONES   DE   CONTROL Y SEGUIMIENTO  A LAS PUNTOS DE CAPTACIÓN DEL RECURSO Hídrico SUBTERRANEO Y A LOS PREDIOS DIAGNOSTICADOS CON  AFECTACION  NEGATIVA AL RECURSO SUELO Y/O AGUA SUBTERRÁNEA. </t>
  </si>
  <si>
    <t xml:space="preserve">APOYAR Y ANALIZAR JURIDICAMENTE LAS ACTUACIONES   DE   CONTROL Y SEGUIMIENTO  A LAS PUNTOS DE CAPTACIÓN DEL RECURSO Hídrico SUBTERRANEO Y A LOS PREDIOS DIAGNOSTICADOS CON  AFECTACION  NEGATIVA AL RECURSO SUELO Y/O AGUA SUBTERRÁNEA. </t>
  </si>
  <si>
    <t>VERIFICAR, CONSOLIDAR Y ESTANDARIZAR LA INFORMACIÓN ASOCIADA A SOLICITUDES DE APROVECHAMIENTO DEL RECURSO HÍDRICO SUBTERRÁNEO EN EL D.C.</t>
  </si>
  <si>
    <t>REALIZAR ACTIVIDADES DE CONTROL Y SEGUIMIENTO  A LOS PUNTOS DE CAPTACIÓN DE AGUAS SUBTERRÁNEAS EN EL DISTRITO CAPITAL.</t>
  </si>
  <si>
    <t xml:space="preserve"> APOYAR Y ANALIZAR JURIDICAMENTE LAS ACTUACIONES DE EVALUACIÓN DE LAS ACTIVIDADES ASOCIADAS AL APROVECHAMIENTO DEL RECURSO HÍDRICO SUBTERRÁNEO EN EL D.C.</t>
  </si>
  <si>
    <t xml:space="preserve"> APOYAR Y ANALIZAR JURIDICAMENTE LAS ACTUACIONES DE CONTROL Y SEGUIMIENTO ASOCIADAS AL PROTECCIÓN DEL RECURSO HÍDRICO SUBTERRÁNEO EN EL D.C.</t>
  </si>
  <si>
    <t xml:space="preserve"> APOYAR Y ANALIZAR JURIDICAMENTE LAS ACTUACIONES SOBRE PREDIOS DIAGNOSTICADDOS CON POSIBLE AFECTACIÓN AL RECURSO SUELO Y AGUAS SUBTERRRÁNEAS</t>
  </si>
  <si>
    <t xml:space="preserve">APOYAR LA GENERACIÓN DE INFORMES TÉCNICOS DE GESTIÓN PARA CUMPLIMIENTO DE PLANES DE MEJORAMIENTO  Y FORMULACIÓN DE PLANES DE ACCIÓN ASOCIADAS AL APROVECHAMIENTO DEL RECURSO HIDRICO SUBTERRÁNEO. </t>
  </si>
  <si>
    <t xml:space="preserve">APOYAR LA CONSOLIDACIÓN DE LA INFORMACION DE ACTUACIONES TÉCNICAS Y JURÍDICAS DE LAS ACTIVIDADES DE  CONTROL Y SEGUIMIENTO A LOS PREDIOS DIAGNOSTICADOS CON POSIBLE AFECTACIÓN AL RECURSO SUELO,  ASÍ COMO A LOS PUNTOS DE CAPTACIÓN DEL RECURSO HIDRICO SUBTERRÁNEO. </t>
  </si>
  <si>
    <t>VERIFICAR A 503 USUARIOS ASOCIADOS A HIDROCARBUROS PARA IDENTIFICAR Y DIAGNOSTICAR EN SUS PREDIOS LA POSIBLE AFECTACIÓN DEL RECURSO HÍDRICO SUPERFICIAL, SUBTERRÁNEO Y SUELO.</t>
  </si>
  <si>
    <t xml:space="preserve"> PROYECTAR , ANALIZAR  Y REVISAR TÉCNICAMENTE LAS ACTUACIONES DE CONTROL, EVALUACIÓN  Y SEGUIMIENTO A USUARIOS ASOCIADOS A HIDROCARBUROS PARA IDENTIFICAR Y DIAGNOSTICAR POSIBLE AFECTACIÓN DEL RECURSO HIDRICO SUPERFICIAL, SUBTERRANEO Y SUELO.</t>
  </si>
  <si>
    <t xml:space="preserve"> APOYAR Y ANALIZAR TÉCNICAMENTE LAS ACTUACIONES DE EVALUACIÓN, CONTROL Y SEGUIMIENTO A USUARIOS ASOCIADOS A HIDROCARBUROS, PARA IDENTIFICAR Y DIAGNOSTICAR EN SUS PREDIOS LA POSIBLE AFECTACIÓN DEL RECURSO HIDRICO SUPERFICIAL, SUBTERRANEO Y SUELO.</t>
  </si>
  <si>
    <t xml:space="preserve"> IMPULSAR Y ANALIZAR JURIDICAMENTE LAS ACTUACIONES DE EVALUACIÓN, CONTROL Y SEGUIMIENTO A INSTRUMENTOS AMBIENTALES ASOCIADOS A HIDROCARBUROS.</t>
  </si>
  <si>
    <t xml:space="preserve"> IMPULSAR  Y ANALIZAR JURIDICAMENTE LAS ACTUACIONES DE EVALUACIÓN, CONTROL Y SEGUIMIENTO A INSTRUMENTOS AMBIENTALES ASOCIADOS A HIDROCARBUROS.</t>
  </si>
  <si>
    <t xml:space="preserve"> IMPULSAR Y ANALIZAR JURIDICAMENTE LAS ACTUACIONES DE EVALUACIÓN, CONTROL Y SEGUIMIENTO A USUARIOS ASOCIADOS A HIDROCARBUROS, PARA IDENTIFICAR Y DIAGNOSTICAR EN SUS PREDIOS LA POSIBLE AFECTACIÓN DEL RECURSO HIDRICO SUPERFICIAL, SUBTERRANEO Y SUELO.</t>
  </si>
  <si>
    <t xml:space="preserve"> APOYAR Y ANALIZAR TECNICAMENTE LAS ACTUACIONES DE EVALUACIÓN DE LA TOTALIDAD DE LOS INSTRUMENTOS DE LOS  USUARIOS ASOCIADOS A HIDROCARBUROS, EN EL  DISTRITO CAPITAL.</t>
  </si>
  <si>
    <t xml:space="preserve"> APOYAR Y ANALIZAR TECNICAMENTE LAS ACTUACIONES DE  USUARIOS ASOCIADOS A HIDROCARBUROS, PARA IDENTIFICAR Y DIAGNOSTICAR EN SUS PREDIOS LA POSIBLE AFECTACIÓN DEL RECURSO HIDRICO SUPERFICIAL, SUBTERRANEO Y SUELO.</t>
  </si>
  <si>
    <t xml:space="preserve"> IMPULSAR Y ANALIZAR JURIDICAMENTE LAS ACTUACIONES DE EVALUACIÓN DE LA TOTALIDAD DE  LOS INSTRUMENTOS AMBIENTALES DE LOS USUARIOS ASOCIADOS A HIDROCARBUROS, EN EL  DISTRITO CAPITAL.</t>
  </si>
  <si>
    <t xml:space="preserve"> IMPLUSAR Y ANALIZAR JURIDICAMENTE LAS ACTUACIONES DE  USUARIOS ASOCIADOS A HIDROCARBUROS, PARA IDENTIFICAR Y DIAGNOSTICAR EN SUS PREDIOS LA POSIBLE AFECTACIÓN DEL RECURSO HIDRICO SUPERFICIAL, SUBTERRANEO Y SUELO.</t>
  </si>
  <si>
    <t xml:space="preserve"> IMPULSAR Y ANALIZAR JURIDICAMENTE LAS ACTUACIONES DE  USUARIOS ASOCIADOS A HIDROCARBUROS, PARA IDENTIFICAR Y DIAGNOSTICAR EN SUS PREDIOS LA POSIBLE AFECTACIÓN DEL RECURSO HIDRICO SUPERFICIAL, SUBTERRANEO Y SUELO.</t>
  </si>
  <si>
    <t>APOYAR EN EL LEVANTAMIENTO Y CONSOLIDACIÓN DE INFORMACION DE  LOS USUARIOS ASOCIADOS A HIDROCARBUROS, CON EL FIN DE IDENTIFICAR Y ESPACIALIZAR LA UBICACION DEL ESTADO AMBIENTAL DE CADA USUARIO EN EL DISTRITO CAPITAL.</t>
  </si>
  <si>
    <t>APOYAR   LA CONSOLIDACIÓN DE INFORMACIÓN DE LAS ACTUACIONES TECNICAS Y JURIDICAS DE LOS USUARIOS ASOCIADOS A HIDROCARBUROS, CON EL FIN DE FACILITAR EL DIAGNOSTICO  E IDENTIFICACIÓN  DE  LOS PREDIOS CON POSIBLE AFECTACIÓN DEL RECURSO HÍDRICO SUPERFICIAL, SUBTERRÁNEO Y SUELO.</t>
  </si>
  <si>
    <t xml:space="preserve"> APOYAR Y DIRECCIONAR JURÍDICAMENTE JURIDICAMENTE LAS ACTUACIONES DE EVALUACIÓN, CONTROL Y SEGUIMIENTO A LAS ACTIVIDADES QUE GENERAN AFECTACIÓN AL RECURSO HIDRICO SUBTERRÁNEO Y/O SUELO. </t>
  </si>
  <si>
    <t>APOYAR Y DIRECCIONAR TÉCNICAMENTE LAS ACTUACIONES DE CONTROL, EVALUACIÓN  Y SEGUIMIENTO A LAS ACTIVIDADES EN LOS PREDIOS DIAGNOSTICADOS CON POSIBLE AFECTACIÓN AL RECURSO SUELO Y AGUA SUBTERRANEA.</t>
  </si>
  <si>
    <t>APOYAR Y DIRECCIONAR  LAS ACTUACIONES JURIDICAS EN EL MARCO DEL PROGRAMA DE CONTROL Y SEGUIMIENTO A LAS ACTIVIDADES QUE GENERAN VERTIMIENTOS Y OTROS FACTORES CONTAMINANTES DEL RECURSO HIDRICO Y EL SUELO EN EL PERIMETRO URBANO DEL DISTRITO CAPITAL.</t>
  </si>
  <si>
    <t>PLANIFICAR , COORDINAR Y ARTICULAR  LAS ACCIONES DE  MONITOREO DEL RECURSO HIDRICO Y DEL SUELO Y DE SUS FACTORES CONTAMINANTES EN EL PERÍMETRO URBANO DEL DISTRITO CAPITAL.</t>
  </si>
  <si>
    <t>GESTIONAR LOS PROCESOS DE APOYO ADMINISTRATIVO Y CONTRACTUAL QUE PERMITAN LA EJECUCIÓN DEL PROGRAMA DE SEGUIMIENTO Y CONTROL A USUARIOS DEL RECURSO HIDRICO Y EL SUELO EN EL PERIMETRO URBANO DEL DISTRITO CAPITAL.</t>
  </si>
  <si>
    <t>APOYAR LOS PROCESOS DE PLANEACIÓN ESTRATÉGICA Y SEGUIMIENTO A LA GESTIÓN DEL PROGRAMA DE CONTROL Y SEGUIMIENTO A USUARIOS DEL RECURSO HÍDRICO Y DEL SUELO EN EL D. C.</t>
  </si>
  <si>
    <t>REALIZAR LA PROGRAMACIÓN Y SEGUIMIENTO PRESUPUESTAL A LOS PROCESOS Y ACCIONES QUE SE DERIVAN DEL PROGRAMA DE SEGUIMIENTO Y CONTROL A USUARIOS DEL RECURSO HIDRICO Y EL SUELO EN EL DISTRITO CAPITAL.</t>
  </si>
  <si>
    <t>APOYAR JURIDICAMENTE LOS PROCESOS ADMINISTRATIVOS Y CONTRACTUALES QUE PERMITA LA EJECUCION DEL PROGRAMA DE SEGUIMIENTO Y CONTROL A USUARIOS DEL RECURSO HIDRICO Y EL SUELO EN EL PERIMETRO URBANO DEL DISTRITO CAPITAL.</t>
  </si>
  <si>
    <t>APOYAR LA IMPLEMENTACIÓN Y MANTENIMIENTO DEL SISTEMA INTEGRADO DE GESTIÓN, LA MEJORA DE LOS PROCEDIMIENTOS QUE SE DERIVAN DEL PROGRAMA DE SEGUIMIENTO Y CONTROL A USUARIOS DEL RECURSO HIDRICO Y EL SUELO EN EL DISTRITO CAPITAL.</t>
  </si>
  <si>
    <t>APOYAR  LA CONSOLIDACIÓN DE LA INFORMACIÓN GENERADA EN LA ATENCIÓN DE LOS TRÁMITES RELACIONADOS CON EL PROGRAMA DE SEGUIMIENTO Y CONTROL A USUARIOS DEL RECURSO HÍDRICO Y EL SUELO EN EL PERÍMETRO URBANO DEL DISTRITO CAPITAL.</t>
  </si>
  <si>
    <t>APOYAR LA ELABORACIÓN Y EL SEGUIMIENTO DEL PROGRAMA DE CONTROL AMBIENTAL A LOS PREDIOS DIAGNOSTICADOS CON POSIBLE AFECTACIÓN AL RECURSO SUELO Y AGUA SUBTERRÁNEA EN EL DISTRITO CAPITAL</t>
  </si>
  <si>
    <t>INTERVENIR 18 RUTAS CRÍTICAS TRADICIONALMENTE CUBIERTA POR PEV ILEGAL.</t>
  </si>
  <si>
    <t>PRESTAR LOS SERVICIOS PROFESIONALES ESPECIALIZADOS PARA APOYAR DESDE EL COMPONENTE HIDROLOGICO, LAS ACCIONES ENCAMINADAS A LA EVALUACIÓN, CONTROL Y SEGUIMIENTO DE LOS RCD,  ENDURECIMIENTO DE ESPACIOS BLANDOS Y TRAMITES AMBIENTALES GENERADOS EN LOS PROYECTOS ESPECIALES DE INFRAESTRUCTURA EN DESARROLLO EN EL DISTRITO CAPITAL</t>
  </si>
  <si>
    <t>EJECUTAR 80,000 ACTUACIONES TÉCNICAS O JURÍDICAS EN EVALUACIÓN, CONTROL, SEGUIMIENTO, PREVENCIÓN E INVESTIGACIÓN SOBRE EL MANEJO DEL ARBOLADO URBANO EN EL DISTRITO CAPITAL</t>
  </si>
  <si>
    <t>PRESTAR LOS SERVICIOS PROFESIONALES ESPECIALIZADOS PARA APOYAR DESDE EL COMPONENTE HIDRÁULICO, LAS ACCIONES ENCAMINADAS A LA EVALUACIÓN, CONTROL Y SEGUIMIENTO DE LOS RCD,  ENDURECIMIENTO DE ESPACIOS BLANDOS Y TRAMITES AMBIENTALES GENERADOS EN LOS PROYECTOS ESPECIALES DE INFRAESTRUCTURA EN DESARROLLO EN EL DISTRITO CAPITAL.</t>
  </si>
  <si>
    <t>76121900
76121700</t>
  </si>
  <si>
    <t>PRESTAR LOS SERVICIOS PROFESIONALES PARA PROYECTAR Y REVISAR LAS ACTIVIDADES DE EVALUACIÓN, CONTROL Y SEGUIMIENTO A LA GESTIÓN DE RESIDUOS HOSPITALARIOS Y VERTIMIENTOS  EN EL DISTRITO CAPITAL</t>
  </si>
  <si>
    <t>PPRESTAR LOS SERVICIOS PROFESIONALES PARA EJECUTAR LAS ACTIVIDADES DE EVALUACIÓN, CONTROL Y SEGUIMIENTO A LA GESTIÓN DE RESIDUOS HOSPITALARIOS Y VERTIMIENTOS  EN EL DISTRITO CAPITAL</t>
  </si>
  <si>
    <t>PRESTAR LOS SERVICIOS PROFESIONALES PARA ORIENTAR LAS ACTIVIDADES DE EVALUACIÓN, CONTROL Y SEGUIMIENTO A LA GESTIÓN INTEGRAL DE LOS RESIDUOS PELIGROSOS Y VERTIMIENTOS  EN EL SECTOR PÚBLICO DEL DISTRITO CAPITAL</t>
  </si>
  <si>
    <t>PPRESTAR LOS SERVICIOS PROFESIONALES PARA PROYECTAR Y REVISAR LAS ACTIVIDADES DE EVALUACIÓN, CONTROL Y SEGUIMIENTO A LA IMPLEMENTACIÓN DE LOS PLANES INSTITUCIONALES DE GESTIÓN AMBIENTAL PIGA Y EL CUMPLIMIENTO NORMATIVO AMBIENTAL EN LAS ENTIDADES DISTRITALES</t>
  </si>
  <si>
    <t>PPRESTAR LOS SERVICIOS PROFESIONALES PARA EJECUTAR LAS ACTIVIDADES DE EVALUACIÓN, CONTROL Y SEGUIMIENTO A LA GESTIÓN DE RESIDUOS HOSPITALARIOS EN EL DISTRITO CAPITAL</t>
  </si>
  <si>
    <t>PRESTAR LOS SERVICIOS PROFESIONALES PARA PROYECTAR Y REVISAR LAS ACTIVIDADES DE EVALUACIÓN, CONTROL Y SEGUIMIENTO A LA GESTION INTEGRAL DE LOS RESIDUOS PELIGROSOS Y VERTIMIENTOS  EN EL SECTOR PÚBLICO DEL DISTRITO CAPITAL</t>
  </si>
  <si>
    <t>PRESTAR LOS SERVICIOS PROFESIONALES PARA REALIZAR LA EVALUACIÓN, CONTROL Y SEGUIMIENTO A LA GESTION INTEGRAL DE LOS RESIDUOS PELIGROSOS Y VERTIMIENTOS  EN EL SECTOR PÚBLICO DEL DISTRITO CAPITAL</t>
  </si>
  <si>
    <t>PPRESTAR LOS SERVICIOS PROFESIONALES PARA REALIZAR LA EVALUACIÓN, CONTROL Y SEGUIMIENTO A LA GESTION INTEGRAL DE LOS RESIDUOS PELIGROSOS Y VERTIMIENTOS  EN EL SECTOR PÚBLICO DEL DISTRITO CAPITAL</t>
  </si>
  <si>
    <t>PRESTAR SUS SERVICIOS PROFESIONALES PARA  LA SUSTANCIACIÓN DE LAS ACTUACIONES JURÍDICAS GENERADAS PARA EL APROVECHAMIENTO, CONSERVACIÓN Y PROTECCIÓN DEL ARBOLADO URBANO</t>
  </si>
  <si>
    <t>“PRESTAR SUS SERVICIOS PROFESIONALES PARA APOYAR LAS ACTUACIONES LEGALES RELACIONADAS CON EL APROVECHAMIENTO, CONSERVACIÓN Y PROTECCIÓN DEL ARBOLADO URBANO, FLORA Y FAUNA SILVESTRE”.</t>
  </si>
  <si>
    <t>PRESTAR SUS SERVICIOS PROFESIONALES PARA REALIZAR LAS ACTUACIONES JURÍDICAS EN LOS PROCESOS DE CARÁCTER SANCIONATORIO Y PERMISIVO QUE LE SEAN ASIGNADOS PARA EL APROVECHAMIENTO, CONSERVACIÓN Y PROTECCIÓN  DE ARBOLADO URBANO,  FLORA Y FAUNA SILVESTRE.</t>
  </si>
  <si>
    <t>EJECUTAR 45,000 ACTUACIONES TÉCNICAS O JURÍDICAS DE EVALUACIÓN, CONTROL, SEGUIMIENTO, PREVENCIÓN E INVESTIGACIÓN SOBRE LOS RECURSOS FLORA Y FAUNA SILVESTRE EN EL DISTRITO CAPITAL</t>
  </si>
  <si>
    <t>PRESTAR SUS SERVICIOS PROFESIONALES PARA  LA SUSTANCIACIÓN DE LAS ACTUACIONES JURÍDICAS GENERADAS PARA EL APROVECHAMIENTO, CONSERVACIÓN Y PROTECCIÓN DE LA FAUNA Y  FLORA SILVESTRE</t>
  </si>
  <si>
    <t>PRESTAR SUS SERVICIOS PROFESIONALES PARA DIRIGIR, ORIENTAR, MONITOREAR Y REALIZAR EL REPORTE DE LOS PROCESOS DE PLANEACIÓN Y SEGUIMIENTO FINANCIERO DERIVADO DE  LAS ACTIVIDADES DE EVALUACIÓN, SEGUIMIENTO, CONTROL Y CONSERVACIÓN DE LOS RECURSOS SILVICULTURA, FLORA Y FAUNA SILVESTRE EN EL D.C</t>
  </si>
  <si>
    <t>PRESTAR SUS SERVICIOS PROFESIONALES PARA ORIENTAR, REVISAR Y CONCEPTUAR JURÍDICAMENTE SOBRE LOS TRÁMITES DE CARACTER SANCIONATORIO, ASÍ COMO LAS ACTUACIONES ADMINISTRATIVAS RELACIONADAS CON LA FUNCIÓN DE EVALUACIÓN, CONTROL Y SEGUIMIENTO AMBIENTAL.</t>
  </si>
  <si>
    <t>PRESTAR SUS SERVICIOS PROFESIONALES PARA REVISAR Y APOYAR JURÍDICAMENTE SOBRE LOS TRÁMITES DE CARACTER SANCIONATORIO, ASÍ COMO LAS ACTUACIONES ADMINISTRATIVAS RELACIONADAS CON LA FUNCIÓN DE EVALUACIÓN, CONTROL Y SEGUIMIENTO AMBIENTAL.</t>
  </si>
  <si>
    <t>PRESTAR SUS SERVICIOS PROFESIONALES PARA PROYECTAR Y REVISAR JURÍDICAMENTE SOBRE LOS TRÁMITES DE CARACTER SANCIONATORIO, ASÍ COMO LAS ACTUACIONES ADMINISTRATIVAS RELACIONADAS CON LA FUNCIÓN DE EVALUACIÓN, CONTROL Y SEGUIMIENTO AMBIENTAL.</t>
  </si>
  <si>
    <t>PRESTAR SUS SERVICIOS PROFESIONALES PARA PROYECTAR JURÍDICAMENTE SOBRE LOS TRÁMITES DE CARACTER SANCIONATORIO, ASÍ COMO LAS ACTUACIONES ADMINISTRATIVAS RELACIONADAS CON LA FUNCIÓN DE EVALUACIÓN, CONTROL Y SEGUIMIENTO AMBIENTAL.</t>
  </si>
  <si>
    <t>PRESTAR SERVICIOS PROFESIONALES EN EL DISEÑO Y MANEJO DE BASES DE DATOS PARA EL PROCESO DE NOTIFICACIONES Y EXPEDIENTES SOBRE LOS TRÁMITES DE CARACTER SANCIONATORIO, ASÍ COMO LAS ACTUACIONES ADMINISTRATIVAS RELACIONADAS CON LA FUNCIÓN DE EVALUACIÓN, CONTROL Y SEGUIMIENTO AMBIENTAL.</t>
  </si>
  <si>
    <t>PRESTAR SUS SERVICIOS PROFESIONALES PARA DIRIGIR, ORIENTAR , MONITORERAR Y REALIZAR EL REPORTE DE LOS PROCESOS DE PLANEACIÓN Y SEGUIMIENTO FINANCIERO DERIVADO DE  LOS TRÁMITES DE CARACTER SANCIONATORIO, ASÍ COMO LAS ACTUACIONES ADMINISTRATIVAS RELACIONADAS CON LA FUNCIÓN DE EVALUACIÓN, CONTROL Y SEGUIMIENTO AMBIENTAL.</t>
  </si>
  <si>
    <t>PRESTAR SUS SERVICIOS PROFESIONALES PARA APOYAR LOS TRÁMITES DE CARACTER SANCIONATORIO, ASÍ COMO LAS ACTUACIONES ADMINISTRATIVAS RELACIONADAS CON LA FUNCIÓN DE EVALUACIÓN, CONTROL Y SEGUIMIENTO AMBIENTAL.</t>
  </si>
  <si>
    <t>APOYAR LA IMPLEMENTACIÓN Y MANTENIMIENTO DEL SISTEMA INTEGRADO DE GESTIÓN, LA MEJORA DE LOS PROCEDIMIENTOS QUE SE DERIVAN DE LOS TRÁMITES DE CARACTER SANCIONATORIO, ASÍ COMO LAS ACTUACIONES ADMINISTRATIVAS RELACIONADAS CON LA FUNCIÓN DE EVALUACIÓN, CONTROL Y SEGUIMIENTO AMBIENTAL.</t>
  </si>
  <si>
    <t>REALIZAR LA PROGRAMACIÓN Y SEGUIMIENTO FINANCIERO A LOS PROCESOS Y ACCIONES QUE SE DERIVAN  DE LOS TRÁMITES DE CARACTER SANCIONATORIO, ASÍ COMO LAS ACTUACIONES ADMINISTRATIVAS RELACIONADAS CON LA FUNCIÓN DE EVALUACIÓN, CONTROL Y SEGUIMIENTO AMBIENTAL.</t>
  </si>
  <si>
    <t>APOYAR JURIDICAMENTE LOS PROCESOS ADMINISTRATIVOS Y CONTRACTUALES QUE PERMITA LA EJECUCION DE LOS TRÁMITES DE CARACTER SANCIONATORIO, ASÍ COMO LAS ACTUACIONES ADMINISTRATIVAS RELACIONADAS CON LA FUNCIÓN DE EVALUACIÓN, CONTROL Y SEGUIMIENTO AMBIENTAL.</t>
  </si>
  <si>
    <t>PRESTAR SUS SERVICIOS PROFESIONALES PARA APOYAR PROCESOS ADMINISTRATIVOS DERIVADOS DE LA EJECUCIÓN DE PRESTACION DE SERVICIOS  PARA LOS TRÁMITES DE CARACTER SANCIONATORIO, ASÍ COMO LAS ACTUACIONES ADMINISTRATIVAS RELACIONADAS CON LA FUNCIÓN DE EVALUACIÓN, CONTROL Y SEGUIMIENTO AMBIENTAL.</t>
  </si>
  <si>
    <t>PRESTAR SUS SERVICIOS PROFESIONALES PARA APOYAR PROCESOS ADMINISTRATIVOS DERIVADOS DE LOS TRÁMITES DE CARACTER SANCIONATORIO, ASÍ COMO LAS ACTUACIONES ADMINISTRATIVAS RELACIONADAS CON LA FUNCIÓN DE EVALUACIÓN, CONTROL Y SEGUIMIENTO AMBIENTAL.</t>
  </si>
  <si>
    <t>PRESTAR SERVICIOS PROFESIONALES EN EL DISEÑO Y MANEJO DE BASES DE DATOS SOBRE LOS TRÁMITES DE CARACTER SANCIONATORIO, ASÍ COMO LAS ACTUACIONES ADMINISTRATIVAS RELACIONADAS CON LA FUNCIÓN DE EVALUACIÓN, CONTROL Y SEGUIMIENTO AMBIENTAL.</t>
  </si>
  <si>
    <t>PRESTAR SUS SERVICIOS PROFESIONALES PARA APOYAR TECNICAMENTE EL SISTEMA UNIFICADO DISTRITAL DE INSPECCIÓN, VIGILANCIA Y CONTROL - IVC, ASÍ COMO LAS ACTUACIONES ADMINISTRATIVAS RELACIONADAS CON LA FUNCIÓN DE EVALUACIÓN, CONTROL Y SEGUIMIENTO AMBIENTAL.</t>
  </si>
  <si>
    <t>“PRESTAR SUS SERVICIOS PROFESIONALES APOYANDO A LA SECRETARÍA DISTRITAL DE AMBIENTE, EN EL DESARROLLO DE AUDITORÍAS INTERNAS Y EN LA GESTIÓN ADMINISTRATIVA CON EL FIN DE MANTENER UN SISTEMA DE CONTROL INTERNO  ”.</t>
  </si>
  <si>
    <t>“PRESTAR SUS SERVICIOS PROFESIONALES, EN LA CONSOLIDACIÓN DEL SUBSISTEMA DE CONTROL DE EVALUACIÓN, PARTICIPANDO EN LAS AUDITORÍAS QUE LE SEAN ASIGNADAS, Y REALIZANDO ACTIVIDADES DE EVALUACIÓN INDEPENDIENTE DEL SISTEMA DE CONTROL INTERNO”.</t>
  </si>
  <si>
    <t xml:space="preserve">ASISTIR TÉCNICAMENTE LA GESTIÓN DE TRÁMITES Y SERVICIOS DE COMPETENCIA DE LA SECRETARÍA DISTRITAL DE AMBIENTE, EN EL MARCO DE LA POLÍTICA PÚBLICA DISTRITAL DE SERVICIO A LA CIUDADANÍA Y LA ESTRATEGIA DE GOBIERNO ABIERTO, EN LOS PUNTOS HABILITADOS PARA LA ATENCIÓN AL CIUDADANO.  </t>
  </si>
  <si>
    <t xml:space="preserve">REALIZAR LAS ACTIVIDADES REQUERIDAS PARA ADELANTAR LA GESTIÓN DE TRÁMITES Y SERVICIOS DE COMPETENCIA DE LA SDA, EN EL MARCO DE LA POLÍTICA PÚBLICA DISTRITAL DE SERVICIO A LA  CIUDADANÍA Y LA ESTRATEGIA DE GOBIERNO ABIERTO, EN LOS PUNTOS HABILITADOS PARA LA ATENCIÓN AL CIUDADANO. </t>
  </si>
  <si>
    <t xml:space="preserve">PRESTAR LOS SERVICIOS PROFESIONALES PARA ADELANTAR LA GESTIÓN DE TRÁMITES Y SERVICIOS DE COMPETENCIA DE LA SECRETARÍA DISTRITAL DE AMBIENTE, EN EL MARCO DE LA POLÍTICA PÚBLICA DISTRITAL DE SERVICIO A LA CIUDADANÍA Y LA ESTRATEGIA DE GOBIERNO ABIERTO, EN LOS PUNTOS HABILITADOS PARA LA ATENCIÓN AL CIUDADANO.  </t>
  </si>
  <si>
    <t xml:space="preserve">PROCESO EN CURSO " CONTRATAR EL SUMINISTRO DE INSUMOS PARA REALIZAR PIEZAS IMPRESAS, EDITORIALES DIVULGATIVAS Y LA ADQUISICIÓN DE MATERIAL DE COMUNICACIÓN INSTITUCIONAL Y DE MERCHANDISING REQUERIDOS POR LA SECRETARIA DISTRITAL DE AMBIENTE"
</t>
  </si>
  <si>
    <t>PRESTAR LOS SERVICIOS PROFESIONALES PARA LA CONSOLIDACION, ANALISIS Y PROCESAMIENTO DE LOS RESULTADOS DEL MONITOREO DE CALIDAD Y CANTIDAD HIDRICA DE BOGOTÁ</t>
  </si>
  <si>
    <t>PRESTAR LOS SERVICIOS PROFESIONALES PARA EL SEGUIMIENTO AL MONITOREO Y VALIDACIÓN DE INFORMACION RELACIONADA CON EL MONITOREO DE RECURSO HIDRICO DE BOGOTÁ</t>
  </si>
  <si>
    <t>Prestar los servicios profesionales que permitan la captura de datos, el diseño, implementación y operación de una plataforma que trasmisión de datos al Sistema de Información de Recurso Hídrico del IDEAM.</t>
  </si>
  <si>
    <t>PRESTAR LOS SERVICIOS PROFESIONALES PARA REALIZAR LA ACTUALIZACION DE LA INFORMACION CARTOGRAFICA RELACIONADA CON EL RECURSO HIDRICO Y DEL SUELO EN EL  DISTRITO CAPITAL</t>
  </si>
  <si>
    <t>PRESTAR LOS SERVICIOS PROFESIONALES PARA GESTIONAR, Y ORIENTAR A LA SECRETARÍA DISTRITAL DE AMBIENTE EN LOS ASPECTOS TÉCNICOS PARA PROCESAMIENTO DE INFORMACION SECUNDARIA DE USUARIO DE CONTROL AMBIENTAL.</t>
  </si>
  <si>
    <t>CONTRATAR LA INTERVENTORIA A LA PERFORACIÓN "CONTRATAR LA REALIZACIÓN DE LOS ESTUDIOS DE FACTIBILIDAD DEL PROYECTO DE PERFORACIÓN DE UN POZO DE AGUAS SUBTERRANEAS PARA LA GENERACIÓN DE CONOCIMIENTO HIDROGEOLOGICO"</t>
  </si>
  <si>
    <t>PRESTAR LOS SERVICIOS PROFESIONALES PARA REALIZAR ACTIVIDADES DE  INTERPRETACIÓN Y  EVALUACIÓN A LA INFORMACIÓN TÉCNICA DE SOLICITUDES DE APROVECHAMIENTO DEL RECURSO HÍDRICO SUBTERRÁNEO  Y APOYAR LAS ACTIVIDADES QUE PROFUNDICEN EL CONOCIMIENTO HIDROGEOLÓGICO EN EL PERÍMETRO URBANO DEL DISTRITO CAPITAL</t>
  </si>
  <si>
    <t>PRESTAR LOS SERVICIOS PROFESIONALES PARA  VERIFICAR LA INFORMACIÓN ASOCIADA A MODELOS MATEMATICOS PRESENTADOS POR LOS USUARIOS ASOCIADOS A LOS FACTORES DE DETERIORO DEL RECURSO HIDRICO SUBTERRÁNEO Y DEL SUELO</t>
  </si>
  <si>
    <t>PRESTAR LOS SERVICIOS PROFESIONALES PARA REALIZAR LA ACTUALIZACION DE LA INFORMACION GEOGRAFICA RELACIONADA CON EL RECURSO HIDRICO Y DEL SUELO EN EL  DISTRITO CAPITAL</t>
  </si>
  <si>
    <t>PRESTAR LOS SERVICIOS TÉCNICOS PARA APOYAR LA CONSOLIDACIÓN,  CLASIFICACIÓN, DEPURACIÓN Y CAPTURA DE LA INFORMACIÓN QUE PERMITA LA   PROFUNDIZACIÓN DEL CONOCIMIENTO HIDROGEOLOGICO.</t>
  </si>
  <si>
    <t>Prestar los servicios profesionales que permitan el diseño, implementación y operación de una plataforma para la trasmisión de datos al Sistema de Información de Recurso Hídrico del IDEAM.</t>
  </si>
  <si>
    <t>PRESTAR SUS SERVICIOS PROFESIONALES PARA ANALIZAR LOS DATOS METEOROLÓGICOS PROCEDENTES DE LAS ESTACIONES DE LA RED DE MONITOREO DE CALIDAD DEL AIRE DE BOGOTÁ (RMCAB)”</t>
  </si>
  <si>
    <t xml:space="preserve">CONTRATACIÓN PASANTES </t>
  </si>
  <si>
    <t>PRESTAR LOS SERVICIOS PROFESIONALES PARA APOYAR EN LA EVALUACIÓN Y REFORMULACIÓN DE PROGRAMAS EN EL PLAN DECENAL DE DESCONTAMINACIÓN DEL AIRE PARA BOGOTÁ – PDDAB, RELACIONADAS CON LAS FUENTES MÓVILES.</t>
  </si>
  <si>
    <t>PRESTAR LOS SERVICIOS PROFESIONALES PARA APOYAR EN LA EVALUACIÓN Y REFORMULACIÓN DE PROGRAMAS EN EL PLAN DECENAL DE DESCONTAMINACIÓN DEL AIRE PARA BOGOTÁ – PDDAB, RELACIONADAS CON LAS FUENTES MÓVILES Y EN PARTICULAR CON TRANSPORTE DE CARGA Y MOTOCICLETAS.</t>
  </si>
  <si>
    <t>PRESTAR LOS SERVICIOS PROFESIONALES PARA APOYAR LA EVALUACIÓN ECONÓMICA DE REFORMULACIÓN DEL PDDAB</t>
  </si>
  <si>
    <t>PRESTAR LOS SERVICIOS PROFESIONALES COMO ESPECIALISTA, PARA EL MODELAMIENTO Y ANÁLISIS DE SISTEMAS APLICADOS A LA GESTIÓN, CONTROL Y MANEJO DE LA INFORMACIÓN TÉCNICA GENERADA POR LOS DIFERENTES GRUPOS DE TRABAJO DE LA DIRECCIÓN DE CONTROL AMBIENTAL.</t>
  </si>
  <si>
    <t>PRESTAR LOS SERVICIOS PROFESIONALES , PARA EL MODELAMIENTO Y ANÁLISIS DE SISTEMAS APLICADOS A LA GESTIÓN, CONTROL Y MANEJO DE LA INFORMACIÓN TÉCNICA GENERADA POR LOS DIFERENTES GRUPOS DE TRABAJO DE LA DIRECCIÓN DE CONTROL AMBIENTAL.</t>
  </si>
  <si>
    <t>PRESTAR SERVICIOS DE APOYO A LA GESTIÓN PARA LA ORGANIZACIÓN ADMINISTRATIVA E INFORMÁTICA DE LOS DOCUMENTOS PRODUCIDOS Y RECEPCIONADOS, CON EL FIN DE CONTAR CON UNA INFORMACIÓN DOCUMENTAL ACTUALIZADA.</t>
  </si>
  <si>
    <t>PRESTAR SERVICIOS PROFESIONALES PARA APOYAR EL DESARROLLO DE HERRAMIENTAS INFORMÁTICAS EN EL MARCO DEL CENTRO DE INFORMACIÓN Y MODELAMIENTO</t>
  </si>
  <si>
    <t>PRESTAR SUS SERVICIOS DE APOYO PARA REALIZAR LAS ACTIVIDADES TÉCNICAS Y OPERATIVAS EN EL DESARROLLO DE LOS SISTEMAS DE INFORMACIÓN GEOGRÁFICA</t>
  </si>
  <si>
    <t>COMPRAR EQUIPOS DE SISTEMAS, LICENCIAS DE SOFTWARE, LIBROS, ARTÍCULOS Y SERVICIOS DE INSTALACIÓN, INTERCONEXIÓN, REDES Y MANTENIMIENTO.</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</si>
  <si>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</si>
  <si>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</si>
  <si>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</si>
  <si>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</si>
  <si>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</si>
  <si>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</si>
  <si>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</si>
  <si>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</si>
  <si>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</si>
  <si>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</si>
  <si>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</si>
  <si>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Adquirir La Dotación De Los Funcionarios De La Secretaria Distrital De Ambiente</t>
  </si>
  <si>
    <t>acuerdo marco de precios</t>
  </si>
  <si>
    <t>Dotacion</t>
  </si>
  <si>
    <t>Adquirir la dotacion (calzado y vestido de labor) del personal de la Secretaria Distrital de Ambiente que conforme a la ley tiene derecho a ella.</t>
  </si>
  <si>
    <t>Contratar el Arrendamiento De inmueble Para El Funcionamiento Del Archivo De La Secretaria Distrital De Ambiente.</t>
  </si>
  <si>
    <t>directa</t>
  </si>
  <si>
    <t>Arrendamiento.</t>
  </si>
  <si>
    <t>Subsidio Educativo Para Los Funcionarios De La Sda</t>
  </si>
  <si>
    <t>Bienestar E Incentivos.</t>
  </si>
  <si>
    <t>Compra De Uniformes Deportivos para los funcionarios de la SDA</t>
  </si>
  <si>
    <t>Contratar Los Servicios Administrativos Y Operativos Necesarios Para La Ejecución De Las Actividades Enmarcados En Los Programas De Bienester,Incentivos 2016, La Rendición De Cuentas Interna Y La Socialización Del Estado De La Implementación Del Sistema Integrado De Gestion</t>
  </si>
  <si>
    <t>Prestar El Servicio De Capacitacion Dirigida A Los Funcionarios De La Sda De Acuerdo Al Pic</t>
  </si>
  <si>
    <t>Capacitación.</t>
  </si>
  <si>
    <t>15101505 15101500</t>
  </si>
  <si>
    <t>Prestar El Servicio De Mantenimiento Preventivo Y Correctivo Del Parque Automotor De La Secretaria Distrital De Ambiente</t>
  </si>
  <si>
    <t>subasta</t>
  </si>
  <si>
    <t>Combustible, Lubricantes Y Llantas.</t>
  </si>
  <si>
    <t>Suministrar El Combustible (Gasolina Corriente, Diesel Corriente Y Gas Natural Vehicular) Para El Parque Automotor Y Maquinaria Utilizada Por La Secretaria Distrital De Ambiente Y De Los Que Llegare A Ser Legalmente Responsable Al Servicio De La Entidad.</t>
  </si>
  <si>
    <t>Seleccion Abreviada</t>
  </si>
  <si>
    <t>56101708 56101702 27113201 27113202 27113203 27113204 44101603</t>
  </si>
  <si>
    <t>Adquirir Herramienta Y/O Quipos De Mano Para La Sda</t>
  </si>
  <si>
    <t>minima</t>
  </si>
  <si>
    <t>Compra De Equipo.</t>
  </si>
  <si>
    <t>Adquirir Equipos De Hardware Y Software Que Faciliten El Desarrollo De Los Proyectos De Inversion Y Los Procesos Misionales De La Sda</t>
  </si>
  <si>
    <t>Suministrar Los Elementos De Oficina Y Papeleria Para Las Diferentes Dependencias Y Proyectos De Inversion De La Sda</t>
  </si>
  <si>
    <t>Gastos De Computador</t>
  </si>
  <si>
    <t>Alquiler De Computadores Para Apoyar El Desarrollo De Los Procesos Misionales Y Fortalecer La Gestión Institucional.</t>
  </si>
  <si>
    <t>Prestar El Servicio De Soporte Técnico, Mantenimiento Preventivo Y Correctivo Incluyendo El Suministro De Repuestos Para Losequipo De Computo, Prefifericos, Y Equipos Activos De La Red Aréa Local(Lan) De La Secretaría Distrital De Ambiente.</t>
  </si>
  <si>
    <t>44103103 44103110</t>
  </si>
  <si>
    <t xml:space="preserve"> Realizar El Suministro De Los Insumos De Impresoras, Multifuncionales Y Fax Necesarios Para Los Equipos De Propiedad De La Secretaira Distrital De Ambiente.</t>
  </si>
  <si>
    <t>Soporte Digiturno</t>
  </si>
  <si>
    <t>Renovacion de la licencia antivirus y el servicio de soporte tecnico del mismo instalado en los computadores de la SDA.</t>
  </si>
  <si>
    <t>Realizar El Mantenimiento Preventivo Y Correctivo De La Base De Datos Winisis, Asi Como De Sus Aplicaciones Asociadas (Catalogacion, Inventarios Y Prestamos)</t>
  </si>
  <si>
    <t>Adquirir Los Servicios De Soporte Tecnico Y Mantenimiento Del Software Esri De La Sda</t>
  </si>
  <si>
    <t>Realizar La Renovación Y Actualización Del Soporte Técnico De Las Licencias De Los Productos Oracle Con Que Cuenta La Secretaria Distrital De Ambiente</t>
  </si>
  <si>
    <t>Seguridad Perimetral</t>
  </si>
  <si>
    <t>menor</t>
  </si>
  <si>
    <t>Renovar de garantia de sistema de almacenamiento Ibm</t>
  </si>
  <si>
    <t>Prestar Servicios Integrales En El Mantenimiento Preventivo, Correctivo Y Evolutivo Del Aplicativo Financiero Siasoft, Asi Como El Soporte Tecnico Y Funcional.</t>
  </si>
  <si>
    <t>“Prestar El Servicio De Correo Certificado  Nacional E Internacional, Para La Secretaria Distrital De Ambiente”.</t>
  </si>
  <si>
    <t>Gastos De Transportes Y Comunicaciones.</t>
  </si>
  <si>
    <t>Prestar El Servicio De Mensajería expressa a nivel urbano, regional y nacional para la entrega y distribucion oportuna de la Correspondencia Generada Por las diferentes areas de La Secretaria Distrital De Ambiente En Virtud De Su Gestión</t>
  </si>
  <si>
    <t>Prestar El Servicio De Mensajería Especializada Para La Admisión, Recibo Y Envío A Nivel Urbano Y Nacional, De La Correspondencia Generada Por La Secretaria Distrital De Ambiente En Virtud De Su Gestión</t>
  </si>
  <si>
    <t>PRESTAR A LA SDA LOS SIGUIENTES SERVICIOS DE TECNOLOGIAS DE INFORMACION Y COMUNICACIONES: 1) SOLUCION DE ALOJAMIENTO DE SERVICIOS EN EL DATA CENTER ALTERNO; CON CANAL DE INTERNET, CANALES DE CONECTIVIDAD Y COMUNICACIONES. 2) CONEXIONES ADSL PARA: LA RED DE MONITOREO DE CALIDAD DEL AIRE DE BOGOTA (RMCAB), RED DE RUIDO Y PUNTOS EXTERNOS DE ATENCION AL CIUDADANO DE LA SDA.</t>
  </si>
  <si>
    <t>convenio interacministrativo</t>
  </si>
  <si>
    <t xml:space="preserve">PRESTAR LOS SERVICIOS DE TECNOLOGIAS DE INFORMACION Y COMUNICACIONES PARA LA SECRETARIA DISTRITAL DE AMBIENTE </t>
  </si>
  <si>
    <t>Prestar Los Servicios De Tecnologias De Información Y Comunicaciones Relacionados Con: Los Servicios De Tecnologias De Información Y Comunicacionnes Relacionados Con: Conexiones Adsl Para La Rmcab,Red De Ruido, Atención Al Ciudadano; Canal De Internet, Y Colocación Y Alojamiento De Servidores Data Center Alterno Con Los Canales De Conectividad Y Comunicaciones Incluidos, Para La Sda.</t>
  </si>
  <si>
    <t>PRESTAR EL SERVICIO DE COMUNICACION INMEDIATA Y TELEFONICA CON TECNOLOGIA IDEN PARA LA SECRETARIA DISTRITAL DE AMBIENTE - SDA Y RENOVAR LOS EQUIPOS REQUERIDOS</t>
  </si>
  <si>
    <t>Prestar El Servicio De Comunicación Inmediata Y Telefonica Con Tecnologia Iden Para La Sda Y Renovar Los Equipos Requeridos</t>
  </si>
  <si>
    <t>CONTRATAR LA ADQUISICION DE BUZONES DE CORREO ELECTRONICO Y HERRAMIENTAS DE COLABORACIÓN ASI COMO EL ALMACENAMIENTO Y ARCHIVADO SOBRE LA PLATAFORMA DEFINIDA EN EL DISTRITO CAPITAL.</t>
  </si>
  <si>
    <t>Prestar El Servicio Integral De Fotocopiado Para Cubrir Las Necesidades Operativas De La Secretaria Distrital De Ambiente</t>
  </si>
  <si>
    <t>Impresos Y Publicaciones.</t>
  </si>
  <si>
    <t>Adquisición de publicación electrónica  de información jurídica, normatividad, jurisprudencia y doctrina relacionada con la contratación estatal en colombia.</t>
  </si>
  <si>
    <t>Revision Tecnico Mecanica del Parque automotor de la SDA</t>
  </si>
  <si>
    <t>Impuestos, Tasas Y Multas</t>
  </si>
  <si>
    <t>Mantenimiento Entidad.</t>
  </si>
  <si>
    <t>76111500 90101700</t>
  </si>
  <si>
    <t>PRESTAR EL SERVICIO INTEGRAL DE ASEO Y CAFETERÍA, QUE INCLUYA EL SUMINISTRO DE INSUMOS, MÁQUINAS Y EQUIPOS, ASÍ COMO EL SERVICIO ESPECIAL DE FUMIGACION.</t>
  </si>
  <si>
    <t>CONTRATAR EL SERVICIO INTEGRAL DE ASEO Y CAFETERIA PARA LAS SEDES ADMINISTRATIVAS Y ESPACIOS ADMINISTRADOS POR LA SECRETARIA DISTRITAL DE AMBIENTE</t>
  </si>
  <si>
    <t>Prestar El Servicio Integral De Aseo Y Cafeteria Para La Sede Administrativa Y Las Aulas Ambientales De La Entidad</t>
  </si>
  <si>
    <t>PRESTAR EL SERVICIO DE VIGILANCIA Y SEGURIDAD PRIVADA, PARA TODAS LAS SEDES DE LA SECRETARIA DISTRITAL DE AMBIENTE</t>
  </si>
  <si>
    <t>Prestar El Servicio De Vigilancia Y Seguridad Privada, Para Todas Las Sedes De La Secretaria Distrital De Ambiente</t>
  </si>
  <si>
    <t>Contratar Las Repaaraciones Locativas De La Sede Administrativa De La Secretaria Distrital De Ambiente Por El Sistema De Precios Unitarios Fijos Sin Formula  De Reajuste</t>
  </si>
  <si>
    <t>menor cuantia</t>
  </si>
  <si>
    <t>Contratar el Mantenimiento Preventivo y correctivo de la Planta Electrica de la SDA</t>
  </si>
  <si>
    <t>Contratar el  Mantenimiento Preventivo y Correctivo de los Ascensores de la SDA</t>
  </si>
  <si>
    <t>Contratar el Mantenimiento Preventivo y Correctivo de los Aires Acondicionado de la SDA</t>
  </si>
  <si>
    <t>Contratar el Mantenimiento Preventivo y Correctivo de las Bombas, Tanques Y Redes Hidraulicas de la SDA</t>
  </si>
  <si>
    <t>Contratar el Mantenimiento Preventivo y Correctivo del Sonido de la SDA</t>
  </si>
  <si>
    <t>Realizar El Mantenimiento Y Recarga De Los Extintores De La Sda</t>
  </si>
  <si>
    <t>Materiales Y Suministros.</t>
  </si>
  <si>
    <t>76111501 90101700</t>
  </si>
  <si>
    <t>Prestar El Servicio Integral De Aseo Y Cafeteria que incluya el suministro de insumos, maquinas y equipos, asi como el servicio especial de fumigacion.</t>
  </si>
  <si>
    <t>Contratar el servicio integral de aseo y cafeteria para las sedes administrativas y espacios administrados por la secretaria distrital de ambiente</t>
  </si>
  <si>
    <t>Adquirir Mediante La Modalidad De Suministro Materiales Para El Mantenimiento De La Infraestructura De La Sda. - (Respel Y Mantenimiento De Sillas)</t>
  </si>
  <si>
    <t>Adquirir Los Elementos De Botiquines, Enfermeria Y Salud Ocupacional De La Sda</t>
  </si>
  <si>
    <t xml:space="preserve">Examenes Medicos Ocupacionales (Optometria, Laboratorio, Medico, Especialista Y Otros) Y Profesiograma </t>
  </si>
  <si>
    <t>Salud Ocupacional.</t>
  </si>
  <si>
    <t>Adquisición De Elementos De Protección Personal, Elementos De Botiquines Y Sitios De Trabajo</t>
  </si>
  <si>
    <t>Adquisirir  Elementos Ergonomicos para los funcionarios de la SDA</t>
  </si>
  <si>
    <t>Brinda Capacitacion a la  Brigada de la Secretaria Distrital de Ambiente</t>
  </si>
  <si>
    <t>Intervenciones Para Manejar Riesgo Psicosocial</t>
  </si>
  <si>
    <t>Realizar Actividades De Desinfeccion Especializada Para El Control De Microorganismos En Los Depositos De Archivo De La Sda</t>
  </si>
  <si>
    <t xml:space="preserve"> EXPEDIR LAS POLIZAS QUE CONFORMAN LOS GRUPOS I Y II DE CONFORMIDAD CON EL PLIEGO DE CONDICIONES DEL PROCESO DE SELECCION ABREVIADA DE MENOR CUANTIA SDA-SAMC-009-2015 Y OFERTA DEL CONTRATISTA</t>
  </si>
  <si>
    <t>Seguros De Entidad</t>
  </si>
  <si>
    <t>EXPEDIR LA POLIZA DE RESPONSABILIDAD CIVIL SERVIDORES PUBLICOS CORRESPONDIENTE AL GRUPO III DE CONFORMIDAD CON EL PLIEGO DE CONDICIONES DEL PROCESO DE SELECCION ABREVIADA DE MENOR CUANTIA SDA-SAMC-009-2015 Y LA OFERTA DEL CONTRATISTA</t>
  </si>
  <si>
    <t>CONTRATAR EL PROGRAMA DE SEGUROS REQUERIDO PARA LA ADECUADA PROTECCIÓN DE LOS BIENES E INTERESES PATRIMONIALES DE LA ENTIDAD, ASÍ COMO AQUELLOS POR LOS QUE SEA Ó FUERE LEGALMENTE RESPONSABLE Ó LE CORRESPONDA ASEGURAR EN VIRTUD DE DISPOSICIÓN LEGAL O CONTRACTUAL.</t>
  </si>
  <si>
    <t>PRESTAR EL SERVICIO INTEGRAL DE FOTOCOPIADO PARA CUBRIR LAS NECESIDADES OPERATIVAS DE LAS DIFERENTES DEPENDENCIAS DE LA SECRETARIA DISTRITAL DE AMBIENTE</t>
  </si>
  <si>
    <t>Renovar el soporte de la licencia del software de control de impresión “paper cut” de la Secretaría Distrital de Ambiente</t>
  </si>
  <si>
    <t>ADQUIRIR MEDIANTE LA MODALIDAD DE GRANDES SUPERFICIES POR COLOMBIA COMPRA EFICIENTE CINCO (05) DECODIFICADORES MULTITECH DP-ME1 PARA REGISTRAR EN TIEMPO REAL LAS APARICIONES DE LA SECRETARIA DISTRITAL DE AMBIENTE EN LOS DISTINTOS MEDIOS DE COMUNICACIÓN.</t>
  </si>
  <si>
    <t>CONTRATAR CON UNA COMPAÑIA DE SEGUROS LEGALMENTE AUTORIZADA PARA FUCIONAR EN EL PAIS LA COMPRA DEL SEGURO OBLIGATORIO DE ACCIDENTES DE TRANSITO - SOAT PARA LOS VEHICULOS DE PROPIEDAD DE LA SECRETARIA DISTRITAL DE AMBIENTE.</t>
  </si>
  <si>
    <t>Contratar con una compañía de seguros legalmente autorizada para funcionar en el país la compra del Seguro Obligatorio de Accidentes de Tránsito – SOAT para los vehículos de propiedad de la SECRETARÍA DISTRITAL DE AMBIENTE.</t>
  </si>
  <si>
    <t>PRESTAR SUS SERVICIOS PROFESIONALES BRINDANDO APOYO EN EL SEGUIMIENTO DE PROYECTOS DE INVERSIÓN Y FUNCIONAMIENTO DE LA DIRECCION DE GESTION CORPORATIVA DE LA SDA</t>
  </si>
  <si>
    <t>Gastos De Funcionamiento Rubro Honorarios</t>
  </si>
  <si>
    <t>PRESTAR LOS SERVICIOS PROFESIONALES BRINDANDO EL APOYO JURÍDICO QUE REQUIERE LA DIRECCIÓN DE GESTIÓN CORPORATIVA”</t>
  </si>
  <si>
    <t>PRESTAR SUS SERVICIOS PROFESIONALES A LA DIRECCIÓN DE GESTIÓN CORPORATIVA PARA REALIZAR ACTIVIDADES DENTRO DEL PROCESO DE ELABORACIÓN DE FICHAS DE TABLAS DE RETENCIÓN DOCUMENTAL Y EN TEMAS RELACIONADOS CON GESTIÓN DOCUMENTAL</t>
  </si>
  <si>
    <t>BRINDAR APOYO JURIDICO A LA DIRECCIÓN DE GESTIÓN CORPORATIVA EN LA ATENCION DE LOS ASUNTOS LABORALES Y ADMINISTRATIVOS DE LA SECRETARIA DISTRITAL DE AMBIENTE ADICIÓN 2015</t>
  </si>
  <si>
    <t>BRINDAR APOYO JURIDICO A LA DIRECCIÓN DE GESTIÓN CORPORATIVA EN LA ATENCION DE LOS ASUNTOS LABORALES  DE LA SECRETARIA DISTRITAL DE AMBIENTE</t>
  </si>
  <si>
    <t>PRESTAR LOS SERVICIOS PROFESIONALES A LA DIRECCION DE GESTION CORPORATIVA BRINDANDO APOYO TECNICO EN LA REALIZACION DEL SEGUIMIENTO DE LAS ACTIVIDADES RELACIONADAS CON EL MANTENIMIENTO DE LA INFRAESTRUCTURA FISICA DE LA SECRETARIA DISTRITAL DE AMBIENTE”</t>
  </si>
  <si>
    <t>BRINDAR APOYO JURIDICO EN LOS DIFERENTES ASUNTOS QUE LE SEAN ENCOMENDADOS, TENDIENTES AL CUMPLIMIENTO DE LAS FUNCIONES DE LA DIRECCIÓN DE GESTIÓN CORPORATIVA DE LA SECRETARÍA DISTRITAL DE AMBIENTE</t>
  </si>
  <si>
    <t>BRINDAR APOYO A LA DIRECCIÓN DE GESTIÖN CORPORATIVA EN LOS TEMAS RELACIONADOS CON TECNOLOGÏAS DE LA INFORMACIÓN (TI) CON QUE CUENTA LA SDA</t>
  </si>
  <si>
    <t>PRESTAR LOS SERVICIOS PROFESIONALES DE APOYO  A  LA DIRECCIÓN DE GESTIÓN CORPORATIVA EN EL ÁREA DE TALENTO HUMANO, PARA LA RECEPCIÓN, SEGUIMIENTO Y CONTROL  DE LOS PROCESOS DE EVALUACIÓN DE DESEMPEÑO,  ACUERDOS  DE GESTIÓN Y BONOS PENSIONALES</t>
  </si>
  <si>
    <t>PRESTAR SUS SERVICIOS PROFESIONALES APOYANDO TEMAS DEL SISTEMA INTEGRADO DE GESTION SIG, PLANES DE MEJORAMIENTO CALIDAD DE INDICADORES EN LA DIRECCION DE GESTION CORPORATIVA</t>
  </si>
  <si>
    <t>PRESTAR SUS SERVICIOS PROFESIONALES A LA DIRECCIÓN DE GESTIÓN CORPORATIVA EN EL DESARROLLO E IMPLEMENTACIÓN DEL SUBSISTEMA INTERNO DE GESTIÓN DOCUMENTAL Y ARCHIVO –SIGA”</t>
  </si>
  <si>
    <t>PRESTAR SUS SERVICIOS PROFESIONALES A LA DIRECCIÓN DE GESTIÓN CORPORATIVA EN EL DESARROLLO DE ACTIVIDADES RELACIONADOS CON EL SISTEMA DE GESTIÓN DE LA SEGURIDAD Y SALUD EN EL TRABAJO ADICIÓN CONTRATO 2015</t>
  </si>
  <si>
    <t>APOYAR JURÍDICAMENTE A LA DIRECCIÓN DE GESTIÓN CORPORATIVA”</t>
  </si>
  <si>
    <t>APOYAR JURÍDICAMENTE A LA DIRECCIÓN DE GESTIÓN CORPORATIVA ADICIÓN 2015</t>
  </si>
  <si>
    <t>PRESTAR SUS SERVICIOS PROFESIONALES PARA REALIZAR ACTIVIDADES EN MATERIA DE ADMINISTRACIÓN DE PERSONAL Y APROVECHAMIENTO DEL TALENTO HUMANO CON SUJECIÓN A LA NORMATIVIDAD VIGENTE</t>
  </si>
  <si>
    <t>PRESTAR LOS SERVICIOS PROFESIONALES A LA DIRECCIÓN DE GESTIÓN CORPORATIVA BRINDANDO APOYO AL SEGUIMIENTO DE LAS ACTIVIDADES RELACIONADAS TANTO CON EL MANTENIMIENTO DE LA INFRAESTRUCTURA DE LA SDA COMO EN LAS RELACIONADAS CON EL  SISTEMA INTEGRADO DE GESTIÓN-SUBSISTEMA DE GESTIÓN AMBIENTAL-PIGA</t>
  </si>
  <si>
    <t>PRESTAR SUS SERVICIOS PROFESIONALES, APOYANDO TANTO EN ACTIVIDADES DE GESTIÓN ADMINISTRATIVA, COMO EN PROCESOS TRANSVERSALES, DESDE EL PUNTO DE VISTA JURIDICO A LA DIRECCIÓN DE GESTIÓN DE LA CORPORATIVA</t>
  </si>
  <si>
    <t>REALIZAR EL PAGO DE RIESGOS LABORALES DE LOS CONTRATISTAS QUE SE ENCUENTRAN AFILIADOS CON RIESGO IV Y V DE CONFORMIDAD CON LO ESTABLECIDO EN EL ARTICULO 13 DEL DECRETO 723 DEL 15 DE ABRIL DE 2013</t>
  </si>
  <si>
    <t xml:space="preserve">BRINDAR SUS SERVICIOS PROFESIONALES A LA DIRECCIÓN DE GESTION CORPORATIVA EN TEMAS JURIDICOS </t>
  </si>
  <si>
    <t xml:space="preserve">PRESTAR SUS SERVICIOS PROFESIONALES ESPECIALIZADOS PARA REALIZAR ACTIVIDADES RELACIONADAS CON LA GESTIÓN CONTRACTUAL DE LA ENTIDAD Y ADELANTAR LOS PROCEDIMIENTOS SANCIONATORIOS QUE LE SEAN ASIGNADOS </t>
  </si>
  <si>
    <t xml:space="preserve">PRESTAR SUS SERVICIOS PROFESIONALES ESPECIALIZADOS PARA REALIZAR ACTIVIDADES RELACIONADAS CON LA GESTIÓN CONTRACTUAL DE LA ENTIDAD Y ADELANTAR LOS PROCEDIMIENTOS SANCIONATORIOS QUE LE SEAN ASIGNADOS ADICION 2015 </t>
  </si>
  <si>
    <t>PRESTAR SUS SERVICIOS PROFESIONALES COMO ABOGADA, PARA REALIZAR ACTIVIDADES RELACIONADAS CON LA GESTIÓN CONTRACTUAL DE LA ENTIDAD</t>
  </si>
  <si>
    <t xml:space="preserve">PRESTAR SUS SERVICIOS PROFESIONALES COMO ABOGADA, PARA REALIZAR ACTIVIDADES RELACIONADAS CON LA GESTIÓN CONTRACTUAL DE LA ENTIDAD ADICION 2015 </t>
  </si>
  <si>
    <t>PRESTAR SUS SERVICIOS PROFESIONALES ESPECIALIZADOS PARA REALIZAR ACTIVIDADES RELACIONADAS CON LA GESTIÓN CONTRACTUAL DE LA ENTIDAD Y ADELANTAR LOS PROCEDIMIENTOS SANCIONATORIOS QUE LE SEAN ASIGNADOS</t>
  </si>
  <si>
    <t xml:space="preserve">PRESTAR LOS SERVICIOS PROFESIONALES PARA EL MANEJO DE LOS DIFERENTES SISTEMAS DE INFORMACIÓN QUE SOPORTAN LA ACTIVIDAD CONTRACTUAL DE LA SECRETARÍA DISTRITAL DE AMBIENTE </t>
  </si>
  <si>
    <t>PRESTAR LOS SERVICIOS PROFESIONALES PARA EL MANEJO DE LOS DIFERENTES SISTEMAS DE INFORMACIÓN QUE SOPORTAN LA ACTIVIDAD CONTRACTUAL DE LA SECRETARÍA DISTRITAL DE AMBIENTE ADICION 2015</t>
  </si>
  <si>
    <t xml:space="preserve">PRESTAR SUS SERVICIOS PROFESIONALES PARA REALIZAR ACTIVIDADES RELACIONADAS CON LA GESTIÓN CONTRACTUAL DE LA ENTIDAD </t>
  </si>
  <si>
    <t xml:space="preserve">PRESTAR SUS SERVICIOS PROFESIONALES ESPECIALIZADOS PARA REALIZAR ACTIVIDADES RELACIONADAS CON LA GESTIÓN CONTRACTUAL DE LA ENTIDAD Y ADELANTAR LOS PROCEDIMIENTOS SANCIONATORIOS QUE LE SEAN ASIGNADOS” </t>
  </si>
  <si>
    <t xml:space="preserve">PRESTAR SUS SERVICIOS PROFESIONALES PARA REALIZAR  ACTIVIDADES RELACIONADAS CON LA GESTIÓN CONTRACTUAL DE LA ENTIDAD Y ADELANTAR LOS PROCEDIMIENTOS SANCIONATORIOS QUE LE SEAN ASIGNADOS. </t>
  </si>
  <si>
    <t>PRESTAR SUS SERVICIOS PROFESIONALES PARA REALIZAR  ACTIVIDADES RELACIONADAS CON LA GESTIÓN CONTRACTUAL DE LA ENTIDAD Y ADELANTAR LOS PROCEDIMIENTOS SANCIONATORIOS QUE LE SEAN ASIGNADOS ADICION 2015</t>
  </si>
  <si>
    <t>BRINDAR APOYO JURÍDICO PARA LA REALIZACIÓN DE ACTIVIDADES RELACIONADAS CON LA GESTIÓN CONTRACTUAL Y DE LIQUIDACIONES DE LA SDA.</t>
  </si>
  <si>
    <t>BRINDAR APOYO JURÍDICO PARA LA REALIZACIÓN DE ACTIVIDADES RELACIONADAS CON LA GESTIÓN CONTRACTUAL Y DE LIQUIDACIONES DE LA SDA ADICION 2015</t>
  </si>
  <si>
    <t>BINDAR APOYO JURÍDICO EN LA GESTIÓN RELACIONADA CON LA ACTIVIDAD CONTRACTUAL DE LA ENTIDAD</t>
  </si>
  <si>
    <t>BINDAR APOYO JURÍDICO EN LA GESTIÓN RELACIONADA CON LA ACTIVIDAD CONTRACTUAL DE LA ENTIDAD ADICION 2015</t>
  </si>
  <si>
    <t>BRINDAR APOYO JURÍDICO PARA LA REALIZACIÓN DE ACTIVIDADES RELACIONADAS CON LA GESTIÓN CONTRACTUAL Y DE LIQUIDACIONES DE LA SDA</t>
  </si>
  <si>
    <t>PRESTAR SUS SERVICIOS PROFESIONALES ESPECIALIZADOS PARA LIDERAR LAS REVISIONES Y DEMAS ACTIVIDADES RELACIONADAS CON LA CONTRATACION DE LA SDA Y PROCESOS SANCIONATORIOS QUE SEAN REQUERIDOS EN LA ENTIDAD</t>
  </si>
  <si>
    <t xml:space="preserve">PRESTAR SUS SERVICIOS JURIDICOS A LA SUBDIRECCION CONTRACTUAL </t>
  </si>
  <si>
    <t xml:space="preserve">PRESTAR LOS SERVICIOS PROFESIONALES COMO APOYO EN EL SEGUIMIENTO DE LAS ACTIVIDADES QUE EN MATERIA CONTABLE, FINANCIERA Y TRIBUTARIA, SE ADELANTEN POR LA SUBDIRECCION FINANCIERA DE LA SECRETARIA DISTRITAL DE AMBIENTE </t>
  </si>
  <si>
    <t xml:space="preserve">PRESTAR LOS SERVICIOS PROFESIONALES PARA EL APOYO EN LA SUBDIRECCION FINANCIERA EN MATERIA CONTABLE Y FINANCIERA </t>
  </si>
  <si>
    <t>PRESTAR LOS SERVICIOS PROFESIONALES EN LA SUBDIRECCIÓN FINANCIERA EN MATERIA CONTABLE Y FINANCIERA.</t>
  </si>
  <si>
    <t>PRESTAR LOS SERVICIOS PROFESIONALES PARA EL APOYO EN LA SUBDIRECCIÓN FINANCIERA EN MATERIA CONTABLE Y FINANCIERA</t>
  </si>
  <si>
    <t>PRESTAR LOS SERVICIOS PROFESIONALES A LA SUBDIRECCION FINANCIERA PARA DESARROLLAR ACTIVIDADES  RELACIONADAS CON  LOS PAGOS POR LOS COMPROMISOS ADQUIRIDOS POR LA SECRETARIA DISTRITAL DE AMBIENTE .</t>
  </si>
  <si>
    <t>PRESTAR LOS SERVICIOS PROFESIONALES EN LA SUBDIRECCIÓN FINANCIERA EN MATERIA CONTABLE Y FINANCIERA PRINCIPALMENTE EN LO RELACIONADO CON EL RECONOCIMIENTO CONTABLE DE LAS ORDENES DE PAGO, AVANCES, CAJA MENOR, EJECUCION DE LOS CONVENIOS Y ELABORACION DE INFORMES TRIBUTARIOS.</t>
  </si>
  <si>
    <t>PRESTAR LOS SERVICIOS PROFESIONALES EN LA SUBDIRECCION FINANCIERA PARA EL ANALISIS ECONOMICO Y FINANCIERO, RESPECTO A LAS ACTIVIDADES QUE DESARROLLA EL AREA</t>
  </si>
  <si>
    <t>PRESTAR LOS SERVICIOS PROFESIONALES PARA DESARROLLAR ACTIVIDADES DE LA SUBDIRECCIÓN FINANCIERA ESPECIALMENTE EN LO RELACIONADO CON EL TRÁMITE DE PAGOS</t>
  </si>
  <si>
    <t>PRESTAR LOS SERVICIOS PROFESIONALES EN LA SUBDIRECCION FINANCIERA</t>
  </si>
  <si>
    <t>"PRESTAR LOS SERVICIOS PROFESIONALES A LA DIRECCION LEGAL AMBIENTALY VERIFICAR QUE LA INFORMACION ECONOMICA, FINANCIERA Y PRESUPUESTAL APORTADA POR LAS ENTIDADES SIN ANIMO DE LUCRO A LA SDA CUMPLA CON LAS NORMAS LEGALES."</t>
  </si>
  <si>
    <t xml:space="preserve">“PRESTAR LOS SERVICIOS PROFESIONALES PARA  APOYAR  EN LAS ACTIVIDADES DE ARTICULACIÓN DEL PROCESO DE INSPECCIÓN, VIGILANCIA Y CONTROL  DE LAS ENTIDADES SIN ÁNIMO DE LUCRO DE CARÁCTER AMBIENTAL”. </t>
  </si>
  <si>
    <t>"PRESTAR LOS SERVICIOS PROFESIONALES PARA EJERCER LA REPRESENTACION DE LA SECRETARÍA DISTRITAL DE AMBIENTE EN LOS ASUNTOS JUDICIALES Y EXTRAJUDICIALES, DE LOS PROCESOS QUE SE ASIGNEN, REALIZAR SEGUIMIENTO A ACCIONES POPULARES Y PROCESOS DE ALTO IMPACTO AMBIENTAL PARA LA CIUDAD Y DEMAS ACTIVIDADES CONEXAS".</t>
  </si>
  <si>
    <t>"PRESTAR LOS SERVICIOS PROFESIONALES PARA EJERCER LA REPRESENTACIÓN DE LA SECRETARÍA DISTRITAL DE AMBIENTE EN ESPECIAL, EN LOS PROCESOS PENALES".</t>
  </si>
  <si>
    <t>Prestar los servicios profesionales que requiera la Dirección Legal Ambiental para sustanciar acciones de tutela y dar el impulso jurídico a los trámites que le sean asignados</t>
  </si>
  <si>
    <t>Prestar los servicios profesionales para asesorar, elaborar conceptos, normas y regulaciones ambientales, dar el  apoyo jurídico requerido para el funcionamiento del Comité Técnico-Jurídico y demás asuntos que le sean encomendados".</t>
  </si>
  <si>
    <t>“PRESTAR LOS SERVICIOS PROFESIONALES PARA ELABORAR CONCEPTOS, NORMAS Y REGULACIONES AMBIENTALES, EN ESPECIAL DE LOS RECURSOS AIRE, EMISIONES  Y ATENDER LOS DEMAS ASUNTOS JURIDICOS QUE LE SEAN ENCOMENDADOS”.</t>
  </si>
  <si>
    <t>"PRESTAR LOS SERVICIOS PROFESIONALES QUE REQUIERA LA DIRECCION LEGAL AMBIENTAL PARA SUSTACIAR ACCIONES DE TUTELA EFECTUAR SEGUIMIENTO A LOS DIFERENTES TRAMITES Y TERMINOS INHERENTES A LA DEFENSA JUDICIAL Y EXTRAJUDICIAL DE LA SDA Y DAR EL IMPULSO JURIDICO A LOS TRAMITES QUE LE SEAN ASIGNADOS.</t>
  </si>
  <si>
    <t>"DAR EL APOYO TÉCNICO Y ADMINISTRATIVO QUE REQUIERA  LA DIRECCIÓN LEGAL AMBIENTAL PARA LA PUBLICACIÓN DE LOS ACTOS ADMINISTRATIVOS EN EL BOLETÍN LEGAL AMBIENTAL VIRTUAL DE LA ENTIDAD, ADMINISTRACIÓN DEL SIPEJ, REPORTE DE TRAMITES Y TERMINOS INHERENTES A LA DEFENSA JUDICIAL Y EXTRAJUDICIAL DE LA SDA Y DEMÁS ASUNTOS QUE LE SEAN SOLICITADOS ".</t>
  </si>
  <si>
    <t xml:space="preserve">PRESTAR LOS SERVICIOS PROFESIONALES A LA DIRECCION LEGAL AMBIENTAL PARA APOYAR EL PROCESO DE INSPECCIÓN, VIGILANCIA Y CONTROL DE LAS ENTIDADES SIN ANIMO DE LUCRO DE COMPETENCIA DE LA SDA    </t>
  </si>
  <si>
    <t>BRINDAR ASESORÍA A LA SUBSECRETARIA GENERAL Y DE CONTROL DISCIPLINARIO EN PROCESOS ESTRATÉGICOS DE CONSECUCIÓN DE RESULTADOS, MECANISMOS DE SEGUIMIENTO A EQUIPOS DE TRABAJO, PROCESOS DE SELECCIÓN Y MANEJO DE CONFLICTOS</t>
  </si>
  <si>
    <t>Valor Suspensión según Directiva 001 de 2016 de la Secretaria Distrital de Hacienda</t>
  </si>
  <si>
    <t xml:space="preserve">PRESTAR LOS SERVICIOS TECNICOS EN LAS ACTIVIDADES ADMINISTRATIVAS EN EL AREA DE RECURSOS FISICOS DE LA DIRECCION DE GESTION CORPORATIVA </t>
  </si>
  <si>
    <t>Gastos De Funcionamiento Rubro Remuneracion Servicios Tecnicos</t>
  </si>
  <si>
    <t xml:space="preserve">APOYO TECNICO ADMINISTRATIVO EN LA VALORACION DE TRD, ASI COMO AL DIRECTOR DE GESTION CORPORATIVA EN LA COMISION DE PERSONAL Y LOS DEMAS COMITES DE LOS QUE HACE PARTE </t>
  </si>
  <si>
    <t>APOYAR LAS ACTIVIDADES DE ACTUALIZACIÓN DEL MATERIAL BIBLIOGRAFICO, DATOS DEL CENTRO DE DOCUMENTACIÓN DE LA SECRETARIA DISTRITAL DE AMBIENTE</t>
  </si>
  <si>
    <t>PRESTAR SUS SERVICIOS DE APOYO PARA DESARROLLAR LAS ACTIVIDADES DE ORGANIZACIÓN,Y CONSERVACION DE LA GESTION DOCUMENTAL GENERADA EN LA DIRECCION DE GESTION CORPORATIVA DE LA SECRETARIA DISTRITAL DE AMBIENTE.</t>
  </si>
  <si>
    <t>PRESTAR SUS SERVICIOS PARA LA RECEPCIÓN Y ENTREGA DE CORRESPONDENCIA DE LA DIRECCIÓN DE GESTIÓN CORPORATIVA DE LA SECRETARIA DISTRITAL DE AMBIENTE</t>
  </si>
  <si>
    <t xml:space="preserve">PRESTAR SUS SERVICIOS TÉCNICOS A LA DIRECCIÓN DE GESTIÓN CORPORATIVA EN EL MANTENIMIENTO LOCATIVO DE LOS DIFERENTES BIENES DE LA SECRETARIA DISTRITAL DE AMBIENTE </t>
  </si>
  <si>
    <t>PRESTAR SUS SERVICIOS DE APOYO ADMINISTRATIVO EN LA DIRECCION DE GESTION CORPORATIVA</t>
  </si>
  <si>
    <t>APOYAR A LA DIRECCIÓN DE GESTIÓN CORPORATIVA EN ACTIVIDADES DE MANEJO DOCUMENTAL Y ADMINISTRATIVO EN EL ALMACÉN DE LA SECRETARA DISTRITAL DE AMBIENTE</t>
  </si>
  <si>
    <t>PRESTAR SUS SERVICIOS DE APOYO EN LAS DIFERENTES ACTIVIDADES QUE LE SEAN ENCOMENDADAS EN EL ARCHIVO GENERAL DE LA SECRETARIA DISTRITAL DE AMBIENTE A CARGO DE LA DIRECCION DE GESTION CORPORATIVA</t>
  </si>
  <si>
    <t xml:space="preserve">PRESTAR SUS SERVICIOS TECNICOS APOYANDO LA GESTION DOCUMENTAL Y ADMINISTRATIVA EN EL CENTRO DE DOCUMENTACION DE LA SECRETARIA DISTRITAL DE AMBIENTE </t>
  </si>
  <si>
    <t>PRESTAR SUS SERVICIOS TÉCNICOS EN GESTIÓN DOCUMENTAL Y ADMINISTRATIVA,  ÁREA DE TALENTO HUMANO DE LA DIRECCIÓN DE GESTIÓN  CORPORATIVA  DE SECRETARIA DISTRITAL DE AMBIENTE</t>
  </si>
  <si>
    <t>PRESTAR SUS SERVICIOS TÉCNICOS APOYANDO LA EN GESTIÓN DOCUMENTAL Y ADMINISTRATIVA, EN EL ARCHIVO CENTRAL DE LA DIRECCIÓN DE GESTIÓN  CORPORATIVA  DE SECRETARIA DISTRITAL DE AMBIENTE</t>
  </si>
  <si>
    <t xml:space="preserve">PRESTAR SUS SERVICIOS DE APOYO ADMINISTRATIVO EN LA SUBDIRECCION FINANCIERA EN LAS ACTIVIDADES RELACIONADAS CON LA GESTION DOCUMENTAL DE ESTA DEPENDENCIA </t>
  </si>
  <si>
    <t>REALIZAR ACTIVIDADES ASISTENCIALES EN LA SUBDIRECCIÓN FINANCIERA, PRINCIPALMENTE EN LO RELACIONADO CON EL MANEJO DE LA CORRESPONDENCIA DE LA DEPENDENCIA Y ATENCIÓN A LOS USUARIOS DE LA ENTIDAD</t>
  </si>
  <si>
    <t>PRESTAR LOS SERVICIOS DE APOYO EN LOS TRÁMITES FINANCIEROS DE LOS CONTRATISTAS  DE LA ENTIDAD Y TODO LO RELACIONADO CON EL SISTEMAS DE GESTIÓN DE CALIDAD EN EL PROCESO DE RECURSOS FINANCIEROS DE LA SUBDIRECCIÓN FINANCIERA</t>
  </si>
  <si>
    <t>PRESTAR LOS SERVICIOS TECNICOS PARA EL APOYO EN LA SUBDIRECCION FINANCIERA EN MATERIA CONTRABLE Y FINANCIERA</t>
  </si>
  <si>
    <t>PRESTAR LOS SERVICIOS DE APOYO AL SEGUIMIENTO Y CONTROL A LAS ACTIVIDADES DESARROLLADAS PARA LA ORGANIZACION Y CONSERVACION DE LA GESTION DOCUMENTAL GENERADA EN LA SUBDIRECCION CONTRACTUAL DE LA SECRETARIA DISTRITAL DE AMBIENTE.</t>
  </si>
  <si>
    <t>PRESTAR LOS SERVICIOS DE APOYO ADMIISTRATIVO EN LA SUBDIRECCION CONTRACTUAL EN TEMAS RELACIONADOS CON LA PUBLICACION Y SEGUIMIENTO DE LA INFORMACION Y DOCUMENTOS CONTRACTUALES EN LOS SISTEMAS DE INFORMACION  DE CONTRATACION Y AL DESARROLLO DE LOS COMITES DE CONTRATACION QUE ADELANTE LA SDA.</t>
  </si>
  <si>
    <t>PRESTAR  SUS SERVICIOS PERSONALES PARA DESARROLLAR LAS ACTIVIDADES DE ORGANIZACIÓN Y CONSERVACIÓN DE LA GESTIÓN DOCUMENTAL, GENERADA EN LA SUBDIRECCIÓN CONTRACTUAL EN LA SDA.</t>
  </si>
  <si>
    <t>PRESTAR LOS SERVICIOS PERSONALES PARA DAR EL IMPULSO A LOS TRAMITES DE COMPETECIA DE LA DIRECCION LEGAL AMBIENTAL QUE SE LE ASIGNE.</t>
  </si>
  <si>
    <t>REALIZAR EL PROCESO DE GESTION DOCUMENTAL, CUSTODIA DE LOS EXPEDIENTES Y DOCUMENTOS DE PROCESOS JUDICIALES Y EXTRAJUDICIALES Y DIGITALIZACION DE IFORMACION Y DEMAS ACTIVIDADES CONEXAS.</t>
  </si>
  <si>
    <t>REALIZAR EL PROCESO DE GESTION DOCUMENTAL, CUSTODIA DE LOS EXPEDIENTES Y DOCUMENTOS DE PROCESOS DE INSPECCION, VIGILANCIA Y CONTROL DE ENTIDADES SIN ANIMO DE LUCRO DE CARACTER AMBIENTAL Y DIGITALIZACION DE INFORMACION Y DEMAS ACTIVIDADES CONEXAS.</t>
  </si>
  <si>
    <t>PRESTAR EL APOYO TECNICO Y ADMINISTRATIVO QUE REQUIERA LA DIRECCION LEGAL AMBIENTAL, EN ESPECIAL LO RELACIONADO CON EL TRAMITE INFORMES IAAP, APOYO  A LA ELABORACION DE ESTUDIOS PREVIOS Y CONTRATACION Y DEMAS ACTIVIDADES CONEXAS.</t>
  </si>
  <si>
    <t>PRESTAR LOS SERTVICIOS DE APOYO PARA REALIZAR LA VIGILANCIA DE TERMINOS DE LOS PROCESOS JUDICIALES Y EXTRAJUDICIALES Y DEMAS ACTIVIDADES QUE LE SEAN ENCOMENDADAS</t>
  </si>
  <si>
    <t xml:space="preserve"> 
DAR EL APOYO TÉCNICO Y ADMINISTRATIVO QUE REQUIERA LA DIRECCION LEGAL AMBIENTAL PARA LA PUBLICACIÓN DE LOS ACTOS ADMINISTRATIVOS EN EL BOLETÍN LEGAL AMBIENTAL VIRTUAL DE LA ENTIDAD, ADMINISTRACIÓN DEL SIPEJ Y DEMAS ASUNTOS QUE LE SEAN SOLICITADOS </t>
  </si>
  <si>
    <t>PRESTAR LOS SERVICIOS TÉCNICOS EN LA SUBDIRECCIÓN FINANCIERA  PRINCIPALMENTE EN LAS OPERACIONES RECÍPROCAS , ACTIVOS FIJOS Y DEMÁS ACTIVIDADES DE APOYO A LA GESTIÓN CONTABLE.</t>
  </si>
  <si>
    <t>PRESTAR SUS SERVICIOS PERSONALES APOYANDO LAS ACTIVIDADES DE APOYO  LOGÍSTICO Y ADMINISTRATIVO QUE LE SEAN REQUERIDAS  EN EL ARCHIVO DE LA DIRECCIÓN DE GESTIÓN CORPORATIVA</t>
  </si>
  <si>
    <t xml:space="preserve">PRESTAR LOS SERVICIOS TECNICOS PARA DESARROLLAR LAS LABORES DE APOYO AL MANTENI MIENTO LOCATIVO  EN LA SECRETARIA DISTRITAL DE AMBIENTE </t>
  </si>
  <si>
    <t>PRESTAR SUS SERVICIOS PERSONALES PARA APOYAR EN LA ORGANIZACIÓN, ACTUALIZACIÓN DE LOS ARCHIVOS DE GESTION DOCUMENTAL DE LA SECRETARIA DISTRITAL DE AMBIENTE</t>
  </si>
  <si>
    <t>PRESTAR SUS SERVICIOS TÉCNICOS APOYANDO LA GESTIÓN DOCUMENTAL Y ADMINISTRATIVA, EN EL ARCHIVO CENTRAL DE LA DIRECCIÓN DE GESTIÓN  CORPORATIVA  DE SECRETARIA DISTRITAL DE AMBIENTE</t>
  </si>
  <si>
    <t>PRESTAR SUS SERVICIOS TÉCNICOS EN GESTIÓN DOCUMENTAL Y ADMINISTRATIVA, EN EL ARCHIVO CENTRAL DE LA DIRECCIÓN DE GESTIÓN  CORPORATIVA  DE SECRETARIA DISTRITAL DE AMBIENTE</t>
  </si>
  <si>
    <t> PRESTAR SUS SERVICIOS PERSONALES  PARA APOYAR ACTIVIDADES DE ORGANIZACIÓN, ACTUALIZACIÓN Y MANEJO   DE LA GESTION  DOCUMENTAL  GENERADA EN LA  DIRECCIÓN DE GESTIÓN CORPORATIVA DE LA SDA</t>
  </si>
  <si>
    <t>$ 310,254,300</t>
  </si>
  <si>
    <t>$ 31,025,430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</si>
</sst>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quot;$&quot;\ #,##0_);\(&quot;$&quot;\ #,##0\)"/>
    <numFmt numFmtId="165" formatCode="_(&quot;$&quot;\ * #,##0.00_);_(&quot;$&quot;\ * \(#,##0.00\);_(&quot;$&quot;\ * &quot;-&quot;??_);_(@_)"/>
    <numFmt numFmtId="166" formatCode="_(* #,##0.00_);_(* \(#,##0.00\);_(* &quot;-&quot;??_);_(@_)"/>
    <numFmt numFmtId="167" formatCode="&quot;$&quot;\ #,##0.00"/>
    <numFmt numFmtId="168" formatCode="_(&quot;$&quot;\ * #,##0_);_(&quot;$&quot;\ * \(#,##0\);_(&quot;$&quot;\ * &quot;-&quot;??_);_(@_)"/>
    <numFmt numFmtId="169" formatCode="_-* #,##0_-;\-* #,##0_-;_-* &quot;-&quot;??_-;_-@_-"/>
    <numFmt numFmtId="170" formatCode="[$$-476]#,##0.00"/>
    <numFmt numFmtId="171" formatCode="&quot;$&quot;\ #,##0"/>
    <numFmt numFmtId="172" formatCode="0.0"/>
    <numFmt numFmtId="173" formatCode="#,##0.0"/>
    <numFmt numFmtId="174" formatCode="&quot;$&quot;#,##0"/>
    <numFmt numFmtId="175" formatCode="_(* #,##0_);_(* \(#,##0\);_(* &quot;-&quot;??_);_(@_)"/>
    <numFmt numFmtId="176" formatCode="0.0_);\(0.0\)"/>
  </numFmts>
  <fonts count="34"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12"/>
      <name val="Arial Narrow"/>
      <family val="2"/>
    </font>
    <font>
      <sz val="12"/>
      <name val="Arial Narrow"/>
      <family val="2"/>
    </font>
    <font>
      <b/>
      <sz val="12"/>
      <color theme="1"/>
      <name val="Arial Narrow"/>
      <family val="2"/>
    </font>
    <font>
      <sz val="11"/>
      <color theme="1"/>
      <name val="Arial"/>
      <family val="2"/>
    </font>
    <font>
      <u/>
      <sz val="11"/>
      <color theme="10"/>
      <name val="Calibri"/>
      <family val="2"/>
      <scheme val="minor"/>
    </font>
    <font>
      <b/>
      <i/>
      <sz val="16"/>
      <color theme="1"/>
      <name val="Arial Narrow"/>
      <family val="2"/>
    </font>
    <font>
      <b/>
      <sz val="14"/>
      <color theme="1"/>
      <name val="Arial Narrow"/>
      <family val="2"/>
    </font>
    <font>
      <sz val="14"/>
      <color theme="1"/>
      <name val="Arial Narrow"/>
      <family val="2"/>
    </font>
    <font>
      <b/>
      <sz val="14"/>
      <name val="Arial Narrow"/>
      <family val="2"/>
    </font>
    <font>
      <sz val="14"/>
      <name val="Arial Narrow"/>
      <family val="2"/>
    </font>
    <font>
      <sz val="14"/>
      <color rgb="FF000000"/>
      <name val="Arial Narrow"/>
      <family val="2"/>
    </font>
    <font>
      <b/>
      <sz val="16"/>
      <color indexed="8"/>
      <name val="Arial Narrow"/>
      <family val="2"/>
    </font>
    <font>
      <sz val="16"/>
      <color theme="1"/>
      <name val="Arial Narrow"/>
      <family val="2"/>
    </font>
    <font>
      <b/>
      <sz val="16"/>
      <color theme="1"/>
      <name val="Arial Narrow"/>
      <family val="2"/>
    </font>
    <font>
      <u/>
      <sz val="16"/>
      <color theme="10"/>
      <name val="Arial Narrow"/>
      <family val="2"/>
    </font>
    <font>
      <sz val="11"/>
      <color theme="1"/>
      <name val="Arial Narrow"/>
      <family val="2"/>
    </font>
    <font>
      <sz val="11"/>
      <name val="Arial"/>
      <family val="2"/>
    </font>
    <font>
      <sz val="11"/>
      <name val="Arial Narrow"/>
      <family val="2"/>
    </font>
    <font>
      <sz val="14"/>
      <color rgb="FFFF0000"/>
      <name val="Arial Narrow"/>
      <family val="2"/>
    </font>
    <font>
      <sz val="11"/>
      <name val="Calibri"/>
      <family val="2"/>
      <scheme val="minor"/>
    </font>
    <font>
      <sz val="14"/>
      <color indexed="8"/>
      <name val="Arial Narrow"/>
      <family val="2"/>
    </font>
    <font>
      <sz val="14"/>
      <color indexed="10"/>
      <name val="Arial Narrow"/>
      <family val="2"/>
    </font>
    <font>
      <b/>
      <sz val="9"/>
      <color indexed="81"/>
      <name val="Tahoma"/>
      <family val="2"/>
    </font>
    <font>
      <sz val="9"/>
      <color indexed="81"/>
      <name val="Tahoma"/>
      <family val="2"/>
    </font>
    <font>
      <sz val="12"/>
      <color theme="1"/>
      <name val="Arial Narrow"/>
      <family val="2"/>
    </font>
    <font>
      <sz val="11"/>
      <color rgb="FF000000"/>
      <name val="Calibri"/>
      <family val="2"/>
    </font>
    <font>
      <sz val="14"/>
      <color theme="1"/>
      <name val="Calibri"/>
      <family val="2"/>
      <scheme val="minor"/>
    </font>
    <font>
      <sz val="14"/>
      <name val="Arial"/>
      <family val="2"/>
    </font>
    <font>
      <sz val="14"/>
      <name val="Calibri"/>
      <family val="2"/>
      <scheme val="minor"/>
    </font>
    <font>
      <sz val="14"/>
      <color theme="1"/>
      <name val="Arial"/>
      <family val="2"/>
    </font>
  </fonts>
  <fills count="9">
    <fill>
      <patternFill patternType="none"/>
    </fill>
    <fill>
      <patternFill patternType="gray125"/>
    </fill>
    <fill>
      <patternFill patternType="solid">
        <fgColor theme="4"/>
      </patternFill>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bgColor indexed="64"/>
      </patternFill>
    </fill>
    <fill>
      <patternFill patternType="solid">
        <fgColor theme="6" tint="-0.249977111117893"/>
        <bgColor indexed="64"/>
      </patternFill>
    </fill>
    <fill>
      <patternFill patternType="solid">
        <fgColor rgb="FFFFFFFF"/>
        <bgColor rgb="FFFFFFFF"/>
      </patternFill>
    </fill>
  </fills>
  <borders count="4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s>
  <cellStyleXfs count="9">
    <xf numFmtId="0" fontId="0" fillId="0" borderId="0"/>
    <xf numFmtId="165" fontId="1" fillId="0" borderId="0" applyFont="0" applyFill="0" applyBorder="0" applyAlignment="0" applyProtection="0"/>
    <xf numFmtId="0" fontId="2" fillId="2" borderId="0" applyNumberFormat="0" applyBorder="0" applyAlignment="0" applyProtection="0"/>
    <xf numFmtId="0" fontId="3" fillId="0" borderId="0"/>
    <xf numFmtId="0" fontId="8" fillId="0" borderId="0" applyNumberFormat="0" applyFill="0" applyBorder="0" applyAlignment="0" applyProtection="0"/>
    <xf numFmtId="166" fontId="1" fillId="0" borderId="0" applyFont="0" applyFill="0" applyBorder="0" applyAlignment="0" applyProtection="0"/>
    <xf numFmtId="0" fontId="3" fillId="0" borderId="0"/>
    <xf numFmtId="0" fontId="3" fillId="0" borderId="0"/>
    <xf numFmtId="0" fontId="29" fillId="0" borderId="0"/>
  </cellStyleXfs>
  <cellXfs count="350">
    <xf numFmtId="0" fontId="0" fillId="0" borderId="0" xfId="0"/>
    <xf numFmtId="0" fontId="0" fillId="0" borderId="0" xfId="0" applyAlignment="1">
      <alignment wrapText="1"/>
    </xf>
    <xf numFmtId="0" fontId="4" fillId="5" borderId="24" xfId="2" applyFont="1" applyFill="1" applyBorder="1" applyAlignment="1">
      <alignment horizontal="center" vertical="center" wrapText="1"/>
    </xf>
    <xf numFmtId="0" fontId="4" fillId="5" borderId="25" xfId="2" applyFont="1" applyFill="1" applyBorder="1" applyAlignment="1">
      <alignment horizontal="center" vertical="center" wrapText="1"/>
    </xf>
    <xf numFmtId="0" fontId="4" fillId="5" borderId="26" xfId="2" applyFont="1" applyFill="1" applyBorder="1" applyAlignment="1">
      <alignment horizontal="center" vertical="center" wrapText="1"/>
    </xf>
    <xf numFmtId="0" fontId="4" fillId="5" borderId="25" xfId="2" applyFont="1" applyFill="1" applyBorder="1" applyAlignment="1">
      <alignment horizontal="center" vertical="center"/>
    </xf>
    <xf numFmtId="0" fontId="4" fillId="6" borderId="25" xfId="2" applyFont="1" applyFill="1" applyBorder="1" applyAlignment="1">
      <alignment horizontal="center" vertical="center" wrapText="1"/>
    </xf>
    <xf numFmtId="0" fontId="6" fillId="0" borderId="0" xfId="0" applyFont="1" applyAlignment="1">
      <alignment horizontal="center" vertical="center" wrapText="1"/>
    </xf>
    <xf numFmtId="0" fontId="4" fillId="7" borderId="24" xfId="2" applyFont="1" applyFill="1" applyBorder="1" applyAlignment="1">
      <alignment horizontal="center" vertical="center" wrapText="1"/>
    </xf>
    <xf numFmtId="0" fontId="4" fillId="7" borderId="25" xfId="2" applyFont="1" applyFill="1" applyBorder="1" applyAlignment="1">
      <alignment horizontal="center" vertical="center" wrapText="1"/>
    </xf>
    <xf numFmtId="0" fontId="4" fillId="5" borderId="27" xfId="2" applyFont="1" applyFill="1" applyBorder="1" applyAlignment="1">
      <alignment horizontal="center" vertical="center" wrapText="1"/>
    </xf>
    <xf numFmtId="0" fontId="7" fillId="0" borderId="29" xfId="0" applyFont="1" applyBorder="1" applyAlignment="1">
      <alignment horizontal="justify" vertical="center" wrapText="1"/>
    </xf>
    <xf numFmtId="0" fontId="7" fillId="0" borderId="32" xfId="0" applyFont="1" applyBorder="1" applyAlignment="1">
      <alignment horizontal="justify" vertical="center" wrapText="1"/>
    </xf>
    <xf numFmtId="0" fontId="7" fillId="0" borderId="0" xfId="0" applyFont="1" applyAlignment="1">
      <alignment horizontal="justify" vertical="center" wrapText="1"/>
    </xf>
    <xf numFmtId="0" fontId="7" fillId="0" borderId="28" xfId="0" applyFont="1" applyBorder="1" applyAlignment="1">
      <alignment horizontal="justify" vertical="center" wrapText="1"/>
    </xf>
    <xf numFmtId="0" fontId="7" fillId="0" borderId="35" xfId="0" applyFont="1" applyBorder="1" applyAlignment="1">
      <alignment horizontal="justify" vertical="center" wrapText="1"/>
    </xf>
    <xf numFmtId="0" fontId="7" fillId="0" borderId="36" xfId="0" applyFont="1" applyBorder="1" applyAlignment="1">
      <alignment horizontal="justify" vertical="center" wrapText="1"/>
    </xf>
    <xf numFmtId="0" fontId="7" fillId="0" borderId="37" xfId="0" applyFont="1" applyBorder="1" applyAlignment="1">
      <alignment horizontal="justify" vertical="center" wrapText="1"/>
    </xf>
    <xf numFmtId="0" fontId="11" fillId="0" borderId="0" xfId="0" applyFont="1" applyAlignment="1">
      <alignment wrapText="1"/>
    </xf>
    <xf numFmtId="0" fontId="12" fillId="5" borderId="24" xfId="2" applyFont="1" applyFill="1" applyBorder="1" applyAlignment="1">
      <alignment horizontal="center" vertical="center" wrapText="1"/>
    </xf>
    <xf numFmtId="0" fontId="12" fillId="5" borderId="25" xfId="2" applyFont="1" applyFill="1" applyBorder="1" applyAlignment="1">
      <alignment horizontal="center" vertical="center" wrapText="1"/>
    </xf>
    <xf numFmtId="0" fontId="12" fillId="5" borderId="26" xfId="2" applyFont="1" applyFill="1" applyBorder="1" applyAlignment="1">
      <alignment horizontal="center" vertical="center" wrapText="1"/>
    </xf>
    <xf numFmtId="0" fontId="12" fillId="5" borderId="25" xfId="2" applyFont="1" applyFill="1" applyBorder="1" applyAlignment="1">
      <alignment horizontal="center" vertical="center"/>
    </xf>
    <xf numFmtId="0" fontId="12" fillId="6" borderId="25" xfId="2" applyFont="1" applyFill="1" applyBorder="1" applyAlignment="1">
      <alignment horizontal="center" vertical="center" wrapText="1"/>
    </xf>
    <xf numFmtId="0" fontId="12" fillId="6" borderId="26" xfId="2" applyFont="1" applyFill="1" applyBorder="1" applyAlignment="1">
      <alignment vertical="center" wrapText="1"/>
    </xf>
    <xf numFmtId="0" fontId="10" fillId="0" borderId="0" xfId="0" applyFont="1" applyAlignment="1">
      <alignment horizontal="center" vertical="center" wrapText="1"/>
    </xf>
    <xf numFmtId="0" fontId="12" fillId="7" borderId="24" xfId="2" applyFont="1" applyFill="1" applyBorder="1" applyAlignment="1">
      <alignment horizontal="center" vertical="center" wrapText="1"/>
    </xf>
    <xf numFmtId="0" fontId="12" fillId="7" borderId="25" xfId="2" applyFont="1" applyFill="1" applyBorder="1" applyAlignment="1">
      <alignment horizontal="center" vertical="center" wrapText="1"/>
    </xf>
    <xf numFmtId="0" fontId="12" fillId="5" borderId="27" xfId="2" applyFont="1" applyFill="1" applyBorder="1" applyAlignment="1">
      <alignment horizontal="center" vertical="center" wrapText="1"/>
    </xf>
    <xf numFmtId="0" fontId="11" fillId="0" borderId="17" xfId="0" applyFont="1" applyBorder="1" applyAlignment="1">
      <alignment horizontal="center" vertical="center" wrapText="1"/>
    </xf>
    <xf numFmtId="0" fontId="13" fillId="0" borderId="17" xfId="0" applyFont="1" applyFill="1" applyBorder="1" applyAlignment="1">
      <alignment horizontal="center" vertical="center" wrapText="1"/>
    </xf>
    <xf numFmtId="165" fontId="11" fillId="0" borderId="17" xfId="1" applyFont="1" applyFill="1" applyBorder="1" applyAlignment="1">
      <alignment horizontal="center" vertical="center"/>
    </xf>
    <xf numFmtId="0" fontId="11" fillId="0" borderId="0" xfId="0" applyFont="1" applyAlignment="1">
      <alignment horizontal="justify" vertical="center" wrapText="1"/>
    </xf>
    <xf numFmtId="0" fontId="11" fillId="0" borderId="28" xfId="0" applyFont="1" applyBorder="1" applyAlignment="1">
      <alignment horizontal="justify" vertical="center" wrapText="1"/>
    </xf>
    <xf numFmtId="0" fontId="11" fillId="0" borderId="29" xfId="0" applyFont="1" applyBorder="1" applyAlignment="1">
      <alignment horizontal="justify" vertical="center" wrapText="1"/>
    </xf>
    <xf numFmtId="0" fontId="11" fillId="0" borderId="32" xfId="0" applyFont="1" applyBorder="1" applyAlignment="1">
      <alignment horizontal="justify" vertical="center" wrapText="1"/>
    </xf>
    <xf numFmtId="0" fontId="11" fillId="0" borderId="35" xfId="0" applyFont="1" applyBorder="1" applyAlignment="1">
      <alignment horizontal="justify" vertical="center" wrapText="1"/>
    </xf>
    <xf numFmtId="0" fontId="11" fillId="0" borderId="36" xfId="0" applyFont="1" applyBorder="1" applyAlignment="1">
      <alignment horizontal="justify" vertical="center" wrapText="1"/>
    </xf>
    <xf numFmtId="0" fontId="11" fillId="0" borderId="37" xfId="0" applyFont="1" applyBorder="1" applyAlignment="1">
      <alignment horizontal="justify" vertical="center" wrapText="1"/>
    </xf>
    <xf numFmtId="0" fontId="11" fillId="0" borderId="17" xfId="0" applyFont="1" applyFill="1" applyBorder="1" applyAlignment="1">
      <alignment horizontal="center" vertical="center" wrapText="1"/>
    </xf>
    <xf numFmtId="169" fontId="11" fillId="0" borderId="17" xfId="0" applyNumberFormat="1" applyFont="1" applyFill="1" applyBorder="1" applyAlignment="1">
      <alignment horizontal="center" vertical="center"/>
    </xf>
    <xf numFmtId="0" fontId="11" fillId="3" borderId="17" xfId="0" applyFont="1" applyFill="1" applyBorder="1" applyAlignment="1">
      <alignment horizontal="center" vertical="center" wrapText="1"/>
    </xf>
    <xf numFmtId="0" fontId="16" fillId="0" borderId="0" xfId="0" applyFont="1" applyAlignment="1">
      <alignment wrapText="1"/>
    </xf>
    <xf numFmtId="0" fontId="15" fillId="3" borderId="4" xfId="3" applyFont="1" applyFill="1" applyBorder="1" applyAlignment="1">
      <alignment vertical="center" wrapText="1"/>
    </xf>
    <xf numFmtId="0" fontId="15" fillId="3" borderId="0" xfId="3" applyFont="1" applyFill="1" applyBorder="1" applyAlignment="1">
      <alignment vertical="center" wrapText="1"/>
    </xf>
    <xf numFmtId="0" fontId="15" fillId="3" borderId="5" xfId="3" applyFont="1" applyFill="1" applyBorder="1" applyAlignment="1">
      <alignment vertical="center" wrapText="1"/>
    </xf>
    <xf numFmtId="0" fontId="16" fillId="0" borderId="0" xfId="0" applyFont="1" applyBorder="1" applyAlignment="1">
      <alignment wrapText="1"/>
    </xf>
    <xf numFmtId="0" fontId="16" fillId="0" borderId="0" xfId="0" applyFont="1"/>
    <xf numFmtId="0" fontId="14" fillId="0" borderId="17" xfId="0" applyFont="1" applyFill="1" applyBorder="1" applyAlignment="1">
      <alignment horizontal="center" vertical="center" wrapText="1"/>
    </xf>
    <xf numFmtId="17" fontId="11" fillId="0" borderId="17" xfId="0" applyNumberFormat="1" applyFont="1" applyFill="1" applyBorder="1" applyAlignment="1">
      <alignment horizontal="center" vertical="center" wrapText="1"/>
    </xf>
    <xf numFmtId="165" fontId="11" fillId="0" borderId="17" xfId="0" applyNumberFormat="1" applyFont="1" applyFill="1" applyBorder="1" applyAlignment="1">
      <alignment horizontal="center" vertical="center" wrapText="1"/>
    </xf>
    <xf numFmtId="165" fontId="11" fillId="0" borderId="17" xfId="1" applyFont="1" applyFill="1" applyBorder="1" applyAlignment="1">
      <alignment horizontal="center" vertical="center" wrapText="1"/>
    </xf>
    <xf numFmtId="169" fontId="11" fillId="0" borderId="17" xfId="0" applyNumberFormat="1" applyFont="1" applyFill="1" applyBorder="1" applyAlignment="1">
      <alignment horizontal="center" vertical="center" wrapText="1"/>
    </xf>
    <xf numFmtId="168" fontId="11" fillId="0" borderId="17" xfId="1" applyNumberFormat="1" applyFont="1" applyFill="1" applyBorder="1" applyAlignment="1">
      <alignment horizontal="center" vertical="center" wrapText="1"/>
    </xf>
    <xf numFmtId="0" fontId="11" fillId="0" borderId="0" xfId="0" applyFont="1" applyAlignment="1">
      <alignment horizontal="left" vertical="top" wrapText="1"/>
    </xf>
    <xf numFmtId="0" fontId="11" fillId="0" borderId="17" xfId="0" applyFont="1" applyFill="1" applyBorder="1" applyAlignment="1">
      <alignment horizontal="center" vertical="top" wrapText="1"/>
    </xf>
    <xf numFmtId="0" fontId="13" fillId="0" borderId="17" xfId="0" applyFont="1" applyFill="1" applyBorder="1" applyAlignment="1">
      <alignment horizontal="center" vertical="top" wrapText="1"/>
    </xf>
    <xf numFmtId="165" fontId="13" fillId="0" borderId="17" xfId="1"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3" fillId="3" borderId="17" xfId="0" applyFont="1" applyFill="1" applyBorder="1" applyAlignment="1">
      <alignment horizontal="center" vertical="center" wrapText="1"/>
    </xf>
    <xf numFmtId="165" fontId="13" fillId="0" borderId="17" xfId="1" applyFont="1" applyFill="1" applyBorder="1" applyAlignment="1">
      <alignment horizontal="center" vertical="center"/>
    </xf>
    <xf numFmtId="170" fontId="13" fillId="0" borderId="17" xfId="0" applyNumberFormat="1" applyFont="1" applyFill="1" applyBorder="1" applyAlignment="1">
      <alignment horizontal="center" vertical="center" wrapText="1"/>
    </xf>
    <xf numFmtId="0" fontId="11" fillId="0" borderId="17" xfId="0" applyFont="1" applyBorder="1" applyAlignment="1">
      <alignment horizontal="center" vertical="top" wrapText="1"/>
    </xf>
    <xf numFmtId="1" fontId="11" fillId="0" borderId="17" xfId="0" applyNumberFormat="1" applyFont="1" applyFill="1" applyBorder="1" applyAlignment="1">
      <alignment horizontal="center" vertical="center" wrapText="1"/>
    </xf>
    <xf numFmtId="171" fontId="11" fillId="0" borderId="17" xfId="0" applyNumberFormat="1" applyFont="1" applyFill="1" applyBorder="1" applyAlignment="1">
      <alignment horizontal="center" vertical="center" wrapText="1"/>
    </xf>
    <xf numFmtId="167" fontId="11" fillId="0" borderId="17" xfId="1" applyNumberFormat="1" applyFont="1" applyFill="1" applyBorder="1" applyAlignment="1">
      <alignment horizontal="center" vertical="center" wrapText="1"/>
    </xf>
    <xf numFmtId="172" fontId="11" fillId="0" borderId="17" xfId="0" applyNumberFormat="1" applyFont="1" applyFill="1" applyBorder="1" applyAlignment="1">
      <alignment horizontal="center" vertical="center" wrapText="1"/>
    </xf>
    <xf numFmtId="171" fontId="11" fillId="0" borderId="17" xfId="1" applyNumberFormat="1" applyFont="1" applyFill="1" applyBorder="1" applyAlignment="1">
      <alignment horizontal="center" vertical="center" wrapText="1"/>
    </xf>
    <xf numFmtId="0" fontId="4" fillId="6" borderId="26" xfId="2" applyFont="1" applyFill="1" applyBorder="1" applyAlignment="1">
      <alignment vertical="center" wrapText="1"/>
    </xf>
    <xf numFmtId="0" fontId="19" fillId="0" borderId="0" xfId="0" applyFont="1" applyAlignment="1">
      <alignment wrapText="1"/>
    </xf>
    <xf numFmtId="0" fontId="19" fillId="0" borderId="0" xfId="0" applyFont="1" applyAlignment="1">
      <alignment horizontal="justify" vertical="center" wrapText="1"/>
    </xf>
    <xf numFmtId="0" fontId="19" fillId="0" borderId="28" xfId="0" applyFont="1" applyBorder="1" applyAlignment="1">
      <alignment horizontal="justify" vertical="center" wrapText="1"/>
    </xf>
    <xf numFmtId="0" fontId="19" fillId="0" borderId="29" xfId="0" applyFont="1" applyBorder="1" applyAlignment="1">
      <alignment horizontal="justify" vertical="center" wrapText="1"/>
    </xf>
    <xf numFmtId="0" fontId="19" fillId="0" borderId="32" xfId="0" applyFont="1" applyBorder="1" applyAlignment="1">
      <alignment horizontal="justify" vertical="center" wrapText="1"/>
    </xf>
    <xf numFmtId="0" fontId="19" fillId="0" borderId="35" xfId="0" applyFont="1" applyBorder="1" applyAlignment="1">
      <alignment horizontal="justify" vertical="center" wrapText="1"/>
    </xf>
    <xf numFmtId="0" fontId="19" fillId="0" borderId="36" xfId="0" applyFont="1" applyBorder="1" applyAlignment="1">
      <alignment horizontal="justify" vertical="center" wrapText="1"/>
    </xf>
    <xf numFmtId="0" fontId="19" fillId="0" borderId="37" xfId="0" applyFont="1" applyBorder="1" applyAlignment="1">
      <alignment horizontal="justify" vertical="center" wrapText="1"/>
    </xf>
    <xf numFmtId="0" fontId="10" fillId="0" borderId="17" xfId="0" applyFont="1" applyFill="1" applyBorder="1" applyAlignment="1">
      <alignment horizontal="center" vertical="center" wrapText="1"/>
    </xf>
    <xf numFmtId="14" fontId="11" fillId="0" borderId="17" xfId="0" applyNumberFormat="1" applyFont="1" applyFill="1" applyBorder="1" applyAlignment="1">
      <alignment horizontal="center" vertical="center" wrapText="1"/>
    </xf>
    <xf numFmtId="168" fontId="11" fillId="0" borderId="17" xfId="1" applyNumberFormat="1" applyFont="1" applyBorder="1" applyAlignment="1">
      <alignment horizontal="center" vertical="center" wrapText="1"/>
    </xf>
    <xf numFmtId="14" fontId="11" fillId="0" borderId="17" xfId="0" applyNumberFormat="1" applyFont="1" applyBorder="1" applyAlignment="1">
      <alignment horizontal="center" vertical="center" wrapText="1"/>
    </xf>
    <xf numFmtId="14" fontId="13" fillId="3" borderId="17" xfId="0" applyNumberFormat="1" applyFont="1" applyFill="1" applyBorder="1" applyAlignment="1">
      <alignment horizontal="center" vertical="center" wrapText="1"/>
    </xf>
    <xf numFmtId="14" fontId="13" fillId="3" borderId="12" xfId="0" applyNumberFormat="1"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1" fillId="0" borderId="0" xfId="0" applyFont="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168" fontId="13" fillId="3" borderId="17" xfId="1" applyNumberFormat="1" applyFont="1" applyFill="1" applyBorder="1" applyAlignment="1">
      <alignment horizontal="center" vertical="center" wrapText="1"/>
    </xf>
    <xf numFmtId="168" fontId="13" fillId="3" borderId="12" xfId="1" applyNumberFormat="1" applyFont="1" applyFill="1" applyBorder="1" applyAlignment="1">
      <alignment horizontal="center" vertical="center" wrapText="1"/>
    </xf>
    <xf numFmtId="17" fontId="11" fillId="3" borderId="17" xfId="0" applyNumberFormat="1" applyFont="1" applyFill="1" applyBorder="1" applyAlignment="1">
      <alignment horizontal="center" vertical="center" wrapText="1"/>
    </xf>
    <xf numFmtId="2" fontId="11" fillId="3" borderId="17" xfId="0" applyNumberFormat="1" applyFont="1" applyFill="1" applyBorder="1" applyAlignment="1">
      <alignment horizontal="center" vertical="center" wrapText="1"/>
    </xf>
    <xf numFmtId="171" fontId="11" fillId="3" borderId="17" xfId="1" applyNumberFormat="1" applyFont="1" applyFill="1" applyBorder="1" applyAlignment="1">
      <alignment horizontal="center" vertical="center" wrapText="1"/>
    </xf>
    <xf numFmtId="171" fontId="11" fillId="3" borderId="17" xfId="0" applyNumberFormat="1" applyFont="1" applyFill="1" applyBorder="1" applyAlignment="1">
      <alignment horizontal="center" vertical="center" wrapText="1"/>
    </xf>
    <xf numFmtId="49" fontId="13" fillId="3" borderId="17" xfId="0" applyNumberFormat="1" applyFont="1" applyFill="1" applyBorder="1" applyAlignment="1">
      <alignment horizontal="center" vertical="center" wrapText="1"/>
    </xf>
    <xf numFmtId="172" fontId="11" fillId="3" borderId="17" xfId="0" applyNumberFormat="1" applyFont="1" applyFill="1" applyBorder="1" applyAlignment="1">
      <alignment horizontal="center" vertical="center" wrapText="1"/>
    </xf>
    <xf numFmtId="0" fontId="13" fillId="3" borderId="0" xfId="6" applyFont="1" applyFill="1" applyAlignment="1">
      <alignment horizontal="center" vertical="center"/>
    </xf>
    <xf numFmtId="49" fontId="11" fillId="3" borderId="17" xfId="0" applyNumberFormat="1"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3" fillId="3" borderId="17" xfId="0" applyFont="1" applyFill="1" applyBorder="1" applyAlignment="1">
      <alignment horizontal="center" vertical="top" wrapText="1"/>
    </xf>
    <xf numFmtId="0" fontId="11" fillId="3" borderId="17" xfId="0" applyFont="1" applyFill="1" applyBorder="1" applyAlignment="1">
      <alignment horizontal="center" vertical="top" wrapText="1"/>
    </xf>
    <xf numFmtId="49" fontId="11" fillId="3" borderId="17" xfId="0" applyNumberFormat="1" applyFont="1" applyFill="1" applyBorder="1" applyAlignment="1">
      <alignment horizontal="center" vertical="top" wrapText="1"/>
    </xf>
    <xf numFmtId="0" fontId="11" fillId="3" borderId="38" xfId="0" applyFont="1" applyFill="1" applyBorder="1" applyAlignment="1">
      <alignment horizontal="center" vertical="top" wrapText="1"/>
    </xf>
    <xf numFmtId="0" fontId="13" fillId="3" borderId="0" xfId="0" applyFont="1" applyFill="1" applyAlignment="1">
      <alignment horizontal="center" vertical="top" wrapText="1"/>
    </xf>
    <xf numFmtId="168" fontId="7" fillId="0" borderId="17" xfId="1" applyNumberFormat="1" applyFont="1" applyBorder="1" applyAlignment="1">
      <alignment horizontal="center" vertical="center" wrapText="1"/>
    </xf>
    <xf numFmtId="0" fontId="20" fillId="0" borderId="17" xfId="0" applyFont="1" applyFill="1" applyBorder="1" applyAlignment="1">
      <alignment horizontal="center" vertical="center" wrapText="1"/>
    </xf>
    <xf numFmtId="0" fontId="19" fillId="0" borderId="17" xfId="0" applyFont="1" applyFill="1" applyBorder="1" applyAlignment="1">
      <alignment horizontal="center" vertical="center" wrapText="1"/>
    </xf>
    <xf numFmtId="17" fontId="19" fillId="0" borderId="17" xfId="0" applyNumberFormat="1" applyFont="1" applyFill="1" applyBorder="1" applyAlignment="1">
      <alignment horizontal="center" vertical="center" wrapText="1"/>
    </xf>
    <xf numFmtId="17" fontId="11" fillId="0" borderId="17" xfId="0" applyNumberFormat="1" applyFont="1" applyBorder="1" applyAlignment="1">
      <alignment horizontal="center" vertical="center" wrapText="1"/>
    </xf>
    <xf numFmtId="172" fontId="11" fillId="0" borderId="17" xfId="0" applyNumberFormat="1" applyFont="1" applyBorder="1" applyAlignment="1">
      <alignment horizontal="center" vertical="center" wrapText="1"/>
    </xf>
    <xf numFmtId="0" fontId="11" fillId="0" borderId="17" xfId="0" applyNumberFormat="1" applyFont="1" applyBorder="1" applyAlignment="1">
      <alignment horizontal="center" vertical="center" wrapText="1"/>
    </xf>
    <xf numFmtId="0" fontId="11" fillId="3" borderId="33"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3" fillId="3" borderId="34" xfId="0" applyFont="1" applyFill="1" applyBorder="1" applyAlignment="1">
      <alignment horizontal="center" vertical="center" wrapText="1"/>
    </xf>
    <xf numFmtId="17" fontId="13" fillId="3" borderId="17" xfId="0" applyNumberFormat="1" applyFont="1" applyFill="1" applyBorder="1" applyAlignment="1">
      <alignment horizontal="center" vertical="center"/>
    </xf>
    <xf numFmtId="173" fontId="13" fillId="3" borderId="17" xfId="0" applyNumberFormat="1" applyFont="1" applyFill="1" applyBorder="1" applyAlignment="1">
      <alignment horizontal="center" vertical="center"/>
    </xf>
    <xf numFmtId="174" fontId="11" fillId="3" borderId="17" xfId="1" applyNumberFormat="1" applyFont="1" applyFill="1" applyBorder="1" applyAlignment="1">
      <alignment horizontal="center" vertical="center" wrapText="1"/>
    </xf>
    <xf numFmtId="164" fontId="11" fillId="3" borderId="17" xfId="0" applyNumberFormat="1" applyFont="1" applyFill="1" applyBorder="1" applyAlignment="1">
      <alignment horizontal="center" vertical="center" wrapText="1"/>
    </xf>
    <xf numFmtId="171" fontId="13" fillId="3" borderId="17" xfId="1" applyNumberFormat="1" applyFont="1" applyFill="1" applyBorder="1" applyAlignment="1">
      <alignment horizontal="center" vertical="center" wrapText="1"/>
    </xf>
    <xf numFmtId="173" fontId="11" fillId="3" borderId="17" xfId="0" applyNumberFormat="1" applyFont="1" applyFill="1" applyBorder="1" applyAlignment="1">
      <alignment horizontal="center" vertical="center" wrapText="1"/>
    </xf>
    <xf numFmtId="0" fontId="13" fillId="3" borderId="29" xfId="0" applyFont="1" applyFill="1" applyBorder="1" applyAlignment="1">
      <alignment horizontal="center" vertical="center" wrapText="1"/>
    </xf>
    <xf numFmtId="174" fontId="11" fillId="3" borderId="17" xfId="0" applyNumberFormat="1" applyFont="1" applyFill="1" applyBorder="1" applyAlignment="1">
      <alignment horizontal="center" vertical="center" wrapText="1"/>
    </xf>
    <xf numFmtId="17" fontId="13" fillId="3" borderId="17" xfId="0" applyNumberFormat="1" applyFont="1" applyFill="1" applyBorder="1" applyAlignment="1">
      <alignment horizontal="center" vertical="center" wrapText="1"/>
    </xf>
    <xf numFmtId="171" fontId="13" fillId="3" borderId="17" xfId="5" applyNumberFormat="1" applyFont="1" applyFill="1" applyBorder="1" applyAlignment="1">
      <alignment horizontal="center" vertical="center" wrapText="1"/>
    </xf>
    <xf numFmtId="0" fontId="13" fillId="3" borderId="38" xfId="0" applyFont="1" applyFill="1" applyBorder="1" applyAlignment="1">
      <alignment horizontal="center" vertical="center" wrapText="1"/>
    </xf>
    <xf numFmtId="17" fontId="13" fillId="3" borderId="38" xfId="0" applyNumberFormat="1" applyFont="1" applyFill="1" applyBorder="1" applyAlignment="1">
      <alignment horizontal="center" vertical="center" wrapText="1"/>
    </xf>
    <xf numFmtId="171" fontId="13" fillId="3" borderId="38" xfId="1" applyNumberFormat="1" applyFont="1" applyFill="1" applyBorder="1" applyAlignment="1">
      <alignment horizontal="center" vertical="center" wrapText="1"/>
    </xf>
    <xf numFmtId="171" fontId="13" fillId="3" borderId="38" xfId="5" applyNumberFormat="1" applyFont="1" applyFill="1" applyBorder="1" applyAlignment="1">
      <alignment horizontal="center" vertical="center" wrapText="1"/>
    </xf>
    <xf numFmtId="175" fontId="13" fillId="3" borderId="17" xfId="5" applyNumberFormat="1" applyFont="1" applyFill="1" applyBorder="1" applyAlignment="1">
      <alignment horizontal="center" vertical="center" wrapText="1"/>
    </xf>
    <xf numFmtId="168" fontId="11" fillId="3" borderId="17" xfId="0" applyNumberFormat="1" applyFont="1" applyFill="1" applyBorder="1" applyAlignment="1">
      <alignment horizontal="center" vertical="center"/>
    </xf>
    <xf numFmtId="0" fontId="13" fillId="3" borderId="38" xfId="0" applyFont="1" applyFill="1" applyBorder="1" applyAlignment="1">
      <alignment horizontal="center" vertical="top" wrapText="1"/>
    </xf>
    <xf numFmtId="0" fontId="20" fillId="0" borderId="28" xfId="0" applyFont="1" applyFill="1" applyBorder="1" applyAlignment="1">
      <alignment horizontal="center" vertical="center" wrapText="1"/>
    </xf>
    <xf numFmtId="0" fontId="20" fillId="0" borderId="16" xfId="0" applyFont="1" applyFill="1" applyBorder="1" applyAlignment="1" applyProtection="1">
      <alignment horizontal="center" vertical="center" wrapText="1"/>
      <protection locked="0"/>
    </xf>
    <xf numFmtId="172" fontId="20" fillId="0" borderId="17" xfId="0" applyNumberFormat="1" applyFont="1" applyFill="1" applyBorder="1" applyAlignment="1">
      <alignment horizontal="center" vertical="center" wrapText="1"/>
    </xf>
    <xf numFmtId="175" fontId="20" fillId="0" borderId="17" xfId="5" applyNumberFormat="1" applyFont="1" applyFill="1" applyBorder="1" applyAlignment="1">
      <alignment horizontal="center" vertical="center" wrapText="1"/>
    </xf>
    <xf numFmtId="172" fontId="20" fillId="3" borderId="17" xfId="0" applyNumberFormat="1" applyFont="1" applyFill="1" applyBorder="1" applyAlignment="1">
      <alignment horizontal="center" vertical="center" wrapText="1"/>
    </xf>
    <xf numFmtId="0" fontId="20" fillId="3" borderId="17" xfId="0" applyFont="1" applyFill="1" applyBorder="1" applyAlignment="1">
      <alignment horizontal="center" vertical="center" wrapText="1"/>
    </xf>
    <xf numFmtId="175" fontId="20" fillId="3" borderId="17" xfId="5" applyNumberFormat="1" applyFont="1" applyFill="1" applyBorder="1" applyAlignment="1">
      <alignment horizontal="center" vertical="center" wrapText="1"/>
    </xf>
    <xf numFmtId="0" fontId="20" fillId="0" borderId="30" xfId="0" applyFont="1" applyFill="1" applyBorder="1" applyAlignment="1">
      <alignment horizontal="center" vertical="center" wrapText="1"/>
    </xf>
    <xf numFmtId="0" fontId="20" fillId="0" borderId="17" xfId="7" applyFont="1" applyFill="1" applyBorder="1" applyAlignment="1">
      <alignment horizontal="center" vertical="center" wrapText="1"/>
    </xf>
    <xf numFmtId="0" fontId="20" fillId="0" borderId="17" xfId="7" applyNumberFormat="1" applyFont="1" applyFill="1" applyBorder="1" applyAlignment="1">
      <alignment horizontal="center" vertical="center" wrapText="1"/>
    </xf>
    <xf numFmtId="0" fontId="20" fillId="3" borderId="30" xfId="0" applyFont="1" applyFill="1" applyBorder="1" applyAlignment="1">
      <alignment horizontal="center" vertical="center" wrapText="1"/>
    </xf>
    <xf numFmtId="0" fontId="20" fillId="3" borderId="17" xfId="7" applyFont="1" applyFill="1" applyBorder="1" applyAlignment="1">
      <alignment horizontal="center" vertical="center" wrapText="1"/>
    </xf>
    <xf numFmtId="0" fontId="20" fillId="3" borderId="17" xfId="7" applyNumberFormat="1" applyFont="1" applyFill="1" applyBorder="1" applyAlignment="1">
      <alignment horizontal="center" vertical="center" wrapText="1"/>
    </xf>
    <xf numFmtId="17" fontId="13" fillId="0" borderId="17" xfId="0" applyNumberFormat="1" applyFont="1" applyFill="1" applyBorder="1" applyAlignment="1">
      <alignment horizontal="center" vertical="center" wrapText="1"/>
    </xf>
    <xf numFmtId="0" fontId="11" fillId="0" borderId="38" xfId="0" applyFont="1" applyFill="1" applyBorder="1" applyAlignment="1">
      <alignment horizontal="center" vertical="top" wrapText="1"/>
    </xf>
    <xf numFmtId="0" fontId="0" fillId="0" borderId="17" xfId="0" applyFill="1" applyBorder="1" applyAlignment="1">
      <alignment horizontal="center" vertical="top" wrapText="1"/>
    </xf>
    <xf numFmtId="0" fontId="23" fillId="3" borderId="17" xfId="0" applyFont="1" applyFill="1" applyBorder="1" applyAlignment="1">
      <alignment horizontal="center" vertical="top" wrapText="1"/>
    </xf>
    <xf numFmtId="0" fontId="13" fillId="0" borderId="28" xfId="0" applyFont="1" applyFill="1" applyBorder="1" applyAlignment="1">
      <alignment horizontal="center" vertical="center" wrapText="1"/>
    </xf>
    <xf numFmtId="0" fontId="13" fillId="0" borderId="16" xfId="0" applyFont="1" applyFill="1" applyBorder="1" applyAlignment="1" applyProtection="1">
      <alignment horizontal="center" vertical="center" wrapText="1"/>
      <protection locked="0"/>
    </xf>
    <xf numFmtId="172" fontId="13" fillId="0" borderId="17" xfId="0" applyNumberFormat="1" applyFont="1" applyFill="1" applyBorder="1" applyAlignment="1">
      <alignment horizontal="center" vertical="center" wrapText="1"/>
    </xf>
    <xf numFmtId="175" fontId="13" fillId="0" borderId="17" xfId="5" applyNumberFormat="1" applyFont="1" applyFill="1" applyBorder="1" applyAlignment="1">
      <alignment horizontal="center" vertical="center" wrapText="1"/>
    </xf>
    <xf numFmtId="175" fontId="11" fillId="0" borderId="17" xfId="5" applyNumberFormat="1" applyFont="1" applyFill="1" applyBorder="1" applyAlignment="1">
      <alignment horizontal="center" vertical="center"/>
    </xf>
    <xf numFmtId="1" fontId="13" fillId="0" borderId="17" xfId="0" applyNumberFormat="1" applyFont="1" applyFill="1" applyBorder="1" applyAlignment="1">
      <alignment horizontal="center" vertical="center" wrapText="1"/>
    </xf>
    <xf numFmtId="175" fontId="13" fillId="0" borderId="17" xfId="5" applyNumberFormat="1" applyFont="1" applyFill="1" applyBorder="1" applyAlignment="1">
      <alignment horizontal="center" vertical="center"/>
    </xf>
    <xf numFmtId="168" fontId="11" fillId="0" borderId="17" xfId="1" applyNumberFormat="1" applyFont="1" applyFill="1" applyBorder="1" applyAlignment="1">
      <alignment horizontal="center" vertical="center"/>
    </xf>
    <xf numFmtId="0" fontId="13" fillId="0" borderId="17" xfId="7" applyFont="1" applyFill="1" applyBorder="1" applyAlignment="1">
      <alignment horizontal="center" vertical="center" wrapText="1"/>
    </xf>
    <xf numFmtId="49" fontId="13" fillId="0" borderId="17" xfId="0" applyNumberFormat="1" applyFont="1" applyFill="1" applyBorder="1" applyAlignment="1">
      <alignment horizontal="center" vertical="center"/>
    </xf>
    <xf numFmtId="0" fontId="22" fillId="0" borderId="17"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0" xfId="7" applyFont="1" applyFill="1" applyBorder="1" applyAlignment="1">
      <alignment horizontal="center" vertical="center" wrapText="1"/>
    </xf>
    <xf numFmtId="175" fontId="13" fillId="0" borderId="0" xfId="5" applyNumberFormat="1" applyFont="1" applyFill="1" applyBorder="1" applyAlignment="1">
      <alignment horizontal="center" vertical="center" wrapText="1"/>
    </xf>
    <xf numFmtId="166" fontId="13" fillId="0" borderId="17" xfId="5" applyNumberFormat="1" applyFont="1" applyFill="1" applyBorder="1" applyAlignment="1">
      <alignment horizontal="center" vertical="center" wrapText="1"/>
    </xf>
    <xf numFmtId="175" fontId="11" fillId="0" borderId="17" xfId="5" applyNumberFormat="1" applyFont="1" applyFill="1" applyBorder="1" applyAlignment="1">
      <alignment horizontal="center" vertical="center" wrapText="1"/>
    </xf>
    <xf numFmtId="0" fontId="13" fillId="0" borderId="17" xfId="7" applyNumberFormat="1" applyFont="1" applyFill="1" applyBorder="1" applyAlignment="1">
      <alignment horizontal="center" vertical="top" wrapText="1"/>
    </xf>
    <xf numFmtId="0" fontId="13" fillId="0" borderId="17" xfId="7" applyFont="1" applyFill="1" applyBorder="1" applyAlignment="1">
      <alignment horizontal="center" vertical="top" wrapText="1"/>
    </xf>
    <xf numFmtId="0" fontId="14" fillId="0" borderId="17" xfId="0" applyFont="1" applyFill="1" applyBorder="1" applyAlignment="1">
      <alignment horizontal="center" vertical="top" wrapText="1"/>
    </xf>
    <xf numFmtId="0" fontId="19" fillId="0" borderId="28" xfId="0" applyFont="1" applyFill="1" applyBorder="1" applyAlignment="1">
      <alignment horizontal="center" vertical="center" wrapText="1"/>
    </xf>
    <xf numFmtId="0" fontId="21" fillId="3" borderId="16" xfId="0" applyFont="1" applyFill="1" applyBorder="1" applyAlignment="1" applyProtection="1">
      <alignment horizontal="center" vertical="center" wrapText="1"/>
      <protection locked="0"/>
    </xf>
    <xf numFmtId="0" fontId="19" fillId="0" borderId="30" xfId="0" applyFont="1" applyFill="1" applyBorder="1" applyAlignment="1">
      <alignment horizontal="center" vertical="center" wrapText="1"/>
    </xf>
    <xf numFmtId="0" fontId="19" fillId="0" borderId="17" xfId="7" applyFont="1" applyFill="1" applyBorder="1" applyAlignment="1">
      <alignment horizontal="center" vertical="center" wrapText="1"/>
    </xf>
    <xf numFmtId="0" fontId="19" fillId="0" borderId="17" xfId="7" applyNumberFormat="1" applyFont="1" applyFill="1" applyBorder="1" applyAlignment="1">
      <alignment horizontal="center" vertical="center" wrapText="1"/>
    </xf>
    <xf numFmtId="0" fontId="19" fillId="0" borderId="15" xfId="0" applyFont="1" applyFill="1" applyBorder="1" applyAlignment="1">
      <alignment horizontal="center" vertical="center" wrapText="1"/>
    </xf>
    <xf numFmtId="175" fontId="19" fillId="0" borderId="17" xfId="5" applyNumberFormat="1" applyFont="1" applyFill="1" applyBorder="1" applyAlignment="1">
      <alignment horizontal="center" vertical="center" wrapText="1"/>
    </xf>
    <xf numFmtId="175" fontId="19" fillId="0" borderId="34" xfId="5" applyNumberFormat="1" applyFont="1" applyFill="1" applyBorder="1" applyAlignment="1">
      <alignment horizontal="center" vertical="center" wrapText="1"/>
    </xf>
    <xf numFmtId="175" fontId="19" fillId="0" borderId="30" xfId="5" applyNumberFormat="1" applyFont="1" applyFill="1" applyBorder="1" applyAlignment="1">
      <alignment horizontal="center" vertical="center" wrapText="1"/>
    </xf>
    <xf numFmtId="0" fontId="19" fillId="0" borderId="17" xfId="0" applyFont="1" applyFill="1" applyBorder="1" applyAlignment="1">
      <alignment horizontal="center" vertical="top" wrapText="1"/>
    </xf>
    <xf numFmtId="0" fontId="19" fillId="0" borderId="0" xfId="0" applyFont="1" applyAlignment="1">
      <alignment horizontal="center" vertical="center" wrapText="1"/>
    </xf>
    <xf numFmtId="176" fontId="19" fillId="0" borderId="17" xfId="5" applyNumberFormat="1"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3" xfId="0" applyFont="1" applyBorder="1" applyAlignment="1">
      <alignment horizontal="center" vertical="center" wrapText="1"/>
    </xf>
    <xf numFmtId="0" fontId="11" fillId="0" borderId="30" xfId="0" applyFont="1" applyFill="1" applyBorder="1" applyAlignment="1">
      <alignment horizontal="center" vertical="center" wrapText="1"/>
    </xf>
    <xf numFmtId="10" fontId="11" fillId="0" borderId="17" xfId="0" applyNumberFormat="1" applyFont="1" applyFill="1" applyBorder="1" applyAlignment="1">
      <alignment horizontal="center" vertical="center" wrapText="1"/>
    </xf>
    <xf numFmtId="14" fontId="13" fillId="0" borderId="17" xfId="0" applyNumberFormat="1" applyFont="1" applyBorder="1" applyAlignment="1">
      <alignment horizontal="center" vertical="center"/>
    </xf>
    <xf numFmtId="171" fontId="11" fillId="0" borderId="30" xfId="1" applyNumberFormat="1" applyFont="1" applyBorder="1" applyAlignment="1">
      <alignment horizontal="center" vertical="center" wrapText="1"/>
    </xf>
    <xf numFmtId="0" fontId="11" fillId="0" borderId="30" xfId="0" applyFont="1" applyBorder="1" applyAlignment="1">
      <alignment horizontal="center" vertical="center" wrapText="1"/>
    </xf>
    <xf numFmtId="0" fontId="13" fillId="0" borderId="33" xfId="0" applyFont="1" applyFill="1" applyBorder="1" applyAlignment="1">
      <alignment horizontal="center" vertical="center" wrapText="1"/>
    </xf>
    <xf numFmtId="14" fontId="13" fillId="0" borderId="17" xfId="0" applyNumberFormat="1" applyFont="1" applyFill="1" applyBorder="1" applyAlignment="1">
      <alignment horizontal="center" vertical="center"/>
    </xf>
    <xf numFmtId="0" fontId="13" fillId="0" borderId="31" xfId="0" applyFont="1" applyFill="1" applyBorder="1" applyAlignment="1">
      <alignment horizontal="center" vertical="center" wrapText="1"/>
    </xf>
    <xf numFmtId="171" fontId="11" fillId="0" borderId="30" xfId="1" applyNumberFormat="1" applyFont="1" applyFill="1" applyBorder="1" applyAlignment="1">
      <alignment horizontal="center" vertical="center" wrapText="1"/>
    </xf>
    <xf numFmtId="171" fontId="11" fillId="0" borderId="33" xfId="1" applyNumberFormat="1" applyFont="1" applyFill="1" applyBorder="1" applyAlignment="1">
      <alignment horizontal="center" vertical="center" wrapText="1"/>
    </xf>
    <xf numFmtId="171" fontId="11" fillId="0" borderId="17" xfId="1" applyNumberFormat="1" applyFont="1" applyBorder="1" applyAlignment="1">
      <alignment horizontal="center" vertical="center" wrapText="1"/>
    </xf>
    <xf numFmtId="14" fontId="13" fillId="0" borderId="38" xfId="0" applyNumberFormat="1" applyFont="1" applyBorder="1" applyAlignment="1">
      <alignment horizontal="center" vertical="center"/>
    </xf>
    <xf numFmtId="0" fontId="12" fillId="6" borderId="25" xfId="2" applyFont="1" applyFill="1" applyBorder="1" applyAlignment="1" applyProtection="1">
      <alignment horizontal="center" vertical="center" wrapText="1"/>
      <protection locked="0"/>
    </xf>
    <xf numFmtId="0" fontId="11" fillId="0" borderId="0" xfId="0" applyFont="1" applyAlignment="1" applyProtection="1">
      <alignment wrapText="1"/>
      <protection locked="0"/>
    </xf>
    <xf numFmtId="0" fontId="12" fillId="5" borderId="25" xfId="2" applyFont="1" applyFill="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2" fillId="7" borderId="24" xfId="2" applyFont="1" applyFill="1" applyBorder="1" applyAlignment="1" applyProtection="1">
      <alignment horizontal="center" vertical="center" wrapText="1"/>
      <protection locked="0"/>
    </xf>
    <xf numFmtId="0" fontId="12" fillId="7" borderId="25" xfId="2" applyFont="1" applyFill="1" applyBorder="1" applyAlignment="1" applyProtection="1">
      <alignment horizontal="center" vertical="center" wrapText="1"/>
      <protection locked="0"/>
    </xf>
    <xf numFmtId="0" fontId="12" fillId="5" borderId="27" xfId="2" applyFont="1" applyFill="1" applyBorder="1" applyAlignment="1" applyProtection="1">
      <alignment horizontal="center" vertical="center" wrapText="1"/>
      <protection locked="0"/>
    </xf>
    <xf numFmtId="0" fontId="11" fillId="0" borderId="0" xfId="0" applyFont="1" applyAlignment="1" applyProtection="1">
      <alignment horizontal="left" vertical="top" wrapText="1"/>
      <protection locked="0"/>
    </xf>
    <xf numFmtId="0" fontId="11" fillId="0" borderId="0" xfId="0" applyFont="1" applyAlignment="1" applyProtection="1">
      <alignment horizontal="justify" vertical="center" wrapText="1"/>
      <protection locked="0"/>
    </xf>
    <xf numFmtId="0" fontId="11" fillId="0" borderId="28" xfId="0" applyFont="1" applyBorder="1" applyAlignment="1" applyProtection="1">
      <alignment horizontal="justify" vertical="center" wrapText="1"/>
      <protection locked="0"/>
    </xf>
    <xf numFmtId="0" fontId="11" fillId="0" borderId="29" xfId="0" applyFont="1" applyBorder="1" applyAlignment="1" applyProtection="1">
      <alignment horizontal="justify" vertical="center" wrapText="1"/>
      <protection locked="0"/>
    </xf>
    <xf numFmtId="0" fontId="11" fillId="0" borderId="32" xfId="0" applyFont="1" applyBorder="1" applyAlignment="1" applyProtection="1">
      <alignment horizontal="justify" vertical="center" wrapText="1"/>
      <protection locked="0"/>
    </xf>
    <xf numFmtId="0" fontId="11" fillId="0" borderId="35" xfId="0" applyFont="1" applyBorder="1" applyAlignment="1" applyProtection="1">
      <alignment horizontal="justify" vertical="center" wrapText="1"/>
      <protection locked="0"/>
    </xf>
    <xf numFmtId="0" fontId="11" fillId="0" borderId="36" xfId="0" applyFont="1" applyBorder="1" applyAlignment="1" applyProtection="1">
      <alignment horizontal="justify" vertical="center" wrapText="1"/>
      <protection locked="0"/>
    </xf>
    <xf numFmtId="0" fontId="11" fillId="0" borderId="37" xfId="0" applyFont="1" applyBorder="1" applyAlignment="1" applyProtection="1">
      <alignment horizontal="justify" vertical="center" wrapText="1"/>
      <protection locked="0"/>
    </xf>
    <xf numFmtId="0" fontId="12" fillId="6" borderId="25" xfId="2" applyFont="1" applyFill="1" applyBorder="1" applyAlignment="1" applyProtection="1">
      <alignment horizontal="center" vertical="center" wrapText="1"/>
    </xf>
    <xf numFmtId="0" fontId="13" fillId="0" borderId="17" xfId="0" applyFont="1" applyFill="1" applyBorder="1" applyAlignment="1" applyProtection="1">
      <alignment horizontal="center" vertical="top" wrapText="1"/>
    </xf>
    <xf numFmtId="0" fontId="11" fillId="0" borderId="0" xfId="0" applyFont="1" applyAlignment="1" applyProtection="1">
      <alignment wrapText="1"/>
    </xf>
    <xf numFmtId="0" fontId="12" fillId="5" borderId="40" xfId="2" applyFont="1" applyFill="1" applyBorder="1" applyAlignment="1" applyProtection="1">
      <alignment horizontal="center" vertical="center" wrapText="1"/>
    </xf>
    <xf numFmtId="0" fontId="12" fillId="7" borderId="41" xfId="2" applyFont="1" applyFill="1" applyBorder="1" applyAlignment="1" applyProtection="1">
      <alignment horizontal="center" vertical="center" wrapText="1"/>
      <protection locked="0"/>
    </xf>
    <xf numFmtId="0" fontId="12" fillId="7" borderId="40" xfId="2" applyFont="1" applyFill="1" applyBorder="1" applyAlignment="1" applyProtection="1">
      <alignment horizontal="center" vertical="center" wrapText="1"/>
      <protection locked="0"/>
    </xf>
    <xf numFmtId="0" fontId="12" fillId="5" borderId="40" xfId="2" applyFont="1" applyFill="1" applyBorder="1" applyAlignment="1" applyProtection="1">
      <alignment horizontal="center" vertical="center" wrapText="1"/>
      <protection locked="0"/>
    </xf>
    <xf numFmtId="0" fontId="12" fillId="5" borderId="42" xfId="2" applyFont="1" applyFill="1" applyBorder="1" applyAlignment="1" applyProtection="1">
      <alignment horizontal="center" vertical="center" wrapText="1"/>
      <protection locked="0"/>
    </xf>
    <xf numFmtId="0" fontId="11" fillId="0" borderId="17" xfId="0" applyFont="1" applyBorder="1" applyAlignment="1" applyProtection="1">
      <alignment horizontal="left" vertical="top" wrapText="1"/>
      <protection locked="0"/>
    </xf>
    <xf numFmtId="0" fontId="0" fillId="0" borderId="17" xfId="0" applyBorder="1"/>
    <xf numFmtId="0" fontId="11" fillId="0" borderId="17" xfId="0" applyFont="1" applyBorder="1" applyAlignment="1" applyProtection="1">
      <alignment horizontal="center" vertical="center" wrapText="1"/>
    </xf>
    <xf numFmtId="0" fontId="4" fillId="5" borderId="40" xfId="2" applyFont="1" applyFill="1" applyBorder="1" applyAlignment="1">
      <alignment horizontal="center" vertical="center" wrapText="1"/>
    </xf>
    <xf numFmtId="0" fontId="0" fillId="3" borderId="17" xfId="0" applyFill="1" applyBorder="1" applyAlignment="1">
      <alignment horizontal="center" vertical="top" wrapText="1"/>
    </xf>
    <xf numFmtId="0" fontId="28" fillId="3" borderId="17" xfId="0" applyFont="1" applyFill="1" applyBorder="1" applyAlignment="1">
      <alignment horizontal="center" vertical="center" wrapText="1"/>
    </xf>
    <xf numFmtId="171" fontId="11" fillId="0" borderId="0" xfId="0" applyNumberFormat="1" applyFont="1" applyAlignment="1">
      <alignment wrapText="1"/>
    </xf>
    <xf numFmtId="0" fontId="11" fillId="0" borderId="17" xfId="0" applyFont="1" applyFill="1" applyBorder="1" applyAlignment="1">
      <alignment horizontal="center" vertical="center"/>
    </xf>
    <xf numFmtId="17" fontId="11" fillId="0" borderId="17" xfId="0" applyNumberFormat="1" applyFont="1" applyFill="1" applyBorder="1" applyAlignment="1">
      <alignment horizontal="center" vertical="center"/>
    </xf>
    <xf numFmtId="165" fontId="11" fillId="0" borderId="17" xfId="0" applyNumberFormat="1" applyFont="1" applyFill="1" applyBorder="1" applyAlignment="1">
      <alignment horizontal="center" vertical="center"/>
    </xf>
    <xf numFmtId="17" fontId="11" fillId="0" borderId="38" xfId="0" applyNumberFormat="1" applyFont="1" applyFill="1" applyBorder="1" applyAlignment="1">
      <alignment horizontal="center" vertical="center"/>
    </xf>
    <xf numFmtId="0" fontId="11" fillId="0" borderId="38" xfId="0" applyFont="1" applyFill="1" applyBorder="1" applyAlignment="1">
      <alignment horizontal="center" vertical="center"/>
    </xf>
    <xf numFmtId="17" fontId="13" fillId="0" borderId="17" xfId="0" applyNumberFormat="1" applyFont="1" applyFill="1" applyBorder="1" applyAlignment="1">
      <alignment horizontal="center" vertical="center"/>
    </xf>
    <xf numFmtId="0" fontId="13" fillId="0" borderId="17" xfId="0" applyFont="1" applyFill="1" applyBorder="1" applyAlignment="1">
      <alignment horizontal="center" vertical="center"/>
    </xf>
    <xf numFmtId="0" fontId="11" fillId="0" borderId="0" xfId="0" applyFont="1" applyFill="1" applyBorder="1" applyAlignment="1">
      <alignment horizontal="center" vertical="top" wrapText="1"/>
    </xf>
    <xf numFmtId="0" fontId="11" fillId="0" borderId="29" xfId="0" applyFont="1" applyFill="1" applyBorder="1" applyAlignment="1">
      <alignment horizontal="center" vertical="top" wrapText="1"/>
    </xf>
    <xf numFmtId="0" fontId="12" fillId="5" borderId="17" xfId="2" applyFont="1" applyFill="1" applyBorder="1" applyAlignment="1" applyProtection="1">
      <alignment horizontal="center" vertical="center" wrapText="1"/>
    </xf>
    <xf numFmtId="0" fontId="11" fillId="0" borderId="17" xfId="0" applyFont="1" applyBorder="1" applyAlignment="1" applyProtection="1">
      <alignment wrapText="1"/>
    </xf>
    <xf numFmtId="0" fontId="13" fillId="0" borderId="17" xfId="0" applyFont="1" applyFill="1" applyBorder="1" applyAlignment="1">
      <alignment horizontal="justify" vertical="top" wrapText="1"/>
    </xf>
    <xf numFmtId="0" fontId="13" fillId="0" borderId="38" xfId="0" applyFont="1" applyFill="1" applyBorder="1" applyAlignment="1">
      <alignment horizontal="justify" vertical="top" wrapText="1"/>
    </xf>
    <xf numFmtId="0" fontId="11" fillId="0" borderId="17" xfId="0" applyFont="1" applyFill="1" applyBorder="1" applyAlignment="1">
      <alignment horizontal="justify" vertical="top" wrapText="1"/>
    </xf>
    <xf numFmtId="0" fontId="13" fillId="0" borderId="29" xfId="0" applyFont="1" applyFill="1" applyBorder="1" applyAlignment="1">
      <alignment horizontal="justify" vertical="top" wrapText="1"/>
    </xf>
    <xf numFmtId="0" fontId="11" fillId="0" borderId="17" xfId="0" applyFont="1" applyBorder="1" applyAlignment="1">
      <alignment horizontal="justify" vertical="top" wrapText="1"/>
    </xf>
    <xf numFmtId="2" fontId="28" fillId="3" borderId="17" xfId="0" applyNumberFormat="1" applyFont="1" applyFill="1" applyBorder="1" applyAlignment="1">
      <alignment horizontal="center" vertical="center" wrapText="1"/>
    </xf>
    <xf numFmtId="172" fontId="28" fillId="3" borderId="17" xfId="0" applyNumberFormat="1" applyFont="1" applyFill="1" applyBorder="1" applyAlignment="1">
      <alignment horizontal="center" vertical="center" wrapText="1"/>
    </xf>
    <xf numFmtId="14" fontId="14" fillId="0" borderId="43" xfId="8" applyNumberFormat="1" applyFont="1" applyBorder="1" applyAlignment="1">
      <alignment horizontal="center" vertical="center" wrapText="1"/>
    </xf>
    <xf numFmtId="1" fontId="14" fillId="0" borderId="43" xfId="8" applyNumberFormat="1" applyFont="1" applyBorder="1" applyAlignment="1">
      <alignment horizontal="center" vertical="center" wrapText="1"/>
    </xf>
    <xf numFmtId="0" fontId="14" fillId="0" borderId="43" xfId="8" applyFont="1" applyBorder="1" applyAlignment="1">
      <alignment horizontal="center" vertical="center" wrapText="1"/>
    </xf>
    <xf numFmtId="175" fontId="14" fillId="0" borderId="43" xfId="8" applyNumberFormat="1" applyFont="1" applyBorder="1" applyAlignment="1">
      <alignment horizontal="center" vertical="center" wrapText="1"/>
    </xf>
    <xf numFmtId="175" fontId="14" fillId="0" borderId="44" xfId="8" applyNumberFormat="1" applyFont="1" applyBorder="1" applyAlignment="1">
      <alignment horizontal="center" vertical="center" wrapText="1"/>
    </xf>
    <xf numFmtId="175" fontId="14" fillId="0" borderId="17" xfId="8" applyNumberFormat="1" applyFont="1" applyBorder="1" applyAlignment="1">
      <alignment horizontal="center" vertical="center" wrapText="1"/>
    </xf>
    <xf numFmtId="0" fontId="14" fillId="0" borderId="0" xfId="8" applyFont="1" applyAlignment="1"/>
    <xf numFmtId="172" fontId="14" fillId="0" borderId="43" xfId="8" applyNumberFormat="1" applyFont="1" applyBorder="1" applyAlignment="1">
      <alignment horizontal="center" vertical="center" wrapText="1"/>
    </xf>
    <xf numFmtId="1" fontId="11" fillId="0" borderId="45" xfId="8" applyNumberFormat="1" applyFont="1" applyFill="1" applyBorder="1" applyAlignment="1">
      <alignment horizontal="center" vertical="center" wrapText="1"/>
    </xf>
    <xf numFmtId="0" fontId="11" fillId="0" borderId="45" xfId="8" applyFont="1" applyFill="1" applyBorder="1" applyAlignment="1">
      <alignment horizontal="center" vertical="center" wrapText="1"/>
    </xf>
    <xf numFmtId="175" fontId="11" fillId="0" borderId="46" xfId="8" applyNumberFormat="1" applyFont="1" applyFill="1" applyBorder="1" applyAlignment="1">
      <alignment horizontal="center" vertical="center" wrapText="1"/>
    </xf>
    <xf numFmtId="1" fontId="13" fillId="0" borderId="43" xfId="8" applyNumberFormat="1" applyFont="1" applyBorder="1" applyAlignment="1">
      <alignment horizontal="center" vertical="center"/>
    </xf>
    <xf numFmtId="0" fontId="14" fillId="8" borderId="43" xfId="8" applyFont="1" applyFill="1" applyBorder="1" applyAlignment="1">
      <alignment horizontal="center" vertical="center" wrapText="1"/>
    </xf>
    <xf numFmtId="175" fontId="14" fillId="8" borderId="43" xfId="8" applyNumberFormat="1" applyFont="1" applyFill="1" applyBorder="1" applyAlignment="1">
      <alignment horizontal="center" vertical="center" wrapText="1"/>
    </xf>
    <xf numFmtId="1" fontId="13" fillId="0" borderId="43" xfId="8" applyNumberFormat="1" applyFont="1" applyBorder="1" applyAlignment="1">
      <alignment horizontal="center" vertical="center" wrapText="1"/>
    </xf>
    <xf numFmtId="2" fontId="13" fillId="0" borderId="43" xfId="8" applyNumberFormat="1" applyFont="1" applyBorder="1" applyAlignment="1">
      <alignment horizontal="center" vertical="center" wrapText="1"/>
    </xf>
    <xf numFmtId="172" fontId="13" fillId="0" borderId="43" xfId="8" applyNumberFormat="1" applyFont="1" applyBorder="1" applyAlignment="1">
      <alignment horizontal="center" vertical="center"/>
    </xf>
    <xf numFmtId="1" fontId="14" fillId="0" borderId="43" xfId="8" applyNumberFormat="1" applyFont="1" applyBorder="1" applyAlignment="1">
      <alignment horizontal="center" vertical="center"/>
    </xf>
    <xf numFmtId="1" fontId="14" fillId="8" borderId="43" xfId="8" applyNumberFormat="1" applyFont="1" applyFill="1" applyBorder="1" applyAlignment="1">
      <alignment horizontal="center" vertical="center"/>
    </xf>
    <xf numFmtId="172" fontId="14" fillId="0" borderId="43" xfId="8" applyNumberFormat="1" applyFont="1" applyBorder="1" applyAlignment="1">
      <alignment horizontal="center" vertical="center"/>
    </xf>
    <xf numFmtId="1" fontId="14" fillId="8" borderId="43" xfId="8" applyNumberFormat="1" applyFont="1" applyFill="1" applyBorder="1" applyAlignment="1">
      <alignment horizontal="center" vertical="center" wrapText="1"/>
    </xf>
    <xf numFmtId="0" fontId="12" fillId="8" borderId="43" xfId="8" applyFont="1" applyFill="1" applyBorder="1" applyAlignment="1">
      <alignment horizontal="center" vertical="center" wrapText="1"/>
    </xf>
    <xf numFmtId="1" fontId="13" fillId="8" borderId="43" xfId="8" applyNumberFormat="1" applyFont="1" applyFill="1" applyBorder="1" applyAlignment="1">
      <alignment horizontal="center" vertical="center"/>
    </xf>
    <xf numFmtId="0" fontId="14" fillId="0" borderId="0" xfId="8" applyFont="1" applyAlignment="1">
      <alignment horizontal="center" vertical="center"/>
    </xf>
    <xf numFmtId="0" fontId="14" fillId="0" borderId="0" xfId="8" applyFont="1" applyAlignment="1">
      <alignment horizontal="left" vertical="center" wrapText="1"/>
    </xf>
    <xf numFmtId="0" fontId="14" fillId="0" borderId="0" xfId="8" applyFont="1" applyFill="1" applyBorder="1" applyAlignment="1"/>
    <xf numFmtId="175" fontId="14" fillId="0" borderId="0" xfId="8" applyNumberFormat="1" applyFont="1" applyAlignment="1">
      <alignment horizontal="center" vertical="center"/>
    </xf>
    <xf numFmtId="0" fontId="14" fillId="0" borderId="0" xfId="8" applyFont="1" applyBorder="1" applyAlignment="1">
      <alignment horizontal="left" vertical="center" wrapText="1"/>
    </xf>
    <xf numFmtId="168" fontId="12" fillId="0" borderId="0" xfId="8" applyNumberFormat="1" applyFont="1" applyFill="1" applyBorder="1" applyAlignment="1">
      <alignment vertical="center" wrapText="1"/>
    </xf>
    <xf numFmtId="168" fontId="14" fillId="0" borderId="0" xfId="8" applyNumberFormat="1" applyFont="1" applyFill="1" applyBorder="1" applyAlignment="1">
      <alignment horizontal="center" vertical="center"/>
    </xf>
    <xf numFmtId="0" fontId="14" fillId="0" borderId="0" xfId="8" applyFont="1" applyAlignment="1">
      <alignment horizontal="center"/>
    </xf>
    <xf numFmtId="0" fontId="30" fillId="0" borderId="0" xfId="0" applyFont="1"/>
    <xf numFmtId="0" fontId="31" fillId="0" borderId="17" xfId="0" applyFont="1" applyFill="1" applyBorder="1" applyAlignment="1">
      <alignment horizontal="center" vertical="center" wrapText="1"/>
    </xf>
    <xf numFmtId="0" fontId="30" fillId="0" borderId="17" xfId="0" applyFont="1" applyFill="1" applyBorder="1" applyAlignment="1">
      <alignment horizontal="center" vertical="top" wrapText="1"/>
    </xf>
    <xf numFmtId="172" fontId="31" fillId="0" borderId="17" xfId="0" applyNumberFormat="1" applyFont="1" applyFill="1" applyBorder="1" applyAlignment="1">
      <alignment horizontal="center" vertical="center" wrapText="1"/>
    </xf>
    <xf numFmtId="175" fontId="31" fillId="0" borderId="17" xfId="5" applyNumberFormat="1" applyFont="1" applyFill="1" applyBorder="1" applyAlignment="1">
      <alignment horizontal="center" vertical="center" wrapText="1"/>
    </xf>
    <xf numFmtId="0" fontId="32" fillId="3" borderId="17" xfId="0" applyFont="1" applyFill="1" applyBorder="1" applyAlignment="1">
      <alignment horizontal="center" vertical="top" wrapText="1"/>
    </xf>
    <xf numFmtId="172" fontId="31" fillId="3" borderId="17" xfId="0" applyNumberFormat="1" applyFont="1" applyFill="1" applyBorder="1" applyAlignment="1">
      <alignment horizontal="center" vertical="center" wrapText="1"/>
    </xf>
    <xf numFmtId="0" fontId="31" fillId="3" borderId="17" xfId="0" applyFont="1" applyFill="1" applyBorder="1" applyAlignment="1">
      <alignment horizontal="center" vertical="center" wrapText="1"/>
    </xf>
    <xf numFmtId="175" fontId="31" fillId="3" borderId="17" xfId="5" applyNumberFormat="1" applyFont="1" applyFill="1" applyBorder="1" applyAlignment="1">
      <alignment horizontal="center" vertical="center" wrapText="1"/>
    </xf>
    <xf numFmtId="176" fontId="11" fillId="0" borderId="17" xfId="5"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168" fontId="33" fillId="0" borderId="17" xfId="1" applyNumberFormat="1" applyFont="1" applyBorder="1" applyAlignment="1">
      <alignment horizontal="center" vertical="center" wrapText="1"/>
    </xf>
    <xf numFmtId="168" fontId="11" fillId="0" borderId="17" xfId="0" applyNumberFormat="1" applyFont="1" applyFill="1" applyBorder="1" applyAlignment="1">
      <alignment horizontal="center" vertical="center" wrapText="1"/>
    </xf>
    <xf numFmtId="168" fontId="11" fillId="0" borderId="17" xfId="0" applyNumberFormat="1" applyFont="1" applyFill="1" applyBorder="1" applyAlignment="1">
      <alignment horizontal="center" vertical="center"/>
    </xf>
    <xf numFmtId="168" fontId="13" fillId="0" borderId="17" xfId="1" applyNumberFormat="1" applyFont="1" applyFill="1" applyBorder="1" applyAlignment="1">
      <alignment horizontal="center" vertical="center" wrapText="1"/>
    </xf>
    <xf numFmtId="168" fontId="31" fillId="0" borderId="17" xfId="5" applyNumberFormat="1" applyFont="1" applyFill="1" applyBorder="1" applyAlignment="1">
      <alignment horizontal="center" vertical="center" wrapText="1"/>
    </xf>
    <xf numFmtId="168" fontId="31" fillId="3" borderId="17" xfId="5" applyNumberFormat="1" applyFont="1" applyFill="1" applyBorder="1" applyAlignment="1">
      <alignment horizontal="center" vertical="center" wrapText="1"/>
    </xf>
    <xf numFmtId="168" fontId="13" fillId="3" borderId="38" xfId="1" applyNumberFormat="1" applyFont="1" applyFill="1" applyBorder="1" applyAlignment="1">
      <alignment horizontal="center" vertical="center" wrapText="1"/>
    </xf>
    <xf numFmtId="168" fontId="13" fillId="0" borderId="17" xfId="5" applyNumberFormat="1" applyFont="1" applyFill="1" applyBorder="1" applyAlignment="1">
      <alignment horizontal="center" vertical="center" wrapText="1"/>
    </xf>
    <xf numFmtId="168" fontId="11" fillId="0" borderId="17" xfId="5" applyNumberFormat="1" applyFont="1" applyFill="1" applyBorder="1" applyAlignment="1">
      <alignment horizontal="center" vertical="center"/>
    </xf>
    <xf numFmtId="168" fontId="11" fillId="0" borderId="17" xfId="5" applyNumberFormat="1" applyFont="1" applyFill="1" applyBorder="1" applyAlignment="1">
      <alignment horizontal="center" vertical="center" wrapText="1"/>
    </xf>
    <xf numFmtId="168" fontId="11" fillId="0" borderId="30" xfId="1" applyNumberFormat="1" applyFont="1" applyBorder="1" applyAlignment="1">
      <alignment horizontal="center" vertical="center" wrapText="1"/>
    </xf>
    <xf numFmtId="168" fontId="11" fillId="3" borderId="17" xfId="1" applyNumberFormat="1" applyFont="1" applyFill="1" applyBorder="1" applyAlignment="1">
      <alignment horizontal="center" vertical="center" wrapText="1"/>
    </xf>
    <xf numFmtId="168" fontId="14" fillId="0" borderId="43" xfId="8" applyNumberFormat="1" applyFont="1" applyBorder="1" applyAlignment="1">
      <alignment horizontal="center" vertical="center" wrapText="1"/>
    </xf>
    <xf numFmtId="0" fontId="17" fillId="5" borderId="6" xfId="0" applyFont="1" applyFill="1" applyBorder="1" applyAlignment="1">
      <alignment horizontal="center" vertical="center" wrapText="1"/>
    </xf>
    <xf numFmtId="0" fontId="17" fillId="5" borderId="8" xfId="0" applyFont="1" applyFill="1" applyBorder="1" applyAlignment="1">
      <alignment horizontal="center" vertical="center" wrapText="1"/>
    </xf>
    <xf numFmtId="14" fontId="16" fillId="0" borderId="21" xfId="0" applyNumberFormat="1"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7" fillId="5" borderId="14" xfId="0" applyFont="1" applyFill="1" applyBorder="1" applyAlignment="1">
      <alignment horizontal="center" vertical="center" wrapText="1"/>
    </xf>
    <xf numFmtId="0" fontId="17" fillId="5" borderId="15" xfId="0" applyFont="1" applyFill="1" applyBorder="1" applyAlignment="1">
      <alignment horizontal="center" vertical="center" wrapText="1"/>
    </xf>
    <xf numFmtId="165" fontId="17" fillId="0" borderId="16" xfId="1" applyFont="1" applyBorder="1" applyAlignment="1">
      <alignment horizontal="center" vertical="center" wrapText="1"/>
    </xf>
    <xf numFmtId="165" fontId="17" fillId="0" borderId="17" xfId="1" applyFont="1" applyBorder="1" applyAlignment="1">
      <alignment horizontal="center" vertical="center" wrapText="1"/>
    </xf>
    <xf numFmtId="165" fontId="17" fillId="0" borderId="18" xfId="1" applyFont="1" applyBorder="1" applyAlignment="1">
      <alignment horizontal="center" vertical="center" wrapText="1"/>
    </xf>
    <xf numFmtId="165" fontId="16" fillId="0" borderId="16" xfId="1" applyFont="1" applyBorder="1" applyAlignment="1">
      <alignment horizontal="right" vertical="center" wrapText="1"/>
    </xf>
    <xf numFmtId="165" fontId="16" fillId="0" borderId="17" xfId="1" applyFont="1" applyBorder="1" applyAlignment="1">
      <alignment horizontal="right" vertical="center" wrapText="1"/>
    </xf>
    <xf numFmtId="165" fontId="16" fillId="0" borderId="18" xfId="1" applyFont="1" applyBorder="1" applyAlignment="1">
      <alignment horizontal="right"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7" fillId="5" borderId="19" xfId="0" applyFont="1" applyFill="1" applyBorder="1" applyAlignment="1">
      <alignment horizontal="center" vertical="center" wrapText="1"/>
    </xf>
    <xf numFmtId="0" fontId="17" fillId="5" borderId="20"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15" fillId="3" borderId="1" xfId="3" applyFont="1" applyFill="1" applyBorder="1" applyAlignment="1">
      <alignment horizontal="center" vertical="center" wrapText="1"/>
    </xf>
    <xf numFmtId="0" fontId="15" fillId="3" borderId="3" xfId="3" applyFont="1" applyFill="1" applyBorder="1" applyAlignment="1">
      <alignment horizontal="center" vertical="center" wrapText="1"/>
    </xf>
    <xf numFmtId="0" fontId="15" fillId="3" borderId="2" xfId="3" applyFont="1" applyFill="1" applyBorder="1" applyAlignment="1">
      <alignment horizontal="center" vertical="center" wrapText="1"/>
    </xf>
    <xf numFmtId="0" fontId="15" fillId="3" borderId="4" xfId="3" applyFont="1" applyFill="1" applyBorder="1" applyAlignment="1">
      <alignment horizontal="center" vertical="center" wrapText="1"/>
    </xf>
    <xf numFmtId="0" fontId="15" fillId="3" borderId="0" xfId="3" applyFont="1" applyFill="1" applyBorder="1" applyAlignment="1">
      <alignment horizontal="center" vertical="center" wrapText="1"/>
    </xf>
    <xf numFmtId="0" fontId="15" fillId="3" borderId="5" xfId="3" applyFont="1" applyFill="1" applyBorder="1" applyAlignment="1">
      <alignment horizontal="center" vertical="center" wrapText="1"/>
    </xf>
    <xf numFmtId="0" fontId="15" fillId="3" borderId="6" xfId="3" applyFont="1" applyFill="1" applyBorder="1" applyAlignment="1">
      <alignment horizontal="center" vertical="center" wrapText="1"/>
    </xf>
    <xf numFmtId="0" fontId="15" fillId="3" borderId="8" xfId="3" applyFont="1" applyFill="1" applyBorder="1" applyAlignment="1">
      <alignment horizontal="center" vertical="center" wrapText="1"/>
    </xf>
    <xf numFmtId="0" fontId="15" fillId="3" borderId="7" xfId="3" applyFont="1" applyFill="1" applyBorder="1" applyAlignment="1">
      <alignment horizontal="center" vertical="center" wrapText="1"/>
    </xf>
    <xf numFmtId="0" fontId="18" fillId="0" borderId="16" xfId="4" applyFont="1" applyBorder="1" applyAlignment="1">
      <alignment horizontal="center" vertical="center" wrapText="1"/>
    </xf>
    <xf numFmtId="0" fontId="17" fillId="4" borderId="1"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cellXfs>
  <cellStyles count="9">
    <cellStyle name="Énfasis1" xfId="2" builtinId="29"/>
    <cellStyle name="Hipervínculo" xfId="4" builtinId="8"/>
    <cellStyle name="Millares" xfId="5" builtinId="3"/>
    <cellStyle name="Moneda" xfId="1" builtinId="4"/>
    <cellStyle name="Normal" xfId="0" builtinId="0"/>
    <cellStyle name="Normal 2" xfId="8" xr:uid="{00000000-0005-0000-0000-000005000000}"/>
    <cellStyle name="Normal 3 2" xfId="3" xr:uid="{00000000-0005-0000-0000-000006000000}"/>
    <cellStyle name="Normal 6" xfId="6" xr:uid="{00000000-0005-0000-0000-000007000000}"/>
    <cellStyle name="Normal 6 2"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163285</xdr:rowOff>
    </xdr:from>
    <xdr:ext cx="1457325" cy="1330325"/>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3285"/>
          <a:ext cx="1457325" cy="133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ambientebogota.gov.co/"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C20"/>
  <sheetViews>
    <sheetView tabSelected="1" topLeftCell="A4" zoomScale="50" zoomScaleNormal="50" workbookViewId="0">
      <selection activeCell="E13" sqref="E13:V13"/>
    </sheetView>
  </sheetViews>
  <sheetFormatPr baseColWidth="10" defaultRowHeight="20.25" x14ac:dyDescent="0.3"/>
  <cols>
    <col min="1" max="22" width="11.42578125" style="47"/>
    <col min="23" max="23" width="2.5703125" style="47" customWidth="1"/>
    <col min="24" max="16384" width="11.42578125" style="47"/>
  </cols>
  <sheetData>
    <row r="1" spans="1:29" s="42" customFormat="1" ht="37.5" customHeight="1" x14ac:dyDescent="0.3">
      <c r="A1" s="329"/>
      <c r="B1" s="331"/>
      <c r="C1" s="329" t="s">
        <v>0</v>
      </c>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1"/>
    </row>
    <row r="2" spans="1:29" s="42" customFormat="1" ht="23.25" customHeight="1" x14ac:dyDescent="0.3">
      <c r="A2" s="332"/>
      <c r="B2" s="334"/>
      <c r="C2" s="43"/>
      <c r="D2" s="44"/>
      <c r="E2" s="44"/>
      <c r="F2" s="44"/>
      <c r="G2" s="44"/>
      <c r="H2" s="44"/>
      <c r="I2" s="44"/>
      <c r="J2" s="44"/>
      <c r="K2" s="44"/>
      <c r="L2" s="44"/>
      <c r="M2" s="44"/>
      <c r="N2" s="44"/>
      <c r="O2" s="44"/>
      <c r="P2" s="44"/>
      <c r="Q2" s="44"/>
      <c r="R2" s="44"/>
      <c r="S2" s="44"/>
      <c r="T2" s="44"/>
      <c r="U2" s="44"/>
      <c r="V2" s="44"/>
      <c r="W2" s="44"/>
      <c r="X2" s="44"/>
      <c r="Y2" s="44"/>
      <c r="Z2" s="44"/>
      <c r="AA2" s="44"/>
      <c r="AB2" s="44"/>
      <c r="AC2" s="45"/>
    </row>
    <row r="3" spans="1:29" s="42" customFormat="1" ht="37.5" customHeight="1" x14ac:dyDescent="0.3">
      <c r="A3" s="332"/>
      <c r="B3" s="334"/>
      <c r="C3" s="332" t="s">
        <v>51</v>
      </c>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4"/>
    </row>
    <row r="4" spans="1:29" s="42" customFormat="1" ht="38.25" customHeight="1" thickBot="1" x14ac:dyDescent="0.35">
      <c r="A4" s="335"/>
      <c r="B4" s="337"/>
      <c r="C4" s="335" t="s">
        <v>52</v>
      </c>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7"/>
    </row>
    <row r="5" spans="1:29" s="42" customFormat="1" ht="7.5" customHeight="1" thickBot="1" x14ac:dyDescent="0.35"/>
    <row r="6" spans="1:29" s="42" customFormat="1" ht="15" customHeight="1" x14ac:dyDescent="0.3">
      <c r="A6" s="339" t="s">
        <v>1</v>
      </c>
      <c r="B6" s="340"/>
      <c r="C6" s="340"/>
      <c r="D6" s="340"/>
      <c r="E6" s="340"/>
      <c r="F6" s="340"/>
      <c r="G6" s="340"/>
      <c r="H6" s="340"/>
      <c r="I6" s="340"/>
      <c r="J6" s="340"/>
      <c r="K6" s="340"/>
      <c r="L6" s="340"/>
      <c r="M6" s="340"/>
      <c r="N6" s="340"/>
      <c r="O6" s="340"/>
      <c r="P6" s="340"/>
      <c r="Q6" s="340"/>
      <c r="R6" s="340"/>
      <c r="S6" s="340"/>
      <c r="T6" s="340"/>
      <c r="U6" s="340"/>
      <c r="V6" s="341"/>
    </row>
    <row r="7" spans="1:29" s="42" customFormat="1" ht="15.75" customHeight="1" thickBot="1" x14ac:dyDescent="0.35">
      <c r="A7" s="342"/>
      <c r="B7" s="343"/>
      <c r="C7" s="343"/>
      <c r="D7" s="343"/>
      <c r="E7" s="343"/>
      <c r="F7" s="343"/>
      <c r="G7" s="343"/>
      <c r="H7" s="343"/>
      <c r="I7" s="343"/>
      <c r="J7" s="343"/>
      <c r="K7" s="343"/>
      <c r="L7" s="343"/>
      <c r="M7" s="343"/>
      <c r="N7" s="343"/>
      <c r="O7" s="343"/>
      <c r="P7" s="343"/>
      <c r="Q7" s="343"/>
      <c r="R7" s="343"/>
      <c r="S7" s="343"/>
      <c r="T7" s="343"/>
      <c r="U7" s="343"/>
      <c r="V7" s="344"/>
    </row>
    <row r="8" spans="1:29" s="42" customFormat="1" ht="7.5" customHeight="1" thickBot="1" x14ac:dyDescent="0.35">
      <c r="L8" s="46"/>
      <c r="O8" s="46"/>
    </row>
    <row r="9" spans="1:29" s="42" customFormat="1" ht="31.5" customHeight="1" x14ac:dyDescent="0.3">
      <c r="A9" s="345" t="s">
        <v>2</v>
      </c>
      <c r="B9" s="346"/>
      <c r="C9" s="346"/>
      <c r="D9" s="346"/>
      <c r="E9" s="347" t="s">
        <v>45</v>
      </c>
      <c r="F9" s="348"/>
      <c r="G9" s="348"/>
      <c r="H9" s="348"/>
      <c r="I9" s="348"/>
      <c r="J9" s="348"/>
      <c r="K9" s="348"/>
      <c r="L9" s="348"/>
      <c r="M9" s="348"/>
      <c r="N9" s="348"/>
      <c r="O9" s="348"/>
      <c r="P9" s="348"/>
      <c r="Q9" s="348"/>
      <c r="R9" s="348"/>
      <c r="S9" s="348"/>
      <c r="T9" s="348"/>
      <c r="U9" s="348"/>
      <c r="V9" s="349"/>
      <c r="X9" s="320" t="s">
        <v>13</v>
      </c>
      <c r="Y9" s="321"/>
      <c r="Z9" s="321"/>
      <c r="AA9" s="321"/>
      <c r="AB9" s="321"/>
      <c r="AC9" s="322"/>
    </row>
    <row r="10" spans="1:29" s="42" customFormat="1" ht="31.5" customHeight="1" x14ac:dyDescent="0.3">
      <c r="A10" s="307" t="s">
        <v>3</v>
      </c>
      <c r="B10" s="308"/>
      <c r="C10" s="308"/>
      <c r="D10" s="308"/>
      <c r="E10" s="315" t="s">
        <v>46</v>
      </c>
      <c r="F10" s="316"/>
      <c r="G10" s="316"/>
      <c r="H10" s="316"/>
      <c r="I10" s="316"/>
      <c r="J10" s="316"/>
      <c r="K10" s="316"/>
      <c r="L10" s="316"/>
      <c r="M10" s="316"/>
      <c r="N10" s="316"/>
      <c r="O10" s="316"/>
      <c r="P10" s="316"/>
      <c r="Q10" s="316"/>
      <c r="R10" s="316"/>
      <c r="S10" s="316"/>
      <c r="T10" s="316"/>
      <c r="U10" s="316"/>
      <c r="V10" s="317"/>
      <c r="X10" s="323"/>
      <c r="Y10" s="324"/>
      <c r="Z10" s="324"/>
      <c r="AA10" s="324"/>
      <c r="AB10" s="324"/>
      <c r="AC10" s="325"/>
    </row>
    <row r="11" spans="1:29" s="42" customFormat="1" ht="31.5" customHeight="1" x14ac:dyDescent="0.3">
      <c r="A11" s="307" t="s">
        <v>4</v>
      </c>
      <c r="B11" s="308"/>
      <c r="C11" s="308"/>
      <c r="D11" s="308"/>
      <c r="E11" s="315" t="s">
        <v>47</v>
      </c>
      <c r="F11" s="316"/>
      <c r="G11" s="316"/>
      <c r="H11" s="316"/>
      <c r="I11" s="316"/>
      <c r="J11" s="316"/>
      <c r="K11" s="316"/>
      <c r="L11" s="316"/>
      <c r="M11" s="316"/>
      <c r="N11" s="316"/>
      <c r="O11" s="316"/>
      <c r="P11" s="316"/>
      <c r="Q11" s="316"/>
      <c r="R11" s="316"/>
      <c r="S11" s="316"/>
      <c r="T11" s="316"/>
      <c r="U11" s="316"/>
      <c r="V11" s="317"/>
      <c r="X11" s="323"/>
      <c r="Y11" s="324"/>
      <c r="Z11" s="324"/>
      <c r="AA11" s="324"/>
      <c r="AB11" s="324"/>
      <c r="AC11" s="325"/>
    </row>
    <row r="12" spans="1:29" s="42" customFormat="1" ht="31.5" customHeight="1" x14ac:dyDescent="0.3">
      <c r="A12" s="307" t="s">
        <v>5</v>
      </c>
      <c r="B12" s="308"/>
      <c r="C12" s="308"/>
      <c r="D12" s="308"/>
      <c r="E12" s="338" t="s">
        <v>48</v>
      </c>
      <c r="F12" s="316"/>
      <c r="G12" s="316"/>
      <c r="H12" s="316"/>
      <c r="I12" s="316"/>
      <c r="J12" s="316"/>
      <c r="K12" s="316"/>
      <c r="L12" s="316"/>
      <c r="M12" s="316"/>
      <c r="N12" s="316"/>
      <c r="O12" s="316"/>
      <c r="P12" s="316"/>
      <c r="Q12" s="316"/>
      <c r="R12" s="316"/>
      <c r="S12" s="316"/>
      <c r="T12" s="316"/>
      <c r="U12" s="316"/>
      <c r="V12" s="317"/>
      <c r="X12" s="323"/>
      <c r="Y12" s="324"/>
      <c r="Z12" s="324"/>
      <c r="AA12" s="324"/>
      <c r="AB12" s="324"/>
      <c r="AC12" s="325"/>
    </row>
    <row r="13" spans="1:29" s="42" customFormat="1" ht="217.5" customHeight="1" thickBot="1" x14ac:dyDescent="0.35">
      <c r="A13" s="318" t="s">
        <v>6</v>
      </c>
      <c r="B13" s="319"/>
      <c r="C13" s="319"/>
      <c r="D13" s="319"/>
      <c r="E13" s="315" t="s">
        <v>120</v>
      </c>
      <c r="F13" s="316"/>
      <c r="G13" s="316"/>
      <c r="H13" s="316"/>
      <c r="I13" s="316"/>
      <c r="J13" s="316"/>
      <c r="K13" s="316"/>
      <c r="L13" s="316"/>
      <c r="M13" s="316"/>
      <c r="N13" s="316"/>
      <c r="O13" s="316"/>
      <c r="P13" s="316"/>
      <c r="Q13" s="316"/>
      <c r="R13" s="316"/>
      <c r="S13" s="316"/>
      <c r="T13" s="316"/>
      <c r="U13" s="316"/>
      <c r="V13" s="317"/>
      <c r="X13" s="326"/>
      <c r="Y13" s="327"/>
      <c r="Z13" s="327"/>
      <c r="AA13" s="327"/>
      <c r="AB13" s="327"/>
      <c r="AC13" s="328"/>
    </row>
    <row r="14" spans="1:29" s="42" customFormat="1" ht="235.5" customHeight="1" x14ac:dyDescent="0.3">
      <c r="A14" s="318" t="s">
        <v>7</v>
      </c>
      <c r="B14" s="319"/>
      <c r="C14" s="319"/>
      <c r="D14" s="319"/>
      <c r="E14" s="315" t="s">
        <v>121</v>
      </c>
      <c r="F14" s="316"/>
      <c r="G14" s="316"/>
      <c r="H14" s="316"/>
      <c r="I14" s="316"/>
      <c r="J14" s="316"/>
      <c r="K14" s="316"/>
      <c r="L14" s="316"/>
      <c r="M14" s="316"/>
      <c r="N14" s="316"/>
      <c r="O14" s="316"/>
      <c r="P14" s="316"/>
      <c r="Q14" s="316"/>
      <c r="R14" s="316"/>
      <c r="S14" s="316"/>
      <c r="T14" s="316"/>
      <c r="U14" s="316"/>
      <c r="V14" s="317"/>
      <c r="X14" s="320" t="s">
        <v>14</v>
      </c>
      <c r="Y14" s="321"/>
      <c r="Z14" s="321"/>
      <c r="AA14" s="321"/>
      <c r="AB14" s="321"/>
      <c r="AC14" s="322"/>
    </row>
    <row r="15" spans="1:29" s="42" customFormat="1" ht="66.75" customHeight="1" thickBot="1" x14ac:dyDescent="0.35">
      <c r="A15" s="307" t="s">
        <v>8</v>
      </c>
      <c r="B15" s="308"/>
      <c r="C15" s="308"/>
      <c r="D15" s="308"/>
      <c r="E15" s="315" t="s">
        <v>49</v>
      </c>
      <c r="F15" s="316"/>
      <c r="G15" s="316"/>
      <c r="H15" s="316"/>
      <c r="I15" s="316"/>
      <c r="J15" s="316"/>
      <c r="K15" s="316"/>
      <c r="L15" s="316"/>
      <c r="M15" s="316"/>
      <c r="N15" s="316"/>
      <c r="O15" s="316"/>
      <c r="P15" s="316"/>
      <c r="Q15" s="316"/>
      <c r="R15" s="316"/>
      <c r="S15" s="316"/>
      <c r="T15" s="316"/>
      <c r="U15" s="316"/>
      <c r="V15" s="317"/>
      <c r="X15" s="326"/>
      <c r="Y15" s="327"/>
      <c r="Z15" s="327"/>
      <c r="AA15" s="327"/>
      <c r="AB15" s="327"/>
      <c r="AC15" s="328"/>
    </row>
    <row r="16" spans="1:29" s="42" customFormat="1" ht="31.5" customHeight="1" x14ac:dyDescent="0.3">
      <c r="A16" s="307" t="s">
        <v>9</v>
      </c>
      <c r="B16" s="308"/>
      <c r="C16" s="308"/>
      <c r="D16" s="308"/>
      <c r="E16" s="309">
        <f>67129157889+8945874666</f>
        <v>76075032555</v>
      </c>
      <c r="F16" s="310"/>
      <c r="G16" s="310"/>
      <c r="H16" s="310"/>
      <c r="I16" s="310"/>
      <c r="J16" s="310"/>
      <c r="K16" s="310"/>
      <c r="L16" s="310"/>
      <c r="M16" s="310"/>
      <c r="N16" s="310"/>
      <c r="O16" s="310"/>
      <c r="P16" s="310"/>
      <c r="Q16" s="310"/>
      <c r="R16" s="310"/>
      <c r="S16" s="310"/>
      <c r="T16" s="310"/>
      <c r="U16" s="310"/>
      <c r="V16" s="311"/>
    </row>
    <row r="17" spans="1:22" s="42" customFormat="1" ht="46.5" customHeight="1" x14ac:dyDescent="0.3">
      <c r="A17" s="307" t="s">
        <v>10</v>
      </c>
      <c r="B17" s="308"/>
      <c r="C17" s="308"/>
      <c r="D17" s="308"/>
      <c r="E17" s="312" t="s">
        <v>1439</v>
      </c>
      <c r="F17" s="313"/>
      <c r="G17" s="313"/>
      <c r="H17" s="313"/>
      <c r="I17" s="313"/>
      <c r="J17" s="313"/>
      <c r="K17" s="313"/>
      <c r="L17" s="313"/>
      <c r="M17" s="313"/>
      <c r="N17" s="313"/>
      <c r="O17" s="313"/>
      <c r="P17" s="313"/>
      <c r="Q17" s="313"/>
      <c r="R17" s="313"/>
      <c r="S17" s="313"/>
      <c r="T17" s="313"/>
      <c r="U17" s="313"/>
      <c r="V17" s="314"/>
    </row>
    <row r="18" spans="1:22" s="42" customFormat="1" ht="43.5" customHeight="1" x14ac:dyDescent="0.3">
      <c r="A18" s="307" t="s">
        <v>11</v>
      </c>
      <c r="B18" s="308"/>
      <c r="C18" s="308"/>
      <c r="D18" s="308"/>
      <c r="E18" s="312" t="s">
        <v>1440</v>
      </c>
      <c r="F18" s="313"/>
      <c r="G18" s="313"/>
      <c r="H18" s="313"/>
      <c r="I18" s="313"/>
      <c r="J18" s="313"/>
      <c r="K18" s="313"/>
      <c r="L18" s="313"/>
      <c r="M18" s="313"/>
      <c r="N18" s="313"/>
      <c r="O18" s="313"/>
      <c r="P18" s="313"/>
      <c r="Q18" s="313"/>
      <c r="R18" s="313"/>
      <c r="S18" s="313"/>
      <c r="T18" s="313"/>
      <c r="U18" s="313"/>
      <c r="V18" s="314"/>
    </row>
    <row r="19" spans="1:22" s="42" customFormat="1" ht="45" customHeight="1" thickBot="1" x14ac:dyDescent="0.35">
      <c r="A19" s="302" t="s">
        <v>12</v>
      </c>
      <c r="B19" s="303"/>
      <c r="C19" s="303"/>
      <c r="D19" s="303"/>
      <c r="E19" s="304" t="s">
        <v>50</v>
      </c>
      <c r="F19" s="305"/>
      <c r="G19" s="305"/>
      <c r="H19" s="305"/>
      <c r="I19" s="305"/>
      <c r="J19" s="305"/>
      <c r="K19" s="305"/>
      <c r="L19" s="305"/>
      <c r="M19" s="305"/>
      <c r="N19" s="305"/>
      <c r="O19" s="305"/>
      <c r="P19" s="305"/>
      <c r="Q19" s="305"/>
      <c r="R19" s="305"/>
      <c r="S19" s="305"/>
      <c r="T19" s="305"/>
      <c r="U19" s="305"/>
      <c r="V19" s="306"/>
    </row>
    <row r="20" spans="1:22" s="42" customFormat="1" x14ac:dyDescent="0.3">
      <c r="L20" s="46"/>
      <c r="O20" s="46"/>
    </row>
  </sheetData>
  <mergeCells count="29">
    <mergeCell ref="X9:AC13"/>
    <mergeCell ref="C1:AC1"/>
    <mergeCell ref="C3:AC3"/>
    <mergeCell ref="C4:AC4"/>
    <mergeCell ref="X14:AC15"/>
    <mergeCell ref="A11:D11"/>
    <mergeCell ref="E11:V11"/>
    <mergeCell ref="A12:D12"/>
    <mergeCell ref="E12:V12"/>
    <mergeCell ref="A1:B4"/>
    <mergeCell ref="A6:V7"/>
    <mergeCell ref="A9:D9"/>
    <mergeCell ref="E9:V9"/>
    <mergeCell ref="A10:D10"/>
    <mergeCell ref="E10:V10"/>
    <mergeCell ref="A13:D13"/>
    <mergeCell ref="E13:V13"/>
    <mergeCell ref="A14:D14"/>
    <mergeCell ref="E14:V14"/>
    <mergeCell ref="A15:D15"/>
    <mergeCell ref="E15:V15"/>
    <mergeCell ref="A19:D19"/>
    <mergeCell ref="E19:V19"/>
    <mergeCell ref="A16:D16"/>
    <mergeCell ref="E16:V16"/>
    <mergeCell ref="A17:D17"/>
    <mergeCell ref="E17:V17"/>
    <mergeCell ref="A18:D18"/>
    <mergeCell ref="E18:V18"/>
  </mergeCells>
  <hyperlinks>
    <hyperlink ref="E12" r:id="rId1" xr:uid="{00000000-0004-0000-0000-000000000000}"/>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AE224"/>
  <sheetViews>
    <sheetView zoomScale="60" zoomScaleNormal="60" zoomScaleSheetLayoutView="70" zoomScalePageLayoutView="70" workbookViewId="0">
      <pane xSplit="3" ySplit="1" topLeftCell="L216" activePane="bottomRight" state="frozen"/>
      <selection pane="topRight" activeCell="D1" sqref="D1"/>
      <selection pane="bottomLeft" activeCell="A5" sqref="A5"/>
      <selection pane="bottomRight" activeCell="I1" sqref="I1:S221"/>
    </sheetView>
  </sheetViews>
  <sheetFormatPr baseColWidth="10" defaultColWidth="10.85546875" defaultRowHeight="18" x14ac:dyDescent="0.25"/>
  <cols>
    <col min="1" max="1" width="13.85546875" style="18" customWidth="1"/>
    <col min="2" max="2" width="30.28515625" style="18" customWidth="1"/>
    <col min="3" max="3" width="67.28515625" style="18" customWidth="1"/>
    <col min="4" max="4" width="48.7109375" style="18" customWidth="1"/>
    <col min="5" max="5" width="98.28515625" style="18" customWidth="1"/>
    <col min="6" max="6" width="22.5703125" style="18" customWidth="1"/>
    <col min="7" max="7" width="25.42578125" style="18" customWidth="1"/>
    <col min="8" max="8" width="85.85546875" style="18" customWidth="1"/>
    <col min="9" max="9" width="22.28515625" style="18" customWidth="1"/>
    <col min="10" max="10" width="84.7109375" style="18" customWidth="1"/>
    <col min="11" max="11" width="21" style="18" customWidth="1"/>
    <col min="12" max="12" width="19.85546875" style="18" customWidth="1"/>
    <col min="13" max="13" width="20" style="18" customWidth="1"/>
    <col min="14" max="14" width="33.5703125" style="18" customWidth="1"/>
    <col min="15" max="15" width="20.28515625" style="18" customWidth="1"/>
    <col min="16" max="16" width="20.140625" style="18" customWidth="1"/>
    <col min="17" max="17" width="17" style="18" customWidth="1"/>
    <col min="18" max="18" width="17.28515625" style="18" customWidth="1"/>
    <col min="19" max="19" width="46.5703125" style="18" customWidth="1"/>
    <col min="20" max="20" width="24.7109375" style="18" customWidth="1"/>
    <col min="21" max="21" width="24.140625" style="18" customWidth="1"/>
    <col min="22" max="22" width="1.5703125" style="18" customWidth="1"/>
    <col min="23" max="23" width="21.28515625" style="18" customWidth="1"/>
    <col min="24" max="24" width="18.7109375" style="18" customWidth="1"/>
    <col min="25" max="25" width="29.5703125" style="18" customWidth="1"/>
    <col min="26" max="26" width="23" style="18" customWidth="1"/>
    <col min="27" max="27" width="25.85546875" style="18" customWidth="1"/>
    <col min="28" max="28" width="36" style="18" customWidth="1"/>
    <col min="29" max="29" width="25.140625" style="18" customWidth="1"/>
    <col min="30" max="30" width="44" style="18" customWidth="1"/>
    <col min="31" max="31" width="42.42578125" style="18" customWidth="1"/>
    <col min="32" max="255" width="10.85546875" style="18"/>
    <col min="256" max="256" width="13.85546875" style="18" customWidth="1"/>
    <col min="257" max="257" width="30.28515625" style="18" customWidth="1"/>
    <col min="258" max="258" width="34.42578125" style="18" customWidth="1"/>
    <col min="259" max="259" width="32.7109375" style="18" customWidth="1"/>
    <col min="260" max="260" width="40.85546875" style="18" customWidth="1"/>
    <col min="261" max="261" width="27.5703125" style="18" customWidth="1"/>
    <col min="262" max="262" width="25.42578125" style="18" customWidth="1"/>
    <col min="263" max="263" width="25.7109375" style="18" customWidth="1"/>
    <col min="264" max="264" width="22.28515625" style="18" customWidth="1"/>
    <col min="265" max="265" width="34" style="18" customWidth="1"/>
    <col min="266" max="266" width="21" style="18" customWidth="1"/>
    <col min="267" max="267" width="26.7109375" style="18" customWidth="1"/>
    <col min="268" max="268" width="30" style="18" customWidth="1"/>
    <col min="269" max="269" width="33.5703125" style="18" customWidth="1"/>
    <col min="270" max="270" width="1.5703125" style="18" customWidth="1"/>
    <col min="271" max="271" width="20.28515625" style="18" customWidth="1"/>
    <col min="272" max="272" width="20.140625" style="18" customWidth="1"/>
    <col min="273" max="273" width="17" style="18" customWidth="1"/>
    <col min="274" max="274" width="17.28515625" style="18" customWidth="1"/>
    <col min="275" max="275" width="29.140625" style="18" customWidth="1"/>
    <col min="276" max="276" width="24.7109375" style="18" customWidth="1"/>
    <col min="277" max="277" width="24.140625" style="18" customWidth="1"/>
    <col min="278" max="278" width="1.5703125" style="18" customWidth="1"/>
    <col min="279" max="279" width="21.28515625" style="18" customWidth="1"/>
    <col min="280" max="280" width="18.7109375" style="18" customWidth="1"/>
    <col min="281" max="281" width="29.5703125" style="18" customWidth="1"/>
    <col min="282" max="282" width="23" style="18" customWidth="1"/>
    <col min="283" max="283" width="25.85546875" style="18" customWidth="1"/>
    <col min="284" max="284" width="36" style="18" customWidth="1"/>
    <col min="285" max="285" width="25.140625" style="18" customWidth="1"/>
    <col min="286" max="286" width="44" style="18" customWidth="1"/>
    <col min="287" max="287" width="42.42578125" style="18" customWidth="1"/>
    <col min="288" max="511" width="10.85546875" style="18"/>
    <col min="512" max="512" width="13.85546875" style="18" customWidth="1"/>
    <col min="513" max="513" width="30.28515625" style="18" customWidth="1"/>
    <col min="514" max="514" width="34.42578125" style="18" customWidth="1"/>
    <col min="515" max="515" width="32.7109375" style="18" customWidth="1"/>
    <col min="516" max="516" width="40.85546875" style="18" customWidth="1"/>
    <col min="517" max="517" width="27.5703125" style="18" customWidth="1"/>
    <col min="518" max="518" width="25.42578125" style="18" customWidth="1"/>
    <col min="519" max="519" width="25.7109375" style="18" customWidth="1"/>
    <col min="520" max="520" width="22.28515625" style="18" customWidth="1"/>
    <col min="521" max="521" width="34" style="18" customWidth="1"/>
    <col min="522" max="522" width="21" style="18" customWidth="1"/>
    <col min="523" max="523" width="26.7109375" style="18" customWidth="1"/>
    <col min="524" max="524" width="30" style="18" customWidth="1"/>
    <col min="525" max="525" width="33.5703125" style="18" customWidth="1"/>
    <col min="526" max="526" width="1.5703125" style="18" customWidth="1"/>
    <col min="527" max="527" width="20.28515625" style="18" customWidth="1"/>
    <col min="528" max="528" width="20.140625" style="18" customWidth="1"/>
    <col min="529" max="529" width="17" style="18" customWidth="1"/>
    <col min="530" max="530" width="17.28515625" style="18" customWidth="1"/>
    <col min="531" max="531" width="29.140625" style="18" customWidth="1"/>
    <col min="532" max="532" width="24.7109375" style="18" customWidth="1"/>
    <col min="533" max="533" width="24.140625" style="18" customWidth="1"/>
    <col min="534" max="534" width="1.5703125" style="18" customWidth="1"/>
    <col min="535" max="535" width="21.28515625" style="18" customWidth="1"/>
    <col min="536" max="536" width="18.7109375" style="18" customWidth="1"/>
    <col min="537" max="537" width="29.5703125" style="18" customWidth="1"/>
    <col min="538" max="538" width="23" style="18" customWidth="1"/>
    <col min="539" max="539" width="25.85546875" style="18" customWidth="1"/>
    <col min="540" max="540" width="36" style="18" customWidth="1"/>
    <col min="541" max="541" width="25.140625" style="18" customWidth="1"/>
    <col min="542" max="542" width="44" style="18" customWidth="1"/>
    <col min="543" max="543" width="42.42578125" style="18" customWidth="1"/>
    <col min="544" max="767" width="10.85546875" style="18"/>
    <col min="768" max="768" width="13.85546875" style="18" customWidth="1"/>
    <col min="769" max="769" width="30.28515625" style="18" customWidth="1"/>
    <col min="770" max="770" width="34.42578125" style="18" customWidth="1"/>
    <col min="771" max="771" width="32.7109375" style="18" customWidth="1"/>
    <col min="772" max="772" width="40.85546875" style="18" customWidth="1"/>
    <col min="773" max="773" width="27.5703125" style="18" customWidth="1"/>
    <col min="774" max="774" width="25.42578125" style="18" customWidth="1"/>
    <col min="775" max="775" width="25.7109375" style="18" customWidth="1"/>
    <col min="776" max="776" width="22.28515625" style="18" customWidth="1"/>
    <col min="777" max="777" width="34" style="18" customWidth="1"/>
    <col min="778" max="778" width="21" style="18" customWidth="1"/>
    <col min="779" max="779" width="26.7109375" style="18" customWidth="1"/>
    <col min="780" max="780" width="30" style="18" customWidth="1"/>
    <col min="781" max="781" width="33.5703125" style="18" customWidth="1"/>
    <col min="782" max="782" width="1.5703125" style="18" customWidth="1"/>
    <col min="783" max="783" width="20.28515625" style="18" customWidth="1"/>
    <col min="784" max="784" width="20.140625" style="18" customWidth="1"/>
    <col min="785" max="785" width="17" style="18" customWidth="1"/>
    <col min="786" max="786" width="17.28515625" style="18" customWidth="1"/>
    <col min="787" max="787" width="29.140625" style="18" customWidth="1"/>
    <col min="788" max="788" width="24.7109375" style="18" customWidth="1"/>
    <col min="789" max="789" width="24.140625" style="18" customWidth="1"/>
    <col min="790" max="790" width="1.5703125" style="18" customWidth="1"/>
    <col min="791" max="791" width="21.28515625" style="18" customWidth="1"/>
    <col min="792" max="792" width="18.7109375" style="18" customWidth="1"/>
    <col min="793" max="793" width="29.5703125" style="18" customWidth="1"/>
    <col min="794" max="794" width="23" style="18" customWidth="1"/>
    <col min="795" max="795" width="25.85546875" style="18" customWidth="1"/>
    <col min="796" max="796" width="36" style="18" customWidth="1"/>
    <col min="797" max="797" width="25.140625" style="18" customWidth="1"/>
    <col min="798" max="798" width="44" style="18" customWidth="1"/>
    <col min="799" max="799" width="42.42578125" style="18" customWidth="1"/>
    <col min="800" max="1023" width="10.85546875" style="18"/>
    <col min="1024" max="1024" width="13.85546875" style="18" customWidth="1"/>
    <col min="1025" max="1025" width="30.28515625" style="18" customWidth="1"/>
    <col min="1026" max="1026" width="34.42578125" style="18" customWidth="1"/>
    <col min="1027" max="1027" width="32.7109375" style="18" customWidth="1"/>
    <col min="1028" max="1028" width="40.85546875" style="18" customWidth="1"/>
    <col min="1029" max="1029" width="27.5703125" style="18" customWidth="1"/>
    <col min="1030" max="1030" width="25.42578125" style="18" customWidth="1"/>
    <col min="1031" max="1031" width="25.7109375" style="18" customWidth="1"/>
    <col min="1032" max="1032" width="22.28515625" style="18" customWidth="1"/>
    <col min="1033" max="1033" width="34" style="18" customWidth="1"/>
    <col min="1034" max="1034" width="21" style="18" customWidth="1"/>
    <col min="1035" max="1035" width="26.7109375" style="18" customWidth="1"/>
    <col min="1036" max="1036" width="30" style="18" customWidth="1"/>
    <col min="1037" max="1037" width="33.5703125" style="18" customWidth="1"/>
    <col min="1038" max="1038" width="1.5703125" style="18" customWidth="1"/>
    <col min="1039" max="1039" width="20.28515625" style="18" customWidth="1"/>
    <col min="1040" max="1040" width="20.140625" style="18" customWidth="1"/>
    <col min="1041" max="1041" width="17" style="18" customWidth="1"/>
    <col min="1042" max="1042" width="17.28515625" style="18" customWidth="1"/>
    <col min="1043" max="1043" width="29.140625" style="18" customWidth="1"/>
    <col min="1044" max="1044" width="24.7109375" style="18" customWidth="1"/>
    <col min="1045" max="1045" width="24.140625" style="18" customWidth="1"/>
    <col min="1046" max="1046" width="1.5703125" style="18" customWidth="1"/>
    <col min="1047" max="1047" width="21.28515625" style="18" customWidth="1"/>
    <col min="1048" max="1048" width="18.7109375" style="18" customWidth="1"/>
    <col min="1049" max="1049" width="29.5703125" style="18" customWidth="1"/>
    <col min="1050" max="1050" width="23" style="18" customWidth="1"/>
    <col min="1051" max="1051" width="25.85546875" style="18" customWidth="1"/>
    <col min="1052" max="1052" width="36" style="18" customWidth="1"/>
    <col min="1053" max="1053" width="25.140625" style="18" customWidth="1"/>
    <col min="1054" max="1054" width="44" style="18" customWidth="1"/>
    <col min="1055" max="1055" width="42.42578125" style="18" customWidth="1"/>
    <col min="1056" max="1279" width="10.85546875" style="18"/>
    <col min="1280" max="1280" width="13.85546875" style="18" customWidth="1"/>
    <col min="1281" max="1281" width="30.28515625" style="18" customWidth="1"/>
    <col min="1282" max="1282" width="34.42578125" style="18" customWidth="1"/>
    <col min="1283" max="1283" width="32.7109375" style="18" customWidth="1"/>
    <col min="1284" max="1284" width="40.85546875" style="18" customWidth="1"/>
    <col min="1285" max="1285" width="27.5703125" style="18" customWidth="1"/>
    <col min="1286" max="1286" width="25.42578125" style="18" customWidth="1"/>
    <col min="1287" max="1287" width="25.7109375" style="18" customWidth="1"/>
    <col min="1288" max="1288" width="22.28515625" style="18" customWidth="1"/>
    <col min="1289" max="1289" width="34" style="18" customWidth="1"/>
    <col min="1290" max="1290" width="21" style="18" customWidth="1"/>
    <col min="1291" max="1291" width="26.7109375" style="18" customWidth="1"/>
    <col min="1292" max="1292" width="30" style="18" customWidth="1"/>
    <col min="1293" max="1293" width="33.5703125" style="18" customWidth="1"/>
    <col min="1294" max="1294" width="1.5703125" style="18" customWidth="1"/>
    <col min="1295" max="1295" width="20.28515625" style="18" customWidth="1"/>
    <col min="1296" max="1296" width="20.140625" style="18" customWidth="1"/>
    <col min="1297" max="1297" width="17" style="18" customWidth="1"/>
    <col min="1298" max="1298" width="17.28515625" style="18" customWidth="1"/>
    <col min="1299" max="1299" width="29.140625" style="18" customWidth="1"/>
    <col min="1300" max="1300" width="24.7109375" style="18" customWidth="1"/>
    <col min="1301" max="1301" width="24.140625" style="18" customWidth="1"/>
    <col min="1302" max="1302" width="1.5703125" style="18" customWidth="1"/>
    <col min="1303" max="1303" width="21.28515625" style="18" customWidth="1"/>
    <col min="1304" max="1304" width="18.7109375" style="18" customWidth="1"/>
    <col min="1305" max="1305" width="29.5703125" style="18" customWidth="1"/>
    <col min="1306" max="1306" width="23" style="18" customWidth="1"/>
    <col min="1307" max="1307" width="25.85546875" style="18" customWidth="1"/>
    <col min="1308" max="1308" width="36" style="18" customWidth="1"/>
    <col min="1309" max="1309" width="25.140625" style="18" customWidth="1"/>
    <col min="1310" max="1310" width="44" style="18" customWidth="1"/>
    <col min="1311" max="1311" width="42.42578125" style="18" customWidth="1"/>
    <col min="1312" max="1535" width="10.85546875" style="18"/>
    <col min="1536" max="1536" width="13.85546875" style="18" customWidth="1"/>
    <col min="1537" max="1537" width="30.28515625" style="18" customWidth="1"/>
    <col min="1538" max="1538" width="34.42578125" style="18" customWidth="1"/>
    <col min="1539" max="1539" width="32.7109375" style="18" customWidth="1"/>
    <col min="1540" max="1540" width="40.85546875" style="18" customWidth="1"/>
    <col min="1541" max="1541" width="27.5703125" style="18" customWidth="1"/>
    <col min="1542" max="1542" width="25.42578125" style="18" customWidth="1"/>
    <col min="1543" max="1543" width="25.7109375" style="18" customWidth="1"/>
    <col min="1544" max="1544" width="22.28515625" style="18" customWidth="1"/>
    <col min="1545" max="1545" width="34" style="18" customWidth="1"/>
    <col min="1546" max="1546" width="21" style="18" customWidth="1"/>
    <col min="1547" max="1547" width="26.7109375" style="18" customWidth="1"/>
    <col min="1548" max="1548" width="30" style="18" customWidth="1"/>
    <col min="1549" max="1549" width="33.5703125" style="18" customWidth="1"/>
    <col min="1550" max="1550" width="1.5703125" style="18" customWidth="1"/>
    <col min="1551" max="1551" width="20.28515625" style="18" customWidth="1"/>
    <col min="1552" max="1552" width="20.140625" style="18" customWidth="1"/>
    <col min="1553" max="1553" width="17" style="18" customWidth="1"/>
    <col min="1554" max="1554" width="17.28515625" style="18" customWidth="1"/>
    <col min="1555" max="1555" width="29.140625" style="18" customWidth="1"/>
    <col min="1556" max="1556" width="24.7109375" style="18" customWidth="1"/>
    <col min="1557" max="1557" width="24.140625" style="18" customWidth="1"/>
    <col min="1558" max="1558" width="1.5703125" style="18" customWidth="1"/>
    <col min="1559" max="1559" width="21.28515625" style="18" customWidth="1"/>
    <col min="1560" max="1560" width="18.7109375" style="18" customWidth="1"/>
    <col min="1561" max="1561" width="29.5703125" style="18" customWidth="1"/>
    <col min="1562" max="1562" width="23" style="18" customWidth="1"/>
    <col min="1563" max="1563" width="25.85546875" style="18" customWidth="1"/>
    <col min="1564" max="1564" width="36" style="18" customWidth="1"/>
    <col min="1565" max="1565" width="25.140625" style="18" customWidth="1"/>
    <col min="1566" max="1566" width="44" style="18" customWidth="1"/>
    <col min="1567" max="1567" width="42.42578125" style="18" customWidth="1"/>
    <col min="1568" max="1791" width="10.85546875" style="18"/>
    <col min="1792" max="1792" width="13.85546875" style="18" customWidth="1"/>
    <col min="1793" max="1793" width="30.28515625" style="18" customWidth="1"/>
    <col min="1794" max="1794" width="34.42578125" style="18" customWidth="1"/>
    <col min="1795" max="1795" width="32.7109375" style="18" customWidth="1"/>
    <col min="1796" max="1796" width="40.85546875" style="18" customWidth="1"/>
    <col min="1797" max="1797" width="27.5703125" style="18" customWidth="1"/>
    <col min="1798" max="1798" width="25.42578125" style="18" customWidth="1"/>
    <col min="1799" max="1799" width="25.7109375" style="18" customWidth="1"/>
    <col min="1800" max="1800" width="22.28515625" style="18" customWidth="1"/>
    <col min="1801" max="1801" width="34" style="18" customWidth="1"/>
    <col min="1802" max="1802" width="21" style="18" customWidth="1"/>
    <col min="1803" max="1803" width="26.7109375" style="18" customWidth="1"/>
    <col min="1804" max="1804" width="30" style="18" customWidth="1"/>
    <col min="1805" max="1805" width="33.5703125" style="18" customWidth="1"/>
    <col min="1806" max="1806" width="1.5703125" style="18" customWidth="1"/>
    <col min="1807" max="1807" width="20.28515625" style="18" customWidth="1"/>
    <col min="1808" max="1808" width="20.140625" style="18" customWidth="1"/>
    <col min="1809" max="1809" width="17" style="18" customWidth="1"/>
    <col min="1810" max="1810" width="17.28515625" style="18" customWidth="1"/>
    <col min="1811" max="1811" width="29.140625" style="18" customWidth="1"/>
    <col min="1812" max="1812" width="24.7109375" style="18" customWidth="1"/>
    <col min="1813" max="1813" width="24.140625" style="18" customWidth="1"/>
    <col min="1814" max="1814" width="1.5703125" style="18" customWidth="1"/>
    <col min="1815" max="1815" width="21.28515625" style="18" customWidth="1"/>
    <col min="1816" max="1816" width="18.7109375" style="18" customWidth="1"/>
    <col min="1817" max="1817" width="29.5703125" style="18" customWidth="1"/>
    <col min="1818" max="1818" width="23" style="18" customWidth="1"/>
    <col min="1819" max="1819" width="25.85546875" style="18" customWidth="1"/>
    <col min="1820" max="1820" width="36" style="18" customWidth="1"/>
    <col min="1821" max="1821" width="25.140625" style="18" customWidth="1"/>
    <col min="1822" max="1822" width="44" style="18" customWidth="1"/>
    <col min="1823" max="1823" width="42.42578125" style="18" customWidth="1"/>
    <col min="1824" max="2047" width="10.85546875" style="18"/>
    <col min="2048" max="2048" width="13.85546875" style="18" customWidth="1"/>
    <col min="2049" max="2049" width="30.28515625" style="18" customWidth="1"/>
    <col min="2050" max="2050" width="34.42578125" style="18" customWidth="1"/>
    <col min="2051" max="2051" width="32.7109375" style="18" customWidth="1"/>
    <col min="2052" max="2052" width="40.85546875" style="18" customWidth="1"/>
    <col min="2053" max="2053" width="27.5703125" style="18" customWidth="1"/>
    <col min="2054" max="2054" width="25.42578125" style="18" customWidth="1"/>
    <col min="2055" max="2055" width="25.7109375" style="18" customWidth="1"/>
    <col min="2056" max="2056" width="22.28515625" style="18" customWidth="1"/>
    <col min="2057" max="2057" width="34" style="18" customWidth="1"/>
    <col min="2058" max="2058" width="21" style="18" customWidth="1"/>
    <col min="2059" max="2059" width="26.7109375" style="18" customWidth="1"/>
    <col min="2060" max="2060" width="30" style="18" customWidth="1"/>
    <col min="2061" max="2061" width="33.5703125" style="18" customWidth="1"/>
    <col min="2062" max="2062" width="1.5703125" style="18" customWidth="1"/>
    <col min="2063" max="2063" width="20.28515625" style="18" customWidth="1"/>
    <col min="2064" max="2064" width="20.140625" style="18" customWidth="1"/>
    <col min="2065" max="2065" width="17" style="18" customWidth="1"/>
    <col min="2066" max="2066" width="17.28515625" style="18" customWidth="1"/>
    <col min="2067" max="2067" width="29.140625" style="18" customWidth="1"/>
    <col min="2068" max="2068" width="24.7109375" style="18" customWidth="1"/>
    <col min="2069" max="2069" width="24.140625" style="18" customWidth="1"/>
    <col min="2070" max="2070" width="1.5703125" style="18" customWidth="1"/>
    <col min="2071" max="2071" width="21.28515625" style="18" customWidth="1"/>
    <col min="2072" max="2072" width="18.7109375" style="18" customWidth="1"/>
    <col min="2073" max="2073" width="29.5703125" style="18" customWidth="1"/>
    <col min="2074" max="2074" width="23" style="18" customWidth="1"/>
    <col min="2075" max="2075" width="25.85546875" style="18" customWidth="1"/>
    <col min="2076" max="2076" width="36" style="18" customWidth="1"/>
    <col min="2077" max="2077" width="25.140625" style="18" customWidth="1"/>
    <col min="2078" max="2078" width="44" style="18" customWidth="1"/>
    <col min="2079" max="2079" width="42.42578125" style="18" customWidth="1"/>
    <col min="2080" max="2303" width="10.85546875" style="18"/>
    <col min="2304" max="2304" width="13.85546875" style="18" customWidth="1"/>
    <col min="2305" max="2305" width="30.28515625" style="18" customWidth="1"/>
    <col min="2306" max="2306" width="34.42578125" style="18" customWidth="1"/>
    <col min="2307" max="2307" width="32.7109375" style="18" customWidth="1"/>
    <col min="2308" max="2308" width="40.85546875" style="18" customWidth="1"/>
    <col min="2309" max="2309" width="27.5703125" style="18" customWidth="1"/>
    <col min="2310" max="2310" width="25.42578125" style="18" customWidth="1"/>
    <col min="2311" max="2311" width="25.7109375" style="18" customWidth="1"/>
    <col min="2312" max="2312" width="22.28515625" style="18" customWidth="1"/>
    <col min="2313" max="2313" width="34" style="18" customWidth="1"/>
    <col min="2314" max="2314" width="21" style="18" customWidth="1"/>
    <col min="2315" max="2315" width="26.7109375" style="18" customWidth="1"/>
    <col min="2316" max="2316" width="30" style="18" customWidth="1"/>
    <col min="2317" max="2317" width="33.5703125" style="18" customWidth="1"/>
    <col min="2318" max="2318" width="1.5703125" style="18" customWidth="1"/>
    <col min="2319" max="2319" width="20.28515625" style="18" customWidth="1"/>
    <col min="2320" max="2320" width="20.140625" style="18" customWidth="1"/>
    <col min="2321" max="2321" width="17" style="18" customWidth="1"/>
    <col min="2322" max="2322" width="17.28515625" style="18" customWidth="1"/>
    <col min="2323" max="2323" width="29.140625" style="18" customWidth="1"/>
    <col min="2324" max="2324" width="24.7109375" style="18" customWidth="1"/>
    <col min="2325" max="2325" width="24.140625" style="18" customWidth="1"/>
    <col min="2326" max="2326" width="1.5703125" style="18" customWidth="1"/>
    <col min="2327" max="2327" width="21.28515625" style="18" customWidth="1"/>
    <col min="2328" max="2328" width="18.7109375" style="18" customWidth="1"/>
    <col min="2329" max="2329" width="29.5703125" style="18" customWidth="1"/>
    <col min="2330" max="2330" width="23" style="18" customWidth="1"/>
    <col min="2331" max="2331" width="25.85546875" style="18" customWidth="1"/>
    <col min="2332" max="2332" width="36" style="18" customWidth="1"/>
    <col min="2333" max="2333" width="25.140625" style="18" customWidth="1"/>
    <col min="2334" max="2334" width="44" style="18" customWidth="1"/>
    <col min="2335" max="2335" width="42.42578125" style="18" customWidth="1"/>
    <col min="2336" max="2559" width="10.85546875" style="18"/>
    <col min="2560" max="2560" width="13.85546875" style="18" customWidth="1"/>
    <col min="2561" max="2561" width="30.28515625" style="18" customWidth="1"/>
    <col min="2562" max="2562" width="34.42578125" style="18" customWidth="1"/>
    <col min="2563" max="2563" width="32.7109375" style="18" customWidth="1"/>
    <col min="2564" max="2564" width="40.85546875" style="18" customWidth="1"/>
    <col min="2565" max="2565" width="27.5703125" style="18" customWidth="1"/>
    <col min="2566" max="2566" width="25.42578125" style="18" customWidth="1"/>
    <col min="2567" max="2567" width="25.7109375" style="18" customWidth="1"/>
    <col min="2568" max="2568" width="22.28515625" style="18" customWidth="1"/>
    <col min="2569" max="2569" width="34" style="18" customWidth="1"/>
    <col min="2570" max="2570" width="21" style="18" customWidth="1"/>
    <col min="2571" max="2571" width="26.7109375" style="18" customWidth="1"/>
    <col min="2572" max="2572" width="30" style="18" customWidth="1"/>
    <col min="2573" max="2573" width="33.5703125" style="18" customWidth="1"/>
    <col min="2574" max="2574" width="1.5703125" style="18" customWidth="1"/>
    <col min="2575" max="2575" width="20.28515625" style="18" customWidth="1"/>
    <col min="2576" max="2576" width="20.140625" style="18" customWidth="1"/>
    <col min="2577" max="2577" width="17" style="18" customWidth="1"/>
    <col min="2578" max="2578" width="17.28515625" style="18" customWidth="1"/>
    <col min="2579" max="2579" width="29.140625" style="18" customWidth="1"/>
    <col min="2580" max="2580" width="24.7109375" style="18" customWidth="1"/>
    <col min="2581" max="2581" width="24.140625" style="18" customWidth="1"/>
    <col min="2582" max="2582" width="1.5703125" style="18" customWidth="1"/>
    <col min="2583" max="2583" width="21.28515625" style="18" customWidth="1"/>
    <col min="2584" max="2584" width="18.7109375" style="18" customWidth="1"/>
    <col min="2585" max="2585" width="29.5703125" style="18" customWidth="1"/>
    <col min="2586" max="2586" width="23" style="18" customWidth="1"/>
    <col min="2587" max="2587" width="25.85546875" style="18" customWidth="1"/>
    <col min="2588" max="2588" width="36" style="18" customWidth="1"/>
    <col min="2589" max="2589" width="25.140625" style="18" customWidth="1"/>
    <col min="2590" max="2590" width="44" style="18" customWidth="1"/>
    <col min="2591" max="2591" width="42.42578125" style="18" customWidth="1"/>
    <col min="2592" max="2815" width="10.85546875" style="18"/>
    <col min="2816" max="2816" width="13.85546875" style="18" customWidth="1"/>
    <col min="2817" max="2817" width="30.28515625" style="18" customWidth="1"/>
    <col min="2818" max="2818" width="34.42578125" style="18" customWidth="1"/>
    <col min="2819" max="2819" width="32.7109375" style="18" customWidth="1"/>
    <col min="2820" max="2820" width="40.85546875" style="18" customWidth="1"/>
    <col min="2821" max="2821" width="27.5703125" style="18" customWidth="1"/>
    <col min="2822" max="2822" width="25.42578125" style="18" customWidth="1"/>
    <col min="2823" max="2823" width="25.7109375" style="18" customWidth="1"/>
    <col min="2824" max="2824" width="22.28515625" style="18" customWidth="1"/>
    <col min="2825" max="2825" width="34" style="18" customWidth="1"/>
    <col min="2826" max="2826" width="21" style="18" customWidth="1"/>
    <col min="2827" max="2827" width="26.7109375" style="18" customWidth="1"/>
    <col min="2828" max="2828" width="30" style="18" customWidth="1"/>
    <col min="2829" max="2829" width="33.5703125" style="18" customWidth="1"/>
    <col min="2830" max="2830" width="1.5703125" style="18" customWidth="1"/>
    <col min="2831" max="2831" width="20.28515625" style="18" customWidth="1"/>
    <col min="2832" max="2832" width="20.140625" style="18" customWidth="1"/>
    <col min="2833" max="2833" width="17" style="18" customWidth="1"/>
    <col min="2834" max="2834" width="17.28515625" style="18" customWidth="1"/>
    <col min="2835" max="2835" width="29.140625" style="18" customWidth="1"/>
    <col min="2836" max="2836" width="24.7109375" style="18" customWidth="1"/>
    <col min="2837" max="2837" width="24.140625" style="18" customWidth="1"/>
    <col min="2838" max="2838" width="1.5703125" style="18" customWidth="1"/>
    <col min="2839" max="2839" width="21.28515625" style="18" customWidth="1"/>
    <col min="2840" max="2840" width="18.7109375" style="18" customWidth="1"/>
    <col min="2841" max="2841" width="29.5703125" style="18" customWidth="1"/>
    <col min="2842" max="2842" width="23" style="18" customWidth="1"/>
    <col min="2843" max="2843" width="25.85546875" style="18" customWidth="1"/>
    <col min="2844" max="2844" width="36" style="18" customWidth="1"/>
    <col min="2845" max="2845" width="25.140625" style="18" customWidth="1"/>
    <col min="2846" max="2846" width="44" style="18" customWidth="1"/>
    <col min="2847" max="2847" width="42.42578125" style="18" customWidth="1"/>
    <col min="2848" max="3071" width="10.85546875" style="18"/>
    <col min="3072" max="3072" width="13.85546875" style="18" customWidth="1"/>
    <col min="3073" max="3073" width="30.28515625" style="18" customWidth="1"/>
    <col min="3074" max="3074" width="34.42578125" style="18" customWidth="1"/>
    <col min="3075" max="3075" width="32.7109375" style="18" customWidth="1"/>
    <col min="3076" max="3076" width="40.85546875" style="18" customWidth="1"/>
    <col min="3077" max="3077" width="27.5703125" style="18" customWidth="1"/>
    <col min="3078" max="3078" width="25.42578125" style="18" customWidth="1"/>
    <col min="3079" max="3079" width="25.7109375" style="18" customWidth="1"/>
    <col min="3080" max="3080" width="22.28515625" style="18" customWidth="1"/>
    <col min="3081" max="3081" width="34" style="18" customWidth="1"/>
    <col min="3082" max="3082" width="21" style="18" customWidth="1"/>
    <col min="3083" max="3083" width="26.7109375" style="18" customWidth="1"/>
    <col min="3084" max="3084" width="30" style="18" customWidth="1"/>
    <col min="3085" max="3085" width="33.5703125" style="18" customWidth="1"/>
    <col min="3086" max="3086" width="1.5703125" style="18" customWidth="1"/>
    <col min="3087" max="3087" width="20.28515625" style="18" customWidth="1"/>
    <col min="3088" max="3088" width="20.140625" style="18" customWidth="1"/>
    <col min="3089" max="3089" width="17" style="18" customWidth="1"/>
    <col min="3090" max="3090" width="17.28515625" style="18" customWidth="1"/>
    <col min="3091" max="3091" width="29.140625" style="18" customWidth="1"/>
    <col min="3092" max="3092" width="24.7109375" style="18" customWidth="1"/>
    <col min="3093" max="3093" width="24.140625" style="18" customWidth="1"/>
    <col min="3094" max="3094" width="1.5703125" style="18" customWidth="1"/>
    <col min="3095" max="3095" width="21.28515625" style="18" customWidth="1"/>
    <col min="3096" max="3096" width="18.7109375" style="18" customWidth="1"/>
    <col min="3097" max="3097" width="29.5703125" style="18" customWidth="1"/>
    <col min="3098" max="3098" width="23" style="18" customWidth="1"/>
    <col min="3099" max="3099" width="25.85546875" style="18" customWidth="1"/>
    <col min="3100" max="3100" width="36" style="18" customWidth="1"/>
    <col min="3101" max="3101" width="25.140625" style="18" customWidth="1"/>
    <col min="3102" max="3102" width="44" style="18" customWidth="1"/>
    <col min="3103" max="3103" width="42.42578125" style="18" customWidth="1"/>
    <col min="3104" max="3327" width="10.85546875" style="18"/>
    <col min="3328" max="3328" width="13.85546875" style="18" customWidth="1"/>
    <col min="3329" max="3329" width="30.28515625" style="18" customWidth="1"/>
    <col min="3330" max="3330" width="34.42578125" style="18" customWidth="1"/>
    <col min="3331" max="3331" width="32.7109375" style="18" customWidth="1"/>
    <col min="3332" max="3332" width="40.85546875" style="18" customWidth="1"/>
    <col min="3333" max="3333" width="27.5703125" style="18" customWidth="1"/>
    <col min="3334" max="3334" width="25.42578125" style="18" customWidth="1"/>
    <col min="3335" max="3335" width="25.7109375" style="18" customWidth="1"/>
    <col min="3336" max="3336" width="22.28515625" style="18" customWidth="1"/>
    <col min="3337" max="3337" width="34" style="18" customWidth="1"/>
    <col min="3338" max="3338" width="21" style="18" customWidth="1"/>
    <col min="3339" max="3339" width="26.7109375" style="18" customWidth="1"/>
    <col min="3340" max="3340" width="30" style="18" customWidth="1"/>
    <col min="3341" max="3341" width="33.5703125" style="18" customWidth="1"/>
    <col min="3342" max="3342" width="1.5703125" style="18" customWidth="1"/>
    <col min="3343" max="3343" width="20.28515625" style="18" customWidth="1"/>
    <col min="3344" max="3344" width="20.140625" style="18" customWidth="1"/>
    <col min="3345" max="3345" width="17" style="18" customWidth="1"/>
    <col min="3346" max="3346" width="17.28515625" style="18" customWidth="1"/>
    <col min="3347" max="3347" width="29.140625" style="18" customWidth="1"/>
    <col min="3348" max="3348" width="24.7109375" style="18" customWidth="1"/>
    <col min="3349" max="3349" width="24.140625" style="18" customWidth="1"/>
    <col min="3350" max="3350" width="1.5703125" style="18" customWidth="1"/>
    <col min="3351" max="3351" width="21.28515625" style="18" customWidth="1"/>
    <col min="3352" max="3352" width="18.7109375" style="18" customWidth="1"/>
    <col min="3353" max="3353" width="29.5703125" style="18" customWidth="1"/>
    <col min="3354" max="3354" width="23" style="18" customWidth="1"/>
    <col min="3355" max="3355" width="25.85546875" style="18" customWidth="1"/>
    <col min="3356" max="3356" width="36" style="18" customWidth="1"/>
    <col min="3357" max="3357" width="25.140625" style="18" customWidth="1"/>
    <col min="3358" max="3358" width="44" style="18" customWidth="1"/>
    <col min="3359" max="3359" width="42.42578125" style="18" customWidth="1"/>
    <col min="3360" max="3583" width="10.85546875" style="18"/>
    <col min="3584" max="3584" width="13.85546875" style="18" customWidth="1"/>
    <col min="3585" max="3585" width="30.28515625" style="18" customWidth="1"/>
    <col min="3586" max="3586" width="34.42578125" style="18" customWidth="1"/>
    <col min="3587" max="3587" width="32.7109375" style="18" customWidth="1"/>
    <col min="3588" max="3588" width="40.85546875" style="18" customWidth="1"/>
    <col min="3589" max="3589" width="27.5703125" style="18" customWidth="1"/>
    <col min="3590" max="3590" width="25.42578125" style="18" customWidth="1"/>
    <col min="3591" max="3591" width="25.7109375" style="18" customWidth="1"/>
    <col min="3592" max="3592" width="22.28515625" style="18" customWidth="1"/>
    <col min="3593" max="3593" width="34" style="18" customWidth="1"/>
    <col min="3594" max="3594" width="21" style="18" customWidth="1"/>
    <col min="3595" max="3595" width="26.7109375" style="18" customWidth="1"/>
    <col min="3596" max="3596" width="30" style="18" customWidth="1"/>
    <col min="3597" max="3597" width="33.5703125" style="18" customWidth="1"/>
    <col min="3598" max="3598" width="1.5703125" style="18" customWidth="1"/>
    <col min="3599" max="3599" width="20.28515625" style="18" customWidth="1"/>
    <col min="3600" max="3600" width="20.140625" style="18" customWidth="1"/>
    <col min="3601" max="3601" width="17" style="18" customWidth="1"/>
    <col min="3602" max="3602" width="17.28515625" style="18" customWidth="1"/>
    <col min="3603" max="3603" width="29.140625" style="18" customWidth="1"/>
    <col min="3604" max="3604" width="24.7109375" style="18" customWidth="1"/>
    <col min="3605" max="3605" width="24.140625" style="18" customWidth="1"/>
    <col min="3606" max="3606" width="1.5703125" style="18" customWidth="1"/>
    <col min="3607" max="3607" width="21.28515625" style="18" customWidth="1"/>
    <col min="3608" max="3608" width="18.7109375" style="18" customWidth="1"/>
    <col min="3609" max="3609" width="29.5703125" style="18" customWidth="1"/>
    <col min="3610" max="3610" width="23" style="18" customWidth="1"/>
    <col min="3611" max="3611" width="25.85546875" style="18" customWidth="1"/>
    <col min="3612" max="3612" width="36" style="18" customWidth="1"/>
    <col min="3613" max="3613" width="25.140625" style="18" customWidth="1"/>
    <col min="3614" max="3614" width="44" style="18" customWidth="1"/>
    <col min="3615" max="3615" width="42.42578125" style="18" customWidth="1"/>
    <col min="3616" max="3839" width="10.85546875" style="18"/>
    <col min="3840" max="3840" width="13.85546875" style="18" customWidth="1"/>
    <col min="3841" max="3841" width="30.28515625" style="18" customWidth="1"/>
    <col min="3842" max="3842" width="34.42578125" style="18" customWidth="1"/>
    <col min="3843" max="3843" width="32.7109375" style="18" customWidth="1"/>
    <col min="3844" max="3844" width="40.85546875" style="18" customWidth="1"/>
    <col min="3845" max="3845" width="27.5703125" style="18" customWidth="1"/>
    <col min="3846" max="3846" width="25.42578125" style="18" customWidth="1"/>
    <col min="3847" max="3847" width="25.7109375" style="18" customWidth="1"/>
    <col min="3848" max="3848" width="22.28515625" style="18" customWidth="1"/>
    <col min="3849" max="3849" width="34" style="18" customWidth="1"/>
    <col min="3850" max="3850" width="21" style="18" customWidth="1"/>
    <col min="3851" max="3851" width="26.7109375" style="18" customWidth="1"/>
    <col min="3852" max="3852" width="30" style="18" customWidth="1"/>
    <col min="3853" max="3853" width="33.5703125" style="18" customWidth="1"/>
    <col min="3854" max="3854" width="1.5703125" style="18" customWidth="1"/>
    <col min="3855" max="3855" width="20.28515625" style="18" customWidth="1"/>
    <col min="3856" max="3856" width="20.140625" style="18" customWidth="1"/>
    <col min="3857" max="3857" width="17" style="18" customWidth="1"/>
    <col min="3858" max="3858" width="17.28515625" style="18" customWidth="1"/>
    <col min="3859" max="3859" width="29.140625" style="18" customWidth="1"/>
    <col min="3860" max="3860" width="24.7109375" style="18" customWidth="1"/>
    <col min="3861" max="3861" width="24.140625" style="18" customWidth="1"/>
    <col min="3862" max="3862" width="1.5703125" style="18" customWidth="1"/>
    <col min="3863" max="3863" width="21.28515625" style="18" customWidth="1"/>
    <col min="3864" max="3864" width="18.7109375" style="18" customWidth="1"/>
    <col min="3865" max="3865" width="29.5703125" style="18" customWidth="1"/>
    <col min="3866" max="3866" width="23" style="18" customWidth="1"/>
    <col min="3867" max="3867" width="25.85546875" style="18" customWidth="1"/>
    <col min="3868" max="3868" width="36" style="18" customWidth="1"/>
    <col min="3869" max="3869" width="25.140625" style="18" customWidth="1"/>
    <col min="3870" max="3870" width="44" style="18" customWidth="1"/>
    <col min="3871" max="3871" width="42.42578125" style="18" customWidth="1"/>
    <col min="3872" max="4095" width="10.85546875" style="18"/>
    <col min="4096" max="4096" width="13.85546875" style="18" customWidth="1"/>
    <col min="4097" max="4097" width="30.28515625" style="18" customWidth="1"/>
    <col min="4098" max="4098" width="34.42578125" style="18" customWidth="1"/>
    <col min="4099" max="4099" width="32.7109375" style="18" customWidth="1"/>
    <col min="4100" max="4100" width="40.85546875" style="18" customWidth="1"/>
    <col min="4101" max="4101" width="27.5703125" style="18" customWidth="1"/>
    <col min="4102" max="4102" width="25.42578125" style="18" customWidth="1"/>
    <col min="4103" max="4103" width="25.7109375" style="18" customWidth="1"/>
    <col min="4104" max="4104" width="22.28515625" style="18" customWidth="1"/>
    <col min="4105" max="4105" width="34" style="18" customWidth="1"/>
    <col min="4106" max="4106" width="21" style="18" customWidth="1"/>
    <col min="4107" max="4107" width="26.7109375" style="18" customWidth="1"/>
    <col min="4108" max="4108" width="30" style="18" customWidth="1"/>
    <col min="4109" max="4109" width="33.5703125" style="18" customWidth="1"/>
    <col min="4110" max="4110" width="1.5703125" style="18" customWidth="1"/>
    <col min="4111" max="4111" width="20.28515625" style="18" customWidth="1"/>
    <col min="4112" max="4112" width="20.140625" style="18" customWidth="1"/>
    <col min="4113" max="4113" width="17" style="18" customWidth="1"/>
    <col min="4114" max="4114" width="17.28515625" style="18" customWidth="1"/>
    <col min="4115" max="4115" width="29.140625" style="18" customWidth="1"/>
    <col min="4116" max="4116" width="24.7109375" style="18" customWidth="1"/>
    <col min="4117" max="4117" width="24.140625" style="18" customWidth="1"/>
    <col min="4118" max="4118" width="1.5703125" style="18" customWidth="1"/>
    <col min="4119" max="4119" width="21.28515625" style="18" customWidth="1"/>
    <col min="4120" max="4120" width="18.7109375" style="18" customWidth="1"/>
    <col min="4121" max="4121" width="29.5703125" style="18" customWidth="1"/>
    <col min="4122" max="4122" width="23" style="18" customWidth="1"/>
    <col min="4123" max="4123" width="25.85546875" style="18" customWidth="1"/>
    <col min="4124" max="4124" width="36" style="18" customWidth="1"/>
    <col min="4125" max="4125" width="25.140625" style="18" customWidth="1"/>
    <col min="4126" max="4126" width="44" style="18" customWidth="1"/>
    <col min="4127" max="4127" width="42.42578125" style="18" customWidth="1"/>
    <col min="4128" max="4351" width="10.85546875" style="18"/>
    <col min="4352" max="4352" width="13.85546875" style="18" customWidth="1"/>
    <col min="4353" max="4353" width="30.28515625" style="18" customWidth="1"/>
    <col min="4354" max="4354" width="34.42578125" style="18" customWidth="1"/>
    <col min="4355" max="4355" width="32.7109375" style="18" customWidth="1"/>
    <col min="4356" max="4356" width="40.85546875" style="18" customWidth="1"/>
    <col min="4357" max="4357" width="27.5703125" style="18" customWidth="1"/>
    <col min="4358" max="4358" width="25.42578125" style="18" customWidth="1"/>
    <col min="4359" max="4359" width="25.7109375" style="18" customWidth="1"/>
    <col min="4360" max="4360" width="22.28515625" style="18" customWidth="1"/>
    <col min="4361" max="4361" width="34" style="18" customWidth="1"/>
    <col min="4362" max="4362" width="21" style="18" customWidth="1"/>
    <col min="4363" max="4363" width="26.7109375" style="18" customWidth="1"/>
    <col min="4364" max="4364" width="30" style="18" customWidth="1"/>
    <col min="4365" max="4365" width="33.5703125" style="18" customWidth="1"/>
    <col min="4366" max="4366" width="1.5703125" style="18" customWidth="1"/>
    <col min="4367" max="4367" width="20.28515625" style="18" customWidth="1"/>
    <col min="4368" max="4368" width="20.140625" style="18" customWidth="1"/>
    <col min="4369" max="4369" width="17" style="18" customWidth="1"/>
    <col min="4370" max="4370" width="17.28515625" style="18" customWidth="1"/>
    <col min="4371" max="4371" width="29.140625" style="18" customWidth="1"/>
    <col min="4372" max="4372" width="24.7109375" style="18" customWidth="1"/>
    <col min="4373" max="4373" width="24.140625" style="18" customWidth="1"/>
    <col min="4374" max="4374" width="1.5703125" style="18" customWidth="1"/>
    <col min="4375" max="4375" width="21.28515625" style="18" customWidth="1"/>
    <col min="4376" max="4376" width="18.7109375" style="18" customWidth="1"/>
    <col min="4377" max="4377" width="29.5703125" style="18" customWidth="1"/>
    <col min="4378" max="4378" width="23" style="18" customWidth="1"/>
    <col min="4379" max="4379" width="25.85546875" style="18" customWidth="1"/>
    <col min="4380" max="4380" width="36" style="18" customWidth="1"/>
    <col min="4381" max="4381" width="25.140625" style="18" customWidth="1"/>
    <col min="4382" max="4382" width="44" style="18" customWidth="1"/>
    <col min="4383" max="4383" width="42.42578125" style="18" customWidth="1"/>
    <col min="4384" max="4607" width="10.85546875" style="18"/>
    <col min="4608" max="4608" width="13.85546875" style="18" customWidth="1"/>
    <col min="4609" max="4609" width="30.28515625" style="18" customWidth="1"/>
    <col min="4610" max="4610" width="34.42578125" style="18" customWidth="1"/>
    <col min="4611" max="4611" width="32.7109375" style="18" customWidth="1"/>
    <col min="4612" max="4612" width="40.85546875" style="18" customWidth="1"/>
    <col min="4613" max="4613" width="27.5703125" style="18" customWidth="1"/>
    <col min="4614" max="4614" width="25.42578125" style="18" customWidth="1"/>
    <col min="4615" max="4615" width="25.7109375" style="18" customWidth="1"/>
    <col min="4616" max="4616" width="22.28515625" style="18" customWidth="1"/>
    <col min="4617" max="4617" width="34" style="18" customWidth="1"/>
    <col min="4618" max="4618" width="21" style="18" customWidth="1"/>
    <col min="4619" max="4619" width="26.7109375" style="18" customWidth="1"/>
    <col min="4620" max="4620" width="30" style="18" customWidth="1"/>
    <col min="4621" max="4621" width="33.5703125" style="18" customWidth="1"/>
    <col min="4622" max="4622" width="1.5703125" style="18" customWidth="1"/>
    <col min="4623" max="4623" width="20.28515625" style="18" customWidth="1"/>
    <col min="4624" max="4624" width="20.140625" style="18" customWidth="1"/>
    <col min="4625" max="4625" width="17" style="18" customWidth="1"/>
    <col min="4626" max="4626" width="17.28515625" style="18" customWidth="1"/>
    <col min="4627" max="4627" width="29.140625" style="18" customWidth="1"/>
    <col min="4628" max="4628" width="24.7109375" style="18" customWidth="1"/>
    <col min="4629" max="4629" width="24.140625" style="18" customWidth="1"/>
    <col min="4630" max="4630" width="1.5703125" style="18" customWidth="1"/>
    <col min="4631" max="4631" width="21.28515625" style="18" customWidth="1"/>
    <col min="4632" max="4632" width="18.7109375" style="18" customWidth="1"/>
    <col min="4633" max="4633" width="29.5703125" style="18" customWidth="1"/>
    <col min="4634" max="4634" width="23" style="18" customWidth="1"/>
    <col min="4635" max="4635" width="25.85546875" style="18" customWidth="1"/>
    <col min="4636" max="4636" width="36" style="18" customWidth="1"/>
    <col min="4637" max="4637" width="25.140625" style="18" customWidth="1"/>
    <col min="4638" max="4638" width="44" style="18" customWidth="1"/>
    <col min="4639" max="4639" width="42.42578125" style="18" customWidth="1"/>
    <col min="4640" max="4863" width="10.85546875" style="18"/>
    <col min="4864" max="4864" width="13.85546875" style="18" customWidth="1"/>
    <col min="4865" max="4865" width="30.28515625" style="18" customWidth="1"/>
    <col min="4866" max="4866" width="34.42578125" style="18" customWidth="1"/>
    <col min="4867" max="4867" width="32.7109375" style="18" customWidth="1"/>
    <col min="4868" max="4868" width="40.85546875" style="18" customWidth="1"/>
    <col min="4869" max="4869" width="27.5703125" style="18" customWidth="1"/>
    <col min="4870" max="4870" width="25.42578125" style="18" customWidth="1"/>
    <col min="4871" max="4871" width="25.7109375" style="18" customWidth="1"/>
    <col min="4872" max="4872" width="22.28515625" style="18" customWidth="1"/>
    <col min="4873" max="4873" width="34" style="18" customWidth="1"/>
    <col min="4874" max="4874" width="21" style="18" customWidth="1"/>
    <col min="4875" max="4875" width="26.7109375" style="18" customWidth="1"/>
    <col min="4876" max="4876" width="30" style="18" customWidth="1"/>
    <col min="4877" max="4877" width="33.5703125" style="18" customWidth="1"/>
    <col min="4878" max="4878" width="1.5703125" style="18" customWidth="1"/>
    <col min="4879" max="4879" width="20.28515625" style="18" customWidth="1"/>
    <col min="4880" max="4880" width="20.140625" style="18" customWidth="1"/>
    <col min="4881" max="4881" width="17" style="18" customWidth="1"/>
    <col min="4882" max="4882" width="17.28515625" style="18" customWidth="1"/>
    <col min="4883" max="4883" width="29.140625" style="18" customWidth="1"/>
    <col min="4884" max="4884" width="24.7109375" style="18" customWidth="1"/>
    <col min="4885" max="4885" width="24.140625" style="18" customWidth="1"/>
    <col min="4886" max="4886" width="1.5703125" style="18" customWidth="1"/>
    <col min="4887" max="4887" width="21.28515625" style="18" customWidth="1"/>
    <col min="4888" max="4888" width="18.7109375" style="18" customWidth="1"/>
    <col min="4889" max="4889" width="29.5703125" style="18" customWidth="1"/>
    <col min="4890" max="4890" width="23" style="18" customWidth="1"/>
    <col min="4891" max="4891" width="25.85546875" style="18" customWidth="1"/>
    <col min="4892" max="4892" width="36" style="18" customWidth="1"/>
    <col min="4893" max="4893" width="25.140625" style="18" customWidth="1"/>
    <col min="4894" max="4894" width="44" style="18" customWidth="1"/>
    <col min="4895" max="4895" width="42.42578125" style="18" customWidth="1"/>
    <col min="4896" max="5119" width="10.85546875" style="18"/>
    <col min="5120" max="5120" width="13.85546875" style="18" customWidth="1"/>
    <col min="5121" max="5121" width="30.28515625" style="18" customWidth="1"/>
    <col min="5122" max="5122" width="34.42578125" style="18" customWidth="1"/>
    <col min="5123" max="5123" width="32.7109375" style="18" customWidth="1"/>
    <col min="5124" max="5124" width="40.85546875" style="18" customWidth="1"/>
    <col min="5125" max="5125" width="27.5703125" style="18" customWidth="1"/>
    <col min="5126" max="5126" width="25.42578125" style="18" customWidth="1"/>
    <col min="5127" max="5127" width="25.7109375" style="18" customWidth="1"/>
    <col min="5128" max="5128" width="22.28515625" style="18" customWidth="1"/>
    <col min="5129" max="5129" width="34" style="18" customWidth="1"/>
    <col min="5130" max="5130" width="21" style="18" customWidth="1"/>
    <col min="5131" max="5131" width="26.7109375" style="18" customWidth="1"/>
    <col min="5132" max="5132" width="30" style="18" customWidth="1"/>
    <col min="5133" max="5133" width="33.5703125" style="18" customWidth="1"/>
    <col min="5134" max="5134" width="1.5703125" style="18" customWidth="1"/>
    <col min="5135" max="5135" width="20.28515625" style="18" customWidth="1"/>
    <col min="5136" max="5136" width="20.140625" style="18" customWidth="1"/>
    <col min="5137" max="5137" width="17" style="18" customWidth="1"/>
    <col min="5138" max="5138" width="17.28515625" style="18" customWidth="1"/>
    <col min="5139" max="5139" width="29.140625" style="18" customWidth="1"/>
    <col min="5140" max="5140" width="24.7109375" style="18" customWidth="1"/>
    <col min="5141" max="5141" width="24.140625" style="18" customWidth="1"/>
    <col min="5142" max="5142" width="1.5703125" style="18" customWidth="1"/>
    <col min="5143" max="5143" width="21.28515625" style="18" customWidth="1"/>
    <col min="5144" max="5144" width="18.7109375" style="18" customWidth="1"/>
    <col min="5145" max="5145" width="29.5703125" style="18" customWidth="1"/>
    <col min="5146" max="5146" width="23" style="18" customWidth="1"/>
    <col min="5147" max="5147" width="25.85546875" style="18" customWidth="1"/>
    <col min="5148" max="5148" width="36" style="18" customWidth="1"/>
    <col min="5149" max="5149" width="25.140625" style="18" customWidth="1"/>
    <col min="5150" max="5150" width="44" style="18" customWidth="1"/>
    <col min="5151" max="5151" width="42.42578125" style="18" customWidth="1"/>
    <col min="5152" max="5375" width="10.85546875" style="18"/>
    <col min="5376" max="5376" width="13.85546875" style="18" customWidth="1"/>
    <col min="5377" max="5377" width="30.28515625" style="18" customWidth="1"/>
    <col min="5378" max="5378" width="34.42578125" style="18" customWidth="1"/>
    <col min="5379" max="5379" width="32.7109375" style="18" customWidth="1"/>
    <col min="5380" max="5380" width="40.85546875" style="18" customWidth="1"/>
    <col min="5381" max="5381" width="27.5703125" style="18" customWidth="1"/>
    <col min="5382" max="5382" width="25.42578125" style="18" customWidth="1"/>
    <col min="5383" max="5383" width="25.7109375" style="18" customWidth="1"/>
    <col min="5384" max="5384" width="22.28515625" style="18" customWidth="1"/>
    <col min="5385" max="5385" width="34" style="18" customWidth="1"/>
    <col min="5386" max="5386" width="21" style="18" customWidth="1"/>
    <col min="5387" max="5387" width="26.7109375" style="18" customWidth="1"/>
    <col min="5388" max="5388" width="30" style="18" customWidth="1"/>
    <col min="5389" max="5389" width="33.5703125" style="18" customWidth="1"/>
    <col min="5390" max="5390" width="1.5703125" style="18" customWidth="1"/>
    <col min="5391" max="5391" width="20.28515625" style="18" customWidth="1"/>
    <col min="5392" max="5392" width="20.140625" style="18" customWidth="1"/>
    <col min="5393" max="5393" width="17" style="18" customWidth="1"/>
    <col min="5394" max="5394" width="17.28515625" style="18" customWidth="1"/>
    <col min="5395" max="5395" width="29.140625" style="18" customWidth="1"/>
    <col min="5396" max="5396" width="24.7109375" style="18" customWidth="1"/>
    <col min="5397" max="5397" width="24.140625" style="18" customWidth="1"/>
    <col min="5398" max="5398" width="1.5703125" style="18" customWidth="1"/>
    <col min="5399" max="5399" width="21.28515625" style="18" customWidth="1"/>
    <col min="5400" max="5400" width="18.7109375" style="18" customWidth="1"/>
    <col min="5401" max="5401" width="29.5703125" style="18" customWidth="1"/>
    <col min="5402" max="5402" width="23" style="18" customWidth="1"/>
    <col min="5403" max="5403" width="25.85546875" style="18" customWidth="1"/>
    <col min="5404" max="5404" width="36" style="18" customWidth="1"/>
    <col min="5405" max="5405" width="25.140625" style="18" customWidth="1"/>
    <col min="5406" max="5406" width="44" style="18" customWidth="1"/>
    <col min="5407" max="5407" width="42.42578125" style="18" customWidth="1"/>
    <col min="5408" max="5631" width="10.85546875" style="18"/>
    <col min="5632" max="5632" width="13.85546875" style="18" customWidth="1"/>
    <col min="5633" max="5633" width="30.28515625" style="18" customWidth="1"/>
    <col min="5634" max="5634" width="34.42578125" style="18" customWidth="1"/>
    <col min="5635" max="5635" width="32.7109375" style="18" customWidth="1"/>
    <col min="5636" max="5636" width="40.85546875" style="18" customWidth="1"/>
    <col min="5637" max="5637" width="27.5703125" style="18" customWidth="1"/>
    <col min="5638" max="5638" width="25.42578125" style="18" customWidth="1"/>
    <col min="5639" max="5639" width="25.7109375" style="18" customWidth="1"/>
    <col min="5640" max="5640" width="22.28515625" style="18" customWidth="1"/>
    <col min="5641" max="5641" width="34" style="18" customWidth="1"/>
    <col min="5642" max="5642" width="21" style="18" customWidth="1"/>
    <col min="5643" max="5643" width="26.7109375" style="18" customWidth="1"/>
    <col min="5644" max="5644" width="30" style="18" customWidth="1"/>
    <col min="5645" max="5645" width="33.5703125" style="18" customWidth="1"/>
    <col min="5646" max="5646" width="1.5703125" style="18" customWidth="1"/>
    <col min="5647" max="5647" width="20.28515625" style="18" customWidth="1"/>
    <col min="5648" max="5648" width="20.140625" style="18" customWidth="1"/>
    <col min="5649" max="5649" width="17" style="18" customWidth="1"/>
    <col min="5650" max="5650" width="17.28515625" style="18" customWidth="1"/>
    <col min="5651" max="5651" width="29.140625" style="18" customWidth="1"/>
    <col min="5652" max="5652" width="24.7109375" style="18" customWidth="1"/>
    <col min="5653" max="5653" width="24.140625" style="18" customWidth="1"/>
    <col min="5654" max="5654" width="1.5703125" style="18" customWidth="1"/>
    <col min="5655" max="5655" width="21.28515625" style="18" customWidth="1"/>
    <col min="5656" max="5656" width="18.7109375" style="18" customWidth="1"/>
    <col min="5657" max="5657" width="29.5703125" style="18" customWidth="1"/>
    <col min="5658" max="5658" width="23" style="18" customWidth="1"/>
    <col min="5659" max="5659" width="25.85546875" style="18" customWidth="1"/>
    <col min="5660" max="5660" width="36" style="18" customWidth="1"/>
    <col min="5661" max="5661" width="25.140625" style="18" customWidth="1"/>
    <col min="5662" max="5662" width="44" style="18" customWidth="1"/>
    <col min="5663" max="5663" width="42.42578125" style="18" customWidth="1"/>
    <col min="5664" max="5887" width="10.85546875" style="18"/>
    <col min="5888" max="5888" width="13.85546875" style="18" customWidth="1"/>
    <col min="5889" max="5889" width="30.28515625" style="18" customWidth="1"/>
    <col min="5890" max="5890" width="34.42578125" style="18" customWidth="1"/>
    <col min="5891" max="5891" width="32.7109375" style="18" customWidth="1"/>
    <col min="5892" max="5892" width="40.85546875" style="18" customWidth="1"/>
    <col min="5893" max="5893" width="27.5703125" style="18" customWidth="1"/>
    <col min="5894" max="5894" width="25.42578125" style="18" customWidth="1"/>
    <col min="5895" max="5895" width="25.7109375" style="18" customWidth="1"/>
    <col min="5896" max="5896" width="22.28515625" style="18" customWidth="1"/>
    <col min="5897" max="5897" width="34" style="18" customWidth="1"/>
    <col min="5898" max="5898" width="21" style="18" customWidth="1"/>
    <col min="5899" max="5899" width="26.7109375" style="18" customWidth="1"/>
    <col min="5900" max="5900" width="30" style="18" customWidth="1"/>
    <col min="5901" max="5901" width="33.5703125" style="18" customWidth="1"/>
    <col min="5902" max="5902" width="1.5703125" style="18" customWidth="1"/>
    <col min="5903" max="5903" width="20.28515625" style="18" customWidth="1"/>
    <col min="5904" max="5904" width="20.140625" style="18" customWidth="1"/>
    <col min="5905" max="5905" width="17" style="18" customWidth="1"/>
    <col min="5906" max="5906" width="17.28515625" style="18" customWidth="1"/>
    <col min="5907" max="5907" width="29.140625" style="18" customWidth="1"/>
    <col min="5908" max="5908" width="24.7109375" style="18" customWidth="1"/>
    <col min="5909" max="5909" width="24.140625" style="18" customWidth="1"/>
    <col min="5910" max="5910" width="1.5703125" style="18" customWidth="1"/>
    <col min="5911" max="5911" width="21.28515625" style="18" customWidth="1"/>
    <col min="5912" max="5912" width="18.7109375" style="18" customWidth="1"/>
    <col min="5913" max="5913" width="29.5703125" style="18" customWidth="1"/>
    <col min="5914" max="5914" width="23" style="18" customWidth="1"/>
    <col min="5915" max="5915" width="25.85546875" style="18" customWidth="1"/>
    <col min="5916" max="5916" width="36" style="18" customWidth="1"/>
    <col min="5917" max="5917" width="25.140625" style="18" customWidth="1"/>
    <col min="5918" max="5918" width="44" style="18" customWidth="1"/>
    <col min="5919" max="5919" width="42.42578125" style="18" customWidth="1"/>
    <col min="5920" max="6143" width="10.85546875" style="18"/>
    <col min="6144" max="6144" width="13.85546875" style="18" customWidth="1"/>
    <col min="6145" max="6145" width="30.28515625" style="18" customWidth="1"/>
    <col min="6146" max="6146" width="34.42578125" style="18" customWidth="1"/>
    <col min="6147" max="6147" width="32.7109375" style="18" customWidth="1"/>
    <col min="6148" max="6148" width="40.85546875" style="18" customWidth="1"/>
    <col min="6149" max="6149" width="27.5703125" style="18" customWidth="1"/>
    <col min="6150" max="6150" width="25.42578125" style="18" customWidth="1"/>
    <col min="6151" max="6151" width="25.7109375" style="18" customWidth="1"/>
    <col min="6152" max="6152" width="22.28515625" style="18" customWidth="1"/>
    <col min="6153" max="6153" width="34" style="18" customWidth="1"/>
    <col min="6154" max="6154" width="21" style="18" customWidth="1"/>
    <col min="6155" max="6155" width="26.7109375" style="18" customWidth="1"/>
    <col min="6156" max="6156" width="30" style="18" customWidth="1"/>
    <col min="6157" max="6157" width="33.5703125" style="18" customWidth="1"/>
    <col min="6158" max="6158" width="1.5703125" style="18" customWidth="1"/>
    <col min="6159" max="6159" width="20.28515625" style="18" customWidth="1"/>
    <col min="6160" max="6160" width="20.140625" style="18" customWidth="1"/>
    <col min="6161" max="6161" width="17" style="18" customWidth="1"/>
    <col min="6162" max="6162" width="17.28515625" style="18" customWidth="1"/>
    <col min="6163" max="6163" width="29.140625" style="18" customWidth="1"/>
    <col min="6164" max="6164" width="24.7109375" style="18" customWidth="1"/>
    <col min="6165" max="6165" width="24.140625" style="18" customWidth="1"/>
    <col min="6166" max="6166" width="1.5703125" style="18" customWidth="1"/>
    <col min="6167" max="6167" width="21.28515625" style="18" customWidth="1"/>
    <col min="6168" max="6168" width="18.7109375" style="18" customWidth="1"/>
    <col min="6169" max="6169" width="29.5703125" style="18" customWidth="1"/>
    <col min="6170" max="6170" width="23" style="18" customWidth="1"/>
    <col min="6171" max="6171" width="25.85546875" style="18" customWidth="1"/>
    <col min="6172" max="6172" width="36" style="18" customWidth="1"/>
    <col min="6173" max="6173" width="25.140625" style="18" customWidth="1"/>
    <col min="6174" max="6174" width="44" style="18" customWidth="1"/>
    <col min="6175" max="6175" width="42.42578125" style="18" customWidth="1"/>
    <col min="6176" max="6399" width="10.85546875" style="18"/>
    <col min="6400" max="6400" width="13.85546875" style="18" customWidth="1"/>
    <col min="6401" max="6401" width="30.28515625" style="18" customWidth="1"/>
    <col min="6402" max="6402" width="34.42578125" style="18" customWidth="1"/>
    <col min="6403" max="6403" width="32.7109375" style="18" customWidth="1"/>
    <col min="6404" max="6404" width="40.85546875" style="18" customWidth="1"/>
    <col min="6405" max="6405" width="27.5703125" style="18" customWidth="1"/>
    <col min="6406" max="6406" width="25.42578125" style="18" customWidth="1"/>
    <col min="6407" max="6407" width="25.7109375" style="18" customWidth="1"/>
    <col min="6408" max="6408" width="22.28515625" style="18" customWidth="1"/>
    <col min="6409" max="6409" width="34" style="18" customWidth="1"/>
    <col min="6410" max="6410" width="21" style="18" customWidth="1"/>
    <col min="6411" max="6411" width="26.7109375" style="18" customWidth="1"/>
    <col min="6412" max="6412" width="30" style="18" customWidth="1"/>
    <col min="6413" max="6413" width="33.5703125" style="18" customWidth="1"/>
    <col min="6414" max="6414" width="1.5703125" style="18" customWidth="1"/>
    <col min="6415" max="6415" width="20.28515625" style="18" customWidth="1"/>
    <col min="6416" max="6416" width="20.140625" style="18" customWidth="1"/>
    <col min="6417" max="6417" width="17" style="18" customWidth="1"/>
    <col min="6418" max="6418" width="17.28515625" style="18" customWidth="1"/>
    <col min="6419" max="6419" width="29.140625" style="18" customWidth="1"/>
    <col min="6420" max="6420" width="24.7109375" style="18" customWidth="1"/>
    <col min="6421" max="6421" width="24.140625" style="18" customWidth="1"/>
    <col min="6422" max="6422" width="1.5703125" style="18" customWidth="1"/>
    <col min="6423" max="6423" width="21.28515625" style="18" customWidth="1"/>
    <col min="6424" max="6424" width="18.7109375" style="18" customWidth="1"/>
    <col min="6425" max="6425" width="29.5703125" style="18" customWidth="1"/>
    <col min="6426" max="6426" width="23" style="18" customWidth="1"/>
    <col min="6427" max="6427" width="25.85546875" style="18" customWidth="1"/>
    <col min="6428" max="6428" width="36" style="18" customWidth="1"/>
    <col min="6429" max="6429" width="25.140625" style="18" customWidth="1"/>
    <col min="6430" max="6430" width="44" style="18" customWidth="1"/>
    <col min="6431" max="6431" width="42.42578125" style="18" customWidth="1"/>
    <col min="6432" max="6655" width="10.85546875" style="18"/>
    <col min="6656" max="6656" width="13.85546875" style="18" customWidth="1"/>
    <col min="6657" max="6657" width="30.28515625" style="18" customWidth="1"/>
    <col min="6658" max="6658" width="34.42578125" style="18" customWidth="1"/>
    <col min="6659" max="6659" width="32.7109375" style="18" customWidth="1"/>
    <col min="6660" max="6660" width="40.85546875" style="18" customWidth="1"/>
    <col min="6661" max="6661" width="27.5703125" style="18" customWidth="1"/>
    <col min="6662" max="6662" width="25.42578125" style="18" customWidth="1"/>
    <col min="6663" max="6663" width="25.7109375" style="18" customWidth="1"/>
    <col min="6664" max="6664" width="22.28515625" style="18" customWidth="1"/>
    <col min="6665" max="6665" width="34" style="18" customWidth="1"/>
    <col min="6666" max="6666" width="21" style="18" customWidth="1"/>
    <col min="6667" max="6667" width="26.7109375" style="18" customWidth="1"/>
    <col min="6668" max="6668" width="30" style="18" customWidth="1"/>
    <col min="6669" max="6669" width="33.5703125" style="18" customWidth="1"/>
    <col min="6670" max="6670" width="1.5703125" style="18" customWidth="1"/>
    <col min="6671" max="6671" width="20.28515625" style="18" customWidth="1"/>
    <col min="6672" max="6672" width="20.140625" style="18" customWidth="1"/>
    <col min="6673" max="6673" width="17" style="18" customWidth="1"/>
    <col min="6674" max="6674" width="17.28515625" style="18" customWidth="1"/>
    <col min="6675" max="6675" width="29.140625" style="18" customWidth="1"/>
    <col min="6676" max="6676" width="24.7109375" style="18" customWidth="1"/>
    <col min="6677" max="6677" width="24.140625" style="18" customWidth="1"/>
    <col min="6678" max="6678" width="1.5703125" style="18" customWidth="1"/>
    <col min="6679" max="6679" width="21.28515625" style="18" customWidth="1"/>
    <col min="6680" max="6680" width="18.7109375" style="18" customWidth="1"/>
    <col min="6681" max="6681" width="29.5703125" style="18" customWidth="1"/>
    <col min="6682" max="6682" width="23" style="18" customWidth="1"/>
    <col min="6683" max="6683" width="25.85546875" style="18" customWidth="1"/>
    <col min="6684" max="6684" width="36" style="18" customWidth="1"/>
    <col min="6685" max="6685" width="25.140625" style="18" customWidth="1"/>
    <col min="6686" max="6686" width="44" style="18" customWidth="1"/>
    <col min="6687" max="6687" width="42.42578125" style="18" customWidth="1"/>
    <col min="6688" max="6911" width="10.85546875" style="18"/>
    <col min="6912" max="6912" width="13.85546875" style="18" customWidth="1"/>
    <col min="6913" max="6913" width="30.28515625" style="18" customWidth="1"/>
    <col min="6914" max="6914" width="34.42578125" style="18" customWidth="1"/>
    <col min="6915" max="6915" width="32.7109375" style="18" customWidth="1"/>
    <col min="6916" max="6916" width="40.85546875" style="18" customWidth="1"/>
    <col min="6917" max="6917" width="27.5703125" style="18" customWidth="1"/>
    <col min="6918" max="6918" width="25.42578125" style="18" customWidth="1"/>
    <col min="6919" max="6919" width="25.7109375" style="18" customWidth="1"/>
    <col min="6920" max="6920" width="22.28515625" style="18" customWidth="1"/>
    <col min="6921" max="6921" width="34" style="18" customWidth="1"/>
    <col min="6922" max="6922" width="21" style="18" customWidth="1"/>
    <col min="6923" max="6923" width="26.7109375" style="18" customWidth="1"/>
    <col min="6924" max="6924" width="30" style="18" customWidth="1"/>
    <col min="6925" max="6925" width="33.5703125" style="18" customWidth="1"/>
    <col min="6926" max="6926" width="1.5703125" style="18" customWidth="1"/>
    <col min="6927" max="6927" width="20.28515625" style="18" customWidth="1"/>
    <col min="6928" max="6928" width="20.140625" style="18" customWidth="1"/>
    <col min="6929" max="6929" width="17" style="18" customWidth="1"/>
    <col min="6930" max="6930" width="17.28515625" style="18" customWidth="1"/>
    <col min="6931" max="6931" width="29.140625" style="18" customWidth="1"/>
    <col min="6932" max="6932" width="24.7109375" style="18" customWidth="1"/>
    <col min="6933" max="6933" width="24.140625" style="18" customWidth="1"/>
    <col min="6934" max="6934" width="1.5703125" style="18" customWidth="1"/>
    <col min="6935" max="6935" width="21.28515625" style="18" customWidth="1"/>
    <col min="6936" max="6936" width="18.7109375" style="18" customWidth="1"/>
    <col min="6937" max="6937" width="29.5703125" style="18" customWidth="1"/>
    <col min="6938" max="6938" width="23" style="18" customWidth="1"/>
    <col min="6939" max="6939" width="25.85546875" style="18" customWidth="1"/>
    <col min="6940" max="6940" width="36" style="18" customWidth="1"/>
    <col min="6941" max="6941" width="25.140625" style="18" customWidth="1"/>
    <col min="6942" max="6942" width="44" style="18" customWidth="1"/>
    <col min="6943" max="6943" width="42.42578125" style="18" customWidth="1"/>
    <col min="6944" max="7167" width="10.85546875" style="18"/>
    <col min="7168" max="7168" width="13.85546875" style="18" customWidth="1"/>
    <col min="7169" max="7169" width="30.28515625" style="18" customWidth="1"/>
    <col min="7170" max="7170" width="34.42578125" style="18" customWidth="1"/>
    <col min="7171" max="7171" width="32.7109375" style="18" customWidth="1"/>
    <col min="7172" max="7172" width="40.85546875" style="18" customWidth="1"/>
    <col min="7173" max="7173" width="27.5703125" style="18" customWidth="1"/>
    <col min="7174" max="7174" width="25.42578125" style="18" customWidth="1"/>
    <col min="7175" max="7175" width="25.7109375" style="18" customWidth="1"/>
    <col min="7176" max="7176" width="22.28515625" style="18" customWidth="1"/>
    <col min="7177" max="7177" width="34" style="18" customWidth="1"/>
    <col min="7178" max="7178" width="21" style="18" customWidth="1"/>
    <col min="7179" max="7179" width="26.7109375" style="18" customWidth="1"/>
    <col min="7180" max="7180" width="30" style="18" customWidth="1"/>
    <col min="7181" max="7181" width="33.5703125" style="18" customWidth="1"/>
    <col min="7182" max="7182" width="1.5703125" style="18" customWidth="1"/>
    <col min="7183" max="7183" width="20.28515625" style="18" customWidth="1"/>
    <col min="7184" max="7184" width="20.140625" style="18" customWidth="1"/>
    <col min="7185" max="7185" width="17" style="18" customWidth="1"/>
    <col min="7186" max="7186" width="17.28515625" style="18" customWidth="1"/>
    <col min="7187" max="7187" width="29.140625" style="18" customWidth="1"/>
    <col min="7188" max="7188" width="24.7109375" style="18" customWidth="1"/>
    <col min="7189" max="7189" width="24.140625" style="18" customWidth="1"/>
    <col min="7190" max="7190" width="1.5703125" style="18" customWidth="1"/>
    <col min="7191" max="7191" width="21.28515625" style="18" customWidth="1"/>
    <col min="7192" max="7192" width="18.7109375" style="18" customWidth="1"/>
    <col min="7193" max="7193" width="29.5703125" style="18" customWidth="1"/>
    <col min="7194" max="7194" width="23" style="18" customWidth="1"/>
    <col min="7195" max="7195" width="25.85546875" style="18" customWidth="1"/>
    <col min="7196" max="7196" width="36" style="18" customWidth="1"/>
    <col min="7197" max="7197" width="25.140625" style="18" customWidth="1"/>
    <col min="7198" max="7198" width="44" style="18" customWidth="1"/>
    <col min="7199" max="7199" width="42.42578125" style="18" customWidth="1"/>
    <col min="7200" max="7423" width="10.85546875" style="18"/>
    <col min="7424" max="7424" width="13.85546875" style="18" customWidth="1"/>
    <col min="7425" max="7425" width="30.28515625" style="18" customWidth="1"/>
    <col min="7426" max="7426" width="34.42578125" style="18" customWidth="1"/>
    <col min="7427" max="7427" width="32.7109375" style="18" customWidth="1"/>
    <col min="7428" max="7428" width="40.85546875" style="18" customWidth="1"/>
    <col min="7429" max="7429" width="27.5703125" style="18" customWidth="1"/>
    <col min="7430" max="7430" width="25.42578125" style="18" customWidth="1"/>
    <col min="7431" max="7431" width="25.7109375" style="18" customWidth="1"/>
    <col min="7432" max="7432" width="22.28515625" style="18" customWidth="1"/>
    <col min="7433" max="7433" width="34" style="18" customWidth="1"/>
    <col min="7434" max="7434" width="21" style="18" customWidth="1"/>
    <col min="7435" max="7435" width="26.7109375" style="18" customWidth="1"/>
    <col min="7436" max="7436" width="30" style="18" customWidth="1"/>
    <col min="7437" max="7437" width="33.5703125" style="18" customWidth="1"/>
    <col min="7438" max="7438" width="1.5703125" style="18" customWidth="1"/>
    <col min="7439" max="7439" width="20.28515625" style="18" customWidth="1"/>
    <col min="7440" max="7440" width="20.140625" style="18" customWidth="1"/>
    <col min="7441" max="7441" width="17" style="18" customWidth="1"/>
    <col min="7442" max="7442" width="17.28515625" style="18" customWidth="1"/>
    <col min="7443" max="7443" width="29.140625" style="18" customWidth="1"/>
    <col min="7444" max="7444" width="24.7109375" style="18" customWidth="1"/>
    <col min="7445" max="7445" width="24.140625" style="18" customWidth="1"/>
    <col min="7446" max="7446" width="1.5703125" style="18" customWidth="1"/>
    <col min="7447" max="7447" width="21.28515625" style="18" customWidth="1"/>
    <col min="7448" max="7448" width="18.7109375" style="18" customWidth="1"/>
    <col min="7449" max="7449" width="29.5703125" style="18" customWidth="1"/>
    <col min="7450" max="7450" width="23" style="18" customWidth="1"/>
    <col min="7451" max="7451" width="25.85546875" style="18" customWidth="1"/>
    <col min="7452" max="7452" width="36" style="18" customWidth="1"/>
    <col min="7453" max="7453" width="25.140625" style="18" customWidth="1"/>
    <col min="7454" max="7454" width="44" style="18" customWidth="1"/>
    <col min="7455" max="7455" width="42.42578125" style="18" customWidth="1"/>
    <col min="7456" max="7679" width="10.85546875" style="18"/>
    <col min="7680" max="7680" width="13.85546875" style="18" customWidth="1"/>
    <col min="7681" max="7681" width="30.28515625" style="18" customWidth="1"/>
    <col min="7682" max="7682" width="34.42578125" style="18" customWidth="1"/>
    <col min="7683" max="7683" width="32.7109375" style="18" customWidth="1"/>
    <col min="7684" max="7684" width="40.85546875" style="18" customWidth="1"/>
    <col min="7685" max="7685" width="27.5703125" style="18" customWidth="1"/>
    <col min="7686" max="7686" width="25.42578125" style="18" customWidth="1"/>
    <col min="7687" max="7687" width="25.7109375" style="18" customWidth="1"/>
    <col min="7688" max="7688" width="22.28515625" style="18" customWidth="1"/>
    <col min="7689" max="7689" width="34" style="18" customWidth="1"/>
    <col min="7690" max="7690" width="21" style="18" customWidth="1"/>
    <col min="7691" max="7691" width="26.7109375" style="18" customWidth="1"/>
    <col min="7692" max="7692" width="30" style="18" customWidth="1"/>
    <col min="7693" max="7693" width="33.5703125" style="18" customWidth="1"/>
    <col min="7694" max="7694" width="1.5703125" style="18" customWidth="1"/>
    <col min="7695" max="7695" width="20.28515625" style="18" customWidth="1"/>
    <col min="7696" max="7696" width="20.140625" style="18" customWidth="1"/>
    <col min="7697" max="7697" width="17" style="18" customWidth="1"/>
    <col min="7698" max="7698" width="17.28515625" style="18" customWidth="1"/>
    <col min="7699" max="7699" width="29.140625" style="18" customWidth="1"/>
    <col min="7700" max="7700" width="24.7109375" style="18" customWidth="1"/>
    <col min="7701" max="7701" width="24.140625" style="18" customWidth="1"/>
    <col min="7702" max="7702" width="1.5703125" style="18" customWidth="1"/>
    <col min="7703" max="7703" width="21.28515625" style="18" customWidth="1"/>
    <col min="7704" max="7704" width="18.7109375" style="18" customWidth="1"/>
    <col min="7705" max="7705" width="29.5703125" style="18" customWidth="1"/>
    <col min="7706" max="7706" width="23" style="18" customWidth="1"/>
    <col min="7707" max="7707" width="25.85546875" style="18" customWidth="1"/>
    <col min="7708" max="7708" width="36" style="18" customWidth="1"/>
    <col min="7709" max="7709" width="25.140625" style="18" customWidth="1"/>
    <col min="7710" max="7710" width="44" style="18" customWidth="1"/>
    <col min="7711" max="7711" width="42.42578125" style="18" customWidth="1"/>
    <col min="7712" max="7935" width="10.85546875" style="18"/>
    <col min="7936" max="7936" width="13.85546875" style="18" customWidth="1"/>
    <col min="7937" max="7937" width="30.28515625" style="18" customWidth="1"/>
    <col min="7938" max="7938" width="34.42578125" style="18" customWidth="1"/>
    <col min="7939" max="7939" width="32.7109375" style="18" customWidth="1"/>
    <col min="7940" max="7940" width="40.85546875" style="18" customWidth="1"/>
    <col min="7941" max="7941" width="27.5703125" style="18" customWidth="1"/>
    <col min="7942" max="7942" width="25.42578125" style="18" customWidth="1"/>
    <col min="7943" max="7943" width="25.7109375" style="18" customWidth="1"/>
    <col min="7944" max="7944" width="22.28515625" style="18" customWidth="1"/>
    <col min="7945" max="7945" width="34" style="18" customWidth="1"/>
    <col min="7946" max="7946" width="21" style="18" customWidth="1"/>
    <col min="7947" max="7947" width="26.7109375" style="18" customWidth="1"/>
    <col min="7948" max="7948" width="30" style="18" customWidth="1"/>
    <col min="7949" max="7949" width="33.5703125" style="18" customWidth="1"/>
    <col min="7950" max="7950" width="1.5703125" style="18" customWidth="1"/>
    <col min="7951" max="7951" width="20.28515625" style="18" customWidth="1"/>
    <col min="7952" max="7952" width="20.140625" style="18" customWidth="1"/>
    <col min="7953" max="7953" width="17" style="18" customWidth="1"/>
    <col min="7954" max="7954" width="17.28515625" style="18" customWidth="1"/>
    <col min="7955" max="7955" width="29.140625" style="18" customWidth="1"/>
    <col min="7956" max="7956" width="24.7109375" style="18" customWidth="1"/>
    <col min="7957" max="7957" width="24.140625" style="18" customWidth="1"/>
    <col min="7958" max="7958" width="1.5703125" style="18" customWidth="1"/>
    <col min="7959" max="7959" width="21.28515625" style="18" customWidth="1"/>
    <col min="7960" max="7960" width="18.7109375" style="18" customWidth="1"/>
    <col min="7961" max="7961" width="29.5703125" style="18" customWidth="1"/>
    <col min="7962" max="7962" width="23" style="18" customWidth="1"/>
    <col min="7963" max="7963" width="25.85546875" style="18" customWidth="1"/>
    <col min="7964" max="7964" width="36" style="18" customWidth="1"/>
    <col min="7965" max="7965" width="25.140625" style="18" customWidth="1"/>
    <col min="7966" max="7966" width="44" style="18" customWidth="1"/>
    <col min="7967" max="7967" width="42.42578125" style="18" customWidth="1"/>
    <col min="7968" max="8191" width="10.85546875" style="18"/>
    <col min="8192" max="8192" width="13.85546875" style="18" customWidth="1"/>
    <col min="8193" max="8193" width="30.28515625" style="18" customWidth="1"/>
    <col min="8194" max="8194" width="34.42578125" style="18" customWidth="1"/>
    <col min="8195" max="8195" width="32.7109375" style="18" customWidth="1"/>
    <col min="8196" max="8196" width="40.85546875" style="18" customWidth="1"/>
    <col min="8197" max="8197" width="27.5703125" style="18" customWidth="1"/>
    <col min="8198" max="8198" width="25.42578125" style="18" customWidth="1"/>
    <col min="8199" max="8199" width="25.7109375" style="18" customWidth="1"/>
    <col min="8200" max="8200" width="22.28515625" style="18" customWidth="1"/>
    <col min="8201" max="8201" width="34" style="18" customWidth="1"/>
    <col min="8202" max="8202" width="21" style="18" customWidth="1"/>
    <col min="8203" max="8203" width="26.7109375" style="18" customWidth="1"/>
    <col min="8204" max="8204" width="30" style="18" customWidth="1"/>
    <col min="8205" max="8205" width="33.5703125" style="18" customWidth="1"/>
    <col min="8206" max="8206" width="1.5703125" style="18" customWidth="1"/>
    <col min="8207" max="8207" width="20.28515625" style="18" customWidth="1"/>
    <col min="8208" max="8208" width="20.140625" style="18" customWidth="1"/>
    <col min="8209" max="8209" width="17" style="18" customWidth="1"/>
    <col min="8210" max="8210" width="17.28515625" style="18" customWidth="1"/>
    <col min="8211" max="8211" width="29.140625" style="18" customWidth="1"/>
    <col min="8212" max="8212" width="24.7109375" style="18" customWidth="1"/>
    <col min="8213" max="8213" width="24.140625" style="18" customWidth="1"/>
    <col min="8214" max="8214" width="1.5703125" style="18" customWidth="1"/>
    <col min="8215" max="8215" width="21.28515625" style="18" customWidth="1"/>
    <col min="8216" max="8216" width="18.7109375" style="18" customWidth="1"/>
    <col min="8217" max="8217" width="29.5703125" style="18" customWidth="1"/>
    <col min="8218" max="8218" width="23" style="18" customWidth="1"/>
    <col min="8219" max="8219" width="25.85546875" style="18" customWidth="1"/>
    <col min="8220" max="8220" width="36" style="18" customWidth="1"/>
    <col min="8221" max="8221" width="25.140625" style="18" customWidth="1"/>
    <col min="8222" max="8222" width="44" style="18" customWidth="1"/>
    <col min="8223" max="8223" width="42.42578125" style="18" customWidth="1"/>
    <col min="8224" max="8447" width="10.85546875" style="18"/>
    <col min="8448" max="8448" width="13.85546875" style="18" customWidth="1"/>
    <col min="8449" max="8449" width="30.28515625" style="18" customWidth="1"/>
    <col min="8450" max="8450" width="34.42578125" style="18" customWidth="1"/>
    <col min="8451" max="8451" width="32.7109375" style="18" customWidth="1"/>
    <col min="8452" max="8452" width="40.85546875" style="18" customWidth="1"/>
    <col min="8453" max="8453" width="27.5703125" style="18" customWidth="1"/>
    <col min="8454" max="8454" width="25.42578125" style="18" customWidth="1"/>
    <col min="8455" max="8455" width="25.7109375" style="18" customWidth="1"/>
    <col min="8456" max="8456" width="22.28515625" style="18" customWidth="1"/>
    <col min="8457" max="8457" width="34" style="18" customWidth="1"/>
    <col min="8458" max="8458" width="21" style="18" customWidth="1"/>
    <col min="8459" max="8459" width="26.7109375" style="18" customWidth="1"/>
    <col min="8460" max="8460" width="30" style="18" customWidth="1"/>
    <col min="8461" max="8461" width="33.5703125" style="18" customWidth="1"/>
    <col min="8462" max="8462" width="1.5703125" style="18" customWidth="1"/>
    <col min="8463" max="8463" width="20.28515625" style="18" customWidth="1"/>
    <col min="8464" max="8464" width="20.140625" style="18" customWidth="1"/>
    <col min="8465" max="8465" width="17" style="18" customWidth="1"/>
    <col min="8466" max="8466" width="17.28515625" style="18" customWidth="1"/>
    <col min="8467" max="8467" width="29.140625" style="18" customWidth="1"/>
    <col min="8468" max="8468" width="24.7109375" style="18" customWidth="1"/>
    <col min="8469" max="8469" width="24.140625" style="18" customWidth="1"/>
    <col min="8470" max="8470" width="1.5703125" style="18" customWidth="1"/>
    <col min="8471" max="8471" width="21.28515625" style="18" customWidth="1"/>
    <col min="8472" max="8472" width="18.7109375" style="18" customWidth="1"/>
    <col min="8473" max="8473" width="29.5703125" style="18" customWidth="1"/>
    <col min="8474" max="8474" width="23" style="18" customWidth="1"/>
    <col min="8475" max="8475" width="25.85546875" style="18" customWidth="1"/>
    <col min="8476" max="8476" width="36" style="18" customWidth="1"/>
    <col min="8477" max="8477" width="25.140625" style="18" customWidth="1"/>
    <col min="8478" max="8478" width="44" style="18" customWidth="1"/>
    <col min="8479" max="8479" width="42.42578125" style="18" customWidth="1"/>
    <col min="8480" max="8703" width="10.85546875" style="18"/>
    <col min="8704" max="8704" width="13.85546875" style="18" customWidth="1"/>
    <col min="8705" max="8705" width="30.28515625" style="18" customWidth="1"/>
    <col min="8706" max="8706" width="34.42578125" style="18" customWidth="1"/>
    <col min="8707" max="8707" width="32.7109375" style="18" customWidth="1"/>
    <col min="8708" max="8708" width="40.85546875" style="18" customWidth="1"/>
    <col min="8709" max="8709" width="27.5703125" style="18" customWidth="1"/>
    <col min="8710" max="8710" width="25.42578125" style="18" customWidth="1"/>
    <col min="8711" max="8711" width="25.7109375" style="18" customWidth="1"/>
    <col min="8712" max="8712" width="22.28515625" style="18" customWidth="1"/>
    <col min="8713" max="8713" width="34" style="18" customWidth="1"/>
    <col min="8714" max="8714" width="21" style="18" customWidth="1"/>
    <col min="8715" max="8715" width="26.7109375" style="18" customWidth="1"/>
    <col min="8716" max="8716" width="30" style="18" customWidth="1"/>
    <col min="8717" max="8717" width="33.5703125" style="18" customWidth="1"/>
    <col min="8718" max="8718" width="1.5703125" style="18" customWidth="1"/>
    <col min="8719" max="8719" width="20.28515625" style="18" customWidth="1"/>
    <col min="8720" max="8720" width="20.140625" style="18" customWidth="1"/>
    <col min="8721" max="8721" width="17" style="18" customWidth="1"/>
    <col min="8722" max="8722" width="17.28515625" style="18" customWidth="1"/>
    <col min="8723" max="8723" width="29.140625" style="18" customWidth="1"/>
    <col min="8724" max="8724" width="24.7109375" style="18" customWidth="1"/>
    <col min="8725" max="8725" width="24.140625" style="18" customWidth="1"/>
    <col min="8726" max="8726" width="1.5703125" style="18" customWidth="1"/>
    <col min="8727" max="8727" width="21.28515625" style="18" customWidth="1"/>
    <col min="8728" max="8728" width="18.7109375" style="18" customWidth="1"/>
    <col min="8729" max="8729" width="29.5703125" style="18" customWidth="1"/>
    <col min="8730" max="8730" width="23" style="18" customWidth="1"/>
    <col min="8731" max="8731" width="25.85546875" style="18" customWidth="1"/>
    <col min="8732" max="8732" width="36" style="18" customWidth="1"/>
    <col min="8733" max="8733" width="25.140625" style="18" customWidth="1"/>
    <col min="8734" max="8734" width="44" style="18" customWidth="1"/>
    <col min="8735" max="8735" width="42.42578125" style="18" customWidth="1"/>
    <col min="8736" max="8959" width="10.85546875" style="18"/>
    <col min="8960" max="8960" width="13.85546875" style="18" customWidth="1"/>
    <col min="8961" max="8961" width="30.28515625" style="18" customWidth="1"/>
    <col min="8962" max="8962" width="34.42578125" style="18" customWidth="1"/>
    <col min="8963" max="8963" width="32.7109375" style="18" customWidth="1"/>
    <col min="8964" max="8964" width="40.85546875" style="18" customWidth="1"/>
    <col min="8965" max="8965" width="27.5703125" style="18" customWidth="1"/>
    <col min="8966" max="8966" width="25.42578125" style="18" customWidth="1"/>
    <col min="8967" max="8967" width="25.7109375" style="18" customWidth="1"/>
    <col min="8968" max="8968" width="22.28515625" style="18" customWidth="1"/>
    <col min="8969" max="8969" width="34" style="18" customWidth="1"/>
    <col min="8970" max="8970" width="21" style="18" customWidth="1"/>
    <col min="8971" max="8971" width="26.7109375" style="18" customWidth="1"/>
    <col min="8972" max="8972" width="30" style="18" customWidth="1"/>
    <col min="8973" max="8973" width="33.5703125" style="18" customWidth="1"/>
    <col min="8974" max="8974" width="1.5703125" style="18" customWidth="1"/>
    <col min="8975" max="8975" width="20.28515625" style="18" customWidth="1"/>
    <col min="8976" max="8976" width="20.140625" style="18" customWidth="1"/>
    <col min="8977" max="8977" width="17" style="18" customWidth="1"/>
    <col min="8978" max="8978" width="17.28515625" style="18" customWidth="1"/>
    <col min="8979" max="8979" width="29.140625" style="18" customWidth="1"/>
    <col min="8980" max="8980" width="24.7109375" style="18" customWidth="1"/>
    <col min="8981" max="8981" width="24.140625" style="18" customWidth="1"/>
    <col min="8982" max="8982" width="1.5703125" style="18" customWidth="1"/>
    <col min="8983" max="8983" width="21.28515625" style="18" customWidth="1"/>
    <col min="8984" max="8984" width="18.7109375" style="18" customWidth="1"/>
    <col min="8985" max="8985" width="29.5703125" style="18" customWidth="1"/>
    <col min="8986" max="8986" width="23" style="18" customWidth="1"/>
    <col min="8987" max="8987" width="25.85546875" style="18" customWidth="1"/>
    <col min="8988" max="8988" width="36" style="18" customWidth="1"/>
    <col min="8989" max="8989" width="25.140625" style="18" customWidth="1"/>
    <col min="8990" max="8990" width="44" style="18" customWidth="1"/>
    <col min="8991" max="8991" width="42.42578125" style="18" customWidth="1"/>
    <col min="8992" max="9215" width="10.85546875" style="18"/>
    <col min="9216" max="9216" width="13.85546875" style="18" customWidth="1"/>
    <col min="9217" max="9217" width="30.28515625" style="18" customWidth="1"/>
    <col min="9218" max="9218" width="34.42578125" style="18" customWidth="1"/>
    <col min="9219" max="9219" width="32.7109375" style="18" customWidth="1"/>
    <col min="9220" max="9220" width="40.85546875" style="18" customWidth="1"/>
    <col min="9221" max="9221" width="27.5703125" style="18" customWidth="1"/>
    <col min="9222" max="9222" width="25.42578125" style="18" customWidth="1"/>
    <col min="9223" max="9223" width="25.7109375" style="18" customWidth="1"/>
    <col min="9224" max="9224" width="22.28515625" style="18" customWidth="1"/>
    <col min="9225" max="9225" width="34" style="18" customWidth="1"/>
    <col min="9226" max="9226" width="21" style="18" customWidth="1"/>
    <col min="9227" max="9227" width="26.7109375" style="18" customWidth="1"/>
    <col min="9228" max="9228" width="30" style="18" customWidth="1"/>
    <col min="9229" max="9229" width="33.5703125" style="18" customWidth="1"/>
    <col min="9230" max="9230" width="1.5703125" style="18" customWidth="1"/>
    <col min="9231" max="9231" width="20.28515625" style="18" customWidth="1"/>
    <col min="9232" max="9232" width="20.140625" style="18" customWidth="1"/>
    <col min="9233" max="9233" width="17" style="18" customWidth="1"/>
    <col min="9234" max="9234" width="17.28515625" style="18" customWidth="1"/>
    <col min="9235" max="9235" width="29.140625" style="18" customWidth="1"/>
    <col min="9236" max="9236" width="24.7109375" style="18" customWidth="1"/>
    <col min="9237" max="9237" width="24.140625" style="18" customWidth="1"/>
    <col min="9238" max="9238" width="1.5703125" style="18" customWidth="1"/>
    <col min="9239" max="9239" width="21.28515625" style="18" customWidth="1"/>
    <col min="9240" max="9240" width="18.7109375" style="18" customWidth="1"/>
    <col min="9241" max="9241" width="29.5703125" style="18" customWidth="1"/>
    <col min="9242" max="9242" width="23" style="18" customWidth="1"/>
    <col min="9243" max="9243" width="25.85546875" style="18" customWidth="1"/>
    <col min="9244" max="9244" width="36" style="18" customWidth="1"/>
    <col min="9245" max="9245" width="25.140625" style="18" customWidth="1"/>
    <col min="9246" max="9246" width="44" style="18" customWidth="1"/>
    <col min="9247" max="9247" width="42.42578125" style="18" customWidth="1"/>
    <col min="9248" max="9471" width="10.85546875" style="18"/>
    <col min="9472" max="9472" width="13.85546875" style="18" customWidth="1"/>
    <col min="9473" max="9473" width="30.28515625" style="18" customWidth="1"/>
    <col min="9474" max="9474" width="34.42578125" style="18" customWidth="1"/>
    <col min="9475" max="9475" width="32.7109375" style="18" customWidth="1"/>
    <col min="9476" max="9476" width="40.85546875" style="18" customWidth="1"/>
    <col min="9477" max="9477" width="27.5703125" style="18" customWidth="1"/>
    <col min="9478" max="9478" width="25.42578125" style="18" customWidth="1"/>
    <col min="9479" max="9479" width="25.7109375" style="18" customWidth="1"/>
    <col min="9480" max="9480" width="22.28515625" style="18" customWidth="1"/>
    <col min="9481" max="9481" width="34" style="18" customWidth="1"/>
    <col min="9482" max="9482" width="21" style="18" customWidth="1"/>
    <col min="9483" max="9483" width="26.7109375" style="18" customWidth="1"/>
    <col min="9484" max="9484" width="30" style="18" customWidth="1"/>
    <col min="9485" max="9485" width="33.5703125" style="18" customWidth="1"/>
    <col min="9486" max="9486" width="1.5703125" style="18" customWidth="1"/>
    <col min="9487" max="9487" width="20.28515625" style="18" customWidth="1"/>
    <col min="9488" max="9488" width="20.140625" style="18" customWidth="1"/>
    <col min="9489" max="9489" width="17" style="18" customWidth="1"/>
    <col min="9490" max="9490" width="17.28515625" style="18" customWidth="1"/>
    <col min="9491" max="9491" width="29.140625" style="18" customWidth="1"/>
    <col min="9492" max="9492" width="24.7109375" style="18" customWidth="1"/>
    <col min="9493" max="9493" width="24.140625" style="18" customWidth="1"/>
    <col min="9494" max="9494" width="1.5703125" style="18" customWidth="1"/>
    <col min="9495" max="9495" width="21.28515625" style="18" customWidth="1"/>
    <col min="9496" max="9496" width="18.7109375" style="18" customWidth="1"/>
    <col min="9497" max="9497" width="29.5703125" style="18" customWidth="1"/>
    <col min="9498" max="9498" width="23" style="18" customWidth="1"/>
    <col min="9499" max="9499" width="25.85546875" style="18" customWidth="1"/>
    <col min="9500" max="9500" width="36" style="18" customWidth="1"/>
    <col min="9501" max="9501" width="25.140625" style="18" customWidth="1"/>
    <col min="9502" max="9502" width="44" style="18" customWidth="1"/>
    <col min="9503" max="9503" width="42.42578125" style="18" customWidth="1"/>
    <col min="9504" max="9727" width="10.85546875" style="18"/>
    <col min="9728" max="9728" width="13.85546875" style="18" customWidth="1"/>
    <col min="9729" max="9729" width="30.28515625" style="18" customWidth="1"/>
    <col min="9730" max="9730" width="34.42578125" style="18" customWidth="1"/>
    <col min="9731" max="9731" width="32.7109375" style="18" customWidth="1"/>
    <col min="9732" max="9732" width="40.85546875" style="18" customWidth="1"/>
    <col min="9733" max="9733" width="27.5703125" style="18" customWidth="1"/>
    <col min="9734" max="9734" width="25.42578125" style="18" customWidth="1"/>
    <col min="9735" max="9735" width="25.7109375" style="18" customWidth="1"/>
    <col min="9736" max="9736" width="22.28515625" style="18" customWidth="1"/>
    <col min="9737" max="9737" width="34" style="18" customWidth="1"/>
    <col min="9738" max="9738" width="21" style="18" customWidth="1"/>
    <col min="9739" max="9739" width="26.7109375" style="18" customWidth="1"/>
    <col min="9740" max="9740" width="30" style="18" customWidth="1"/>
    <col min="9741" max="9741" width="33.5703125" style="18" customWidth="1"/>
    <col min="9742" max="9742" width="1.5703125" style="18" customWidth="1"/>
    <col min="9743" max="9743" width="20.28515625" style="18" customWidth="1"/>
    <col min="9744" max="9744" width="20.140625" style="18" customWidth="1"/>
    <col min="9745" max="9745" width="17" style="18" customWidth="1"/>
    <col min="9746" max="9746" width="17.28515625" style="18" customWidth="1"/>
    <col min="9747" max="9747" width="29.140625" style="18" customWidth="1"/>
    <col min="9748" max="9748" width="24.7109375" style="18" customWidth="1"/>
    <col min="9749" max="9749" width="24.140625" style="18" customWidth="1"/>
    <col min="9750" max="9750" width="1.5703125" style="18" customWidth="1"/>
    <col min="9751" max="9751" width="21.28515625" style="18" customWidth="1"/>
    <col min="9752" max="9752" width="18.7109375" style="18" customWidth="1"/>
    <col min="9753" max="9753" width="29.5703125" style="18" customWidth="1"/>
    <col min="9754" max="9754" width="23" style="18" customWidth="1"/>
    <col min="9755" max="9755" width="25.85546875" style="18" customWidth="1"/>
    <col min="9756" max="9756" width="36" style="18" customWidth="1"/>
    <col min="9757" max="9757" width="25.140625" style="18" customWidth="1"/>
    <col min="9758" max="9758" width="44" style="18" customWidth="1"/>
    <col min="9759" max="9759" width="42.42578125" style="18" customWidth="1"/>
    <col min="9760" max="9983" width="10.85546875" style="18"/>
    <col min="9984" max="9984" width="13.85546875" style="18" customWidth="1"/>
    <col min="9985" max="9985" width="30.28515625" style="18" customWidth="1"/>
    <col min="9986" max="9986" width="34.42578125" style="18" customWidth="1"/>
    <col min="9987" max="9987" width="32.7109375" style="18" customWidth="1"/>
    <col min="9988" max="9988" width="40.85546875" style="18" customWidth="1"/>
    <col min="9989" max="9989" width="27.5703125" style="18" customWidth="1"/>
    <col min="9990" max="9990" width="25.42578125" style="18" customWidth="1"/>
    <col min="9991" max="9991" width="25.7109375" style="18" customWidth="1"/>
    <col min="9992" max="9992" width="22.28515625" style="18" customWidth="1"/>
    <col min="9993" max="9993" width="34" style="18" customWidth="1"/>
    <col min="9994" max="9994" width="21" style="18" customWidth="1"/>
    <col min="9995" max="9995" width="26.7109375" style="18" customWidth="1"/>
    <col min="9996" max="9996" width="30" style="18" customWidth="1"/>
    <col min="9997" max="9997" width="33.5703125" style="18" customWidth="1"/>
    <col min="9998" max="9998" width="1.5703125" style="18" customWidth="1"/>
    <col min="9999" max="9999" width="20.28515625" style="18" customWidth="1"/>
    <col min="10000" max="10000" width="20.140625" style="18" customWidth="1"/>
    <col min="10001" max="10001" width="17" style="18" customWidth="1"/>
    <col min="10002" max="10002" width="17.28515625" style="18" customWidth="1"/>
    <col min="10003" max="10003" width="29.140625" style="18" customWidth="1"/>
    <col min="10004" max="10004" width="24.7109375" style="18" customWidth="1"/>
    <col min="10005" max="10005" width="24.140625" style="18" customWidth="1"/>
    <col min="10006" max="10006" width="1.5703125" style="18" customWidth="1"/>
    <col min="10007" max="10007" width="21.28515625" style="18" customWidth="1"/>
    <col min="10008" max="10008" width="18.7109375" style="18" customWidth="1"/>
    <col min="10009" max="10009" width="29.5703125" style="18" customWidth="1"/>
    <col min="10010" max="10010" width="23" style="18" customWidth="1"/>
    <col min="10011" max="10011" width="25.85546875" style="18" customWidth="1"/>
    <col min="10012" max="10012" width="36" style="18" customWidth="1"/>
    <col min="10013" max="10013" width="25.140625" style="18" customWidth="1"/>
    <col min="10014" max="10014" width="44" style="18" customWidth="1"/>
    <col min="10015" max="10015" width="42.42578125" style="18" customWidth="1"/>
    <col min="10016" max="10239" width="10.85546875" style="18"/>
    <col min="10240" max="10240" width="13.85546875" style="18" customWidth="1"/>
    <col min="10241" max="10241" width="30.28515625" style="18" customWidth="1"/>
    <col min="10242" max="10242" width="34.42578125" style="18" customWidth="1"/>
    <col min="10243" max="10243" width="32.7109375" style="18" customWidth="1"/>
    <col min="10244" max="10244" width="40.85546875" style="18" customWidth="1"/>
    <col min="10245" max="10245" width="27.5703125" style="18" customWidth="1"/>
    <col min="10246" max="10246" width="25.42578125" style="18" customWidth="1"/>
    <col min="10247" max="10247" width="25.7109375" style="18" customWidth="1"/>
    <col min="10248" max="10248" width="22.28515625" style="18" customWidth="1"/>
    <col min="10249" max="10249" width="34" style="18" customWidth="1"/>
    <col min="10250" max="10250" width="21" style="18" customWidth="1"/>
    <col min="10251" max="10251" width="26.7109375" style="18" customWidth="1"/>
    <col min="10252" max="10252" width="30" style="18" customWidth="1"/>
    <col min="10253" max="10253" width="33.5703125" style="18" customWidth="1"/>
    <col min="10254" max="10254" width="1.5703125" style="18" customWidth="1"/>
    <col min="10255" max="10255" width="20.28515625" style="18" customWidth="1"/>
    <col min="10256" max="10256" width="20.140625" style="18" customWidth="1"/>
    <col min="10257" max="10257" width="17" style="18" customWidth="1"/>
    <col min="10258" max="10258" width="17.28515625" style="18" customWidth="1"/>
    <col min="10259" max="10259" width="29.140625" style="18" customWidth="1"/>
    <col min="10260" max="10260" width="24.7109375" style="18" customWidth="1"/>
    <col min="10261" max="10261" width="24.140625" style="18" customWidth="1"/>
    <col min="10262" max="10262" width="1.5703125" style="18" customWidth="1"/>
    <col min="10263" max="10263" width="21.28515625" style="18" customWidth="1"/>
    <col min="10264" max="10264" width="18.7109375" style="18" customWidth="1"/>
    <col min="10265" max="10265" width="29.5703125" style="18" customWidth="1"/>
    <col min="10266" max="10266" width="23" style="18" customWidth="1"/>
    <col min="10267" max="10267" width="25.85546875" style="18" customWidth="1"/>
    <col min="10268" max="10268" width="36" style="18" customWidth="1"/>
    <col min="10269" max="10269" width="25.140625" style="18" customWidth="1"/>
    <col min="10270" max="10270" width="44" style="18" customWidth="1"/>
    <col min="10271" max="10271" width="42.42578125" style="18" customWidth="1"/>
    <col min="10272" max="10495" width="10.85546875" style="18"/>
    <col min="10496" max="10496" width="13.85546875" style="18" customWidth="1"/>
    <col min="10497" max="10497" width="30.28515625" style="18" customWidth="1"/>
    <col min="10498" max="10498" width="34.42578125" style="18" customWidth="1"/>
    <col min="10499" max="10499" width="32.7109375" style="18" customWidth="1"/>
    <col min="10500" max="10500" width="40.85546875" style="18" customWidth="1"/>
    <col min="10501" max="10501" width="27.5703125" style="18" customWidth="1"/>
    <col min="10502" max="10502" width="25.42578125" style="18" customWidth="1"/>
    <col min="10503" max="10503" width="25.7109375" style="18" customWidth="1"/>
    <col min="10504" max="10504" width="22.28515625" style="18" customWidth="1"/>
    <col min="10505" max="10505" width="34" style="18" customWidth="1"/>
    <col min="10506" max="10506" width="21" style="18" customWidth="1"/>
    <col min="10507" max="10507" width="26.7109375" style="18" customWidth="1"/>
    <col min="10508" max="10508" width="30" style="18" customWidth="1"/>
    <col min="10509" max="10509" width="33.5703125" style="18" customWidth="1"/>
    <col min="10510" max="10510" width="1.5703125" style="18" customWidth="1"/>
    <col min="10511" max="10511" width="20.28515625" style="18" customWidth="1"/>
    <col min="10512" max="10512" width="20.140625" style="18" customWidth="1"/>
    <col min="10513" max="10513" width="17" style="18" customWidth="1"/>
    <col min="10514" max="10514" width="17.28515625" style="18" customWidth="1"/>
    <col min="10515" max="10515" width="29.140625" style="18" customWidth="1"/>
    <col min="10516" max="10516" width="24.7109375" style="18" customWidth="1"/>
    <col min="10517" max="10517" width="24.140625" style="18" customWidth="1"/>
    <col min="10518" max="10518" width="1.5703125" style="18" customWidth="1"/>
    <col min="10519" max="10519" width="21.28515625" style="18" customWidth="1"/>
    <col min="10520" max="10520" width="18.7109375" style="18" customWidth="1"/>
    <col min="10521" max="10521" width="29.5703125" style="18" customWidth="1"/>
    <col min="10522" max="10522" width="23" style="18" customWidth="1"/>
    <col min="10523" max="10523" width="25.85546875" style="18" customWidth="1"/>
    <col min="10524" max="10524" width="36" style="18" customWidth="1"/>
    <col min="10525" max="10525" width="25.140625" style="18" customWidth="1"/>
    <col min="10526" max="10526" width="44" style="18" customWidth="1"/>
    <col min="10527" max="10527" width="42.42578125" style="18" customWidth="1"/>
    <col min="10528" max="10751" width="10.85546875" style="18"/>
    <col min="10752" max="10752" width="13.85546875" style="18" customWidth="1"/>
    <col min="10753" max="10753" width="30.28515625" style="18" customWidth="1"/>
    <col min="10754" max="10754" width="34.42578125" style="18" customWidth="1"/>
    <col min="10755" max="10755" width="32.7109375" style="18" customWidth="1"/>
    <col min="10756" max="10756" width="40.85546875" style="18" customWidth="1"/>
    <col min="10757" max="10757" width="27.5703125" style="18" customWidth="1"/>
    <col min="10758" max="10758" width="25.42578125" style="18" customWidth="1"/>
    <col min="10759" max="10759" width="25.7109375" style="18" customWidth="1"/>
    <col min="10760" max="10760" width="22.28515625" style="18" customWidth="1"/>
    <col min="10761" max="10761" width="34" style="18" customWidth="1"/>
    <col min="10762" max="10762" width="21" style="18" customWidth="1"/>
    <col min="10763" max="10763" width="26.7109375" style="18" customWidth="1"/>
    <col min="10764" max="10764" width="30" style="18" customWidth="1"/>
    <col min="10765" max="10765" width="33.5703125" style="18" customWidth="1"/>
    <col min="10766" max="10766" width="1.5703125" style="18" customWidth="1"/>
    <col min="10767" max="10767" width="20.28515625" style="18" customWidth="1"/>
    <col min="10768" max="10768" width="20.140625" style="18" customWidth="1"/>
    <col min="10769" max="10769" width="17" style="18" customWidth="1"/>
    <col min="10770" max="10770" width="17.28515625" style="18" customWidth="1"/>
    <col min="10771" max="10771" width="29.140625" style="18" customWidth="1"/>
    <col min="10772" max="10772" width="24.7109375" style="18" customWidth="1"/>
    <col min="10773" max="10773" width="24.140625" style="18" customWidth="1"/>
    <col min="10774" max="10774" width="1.5703125" style="18" customWidth="1"/>
    <col min="10775" max="10775" width="21.28515625" style="18" customWidth="1"/>
    <col min="10776" max="10776" width="18.7109375" style="18" customWidth="1"/>
    <col min="10777" max="10777" width="29.5703125" style="18" customWidth="1"/>
    <col min="10778" max="10778" width="23" style="18" customWidth="1"/>
    <col min="10779" max="10779" width="25.85546875" style="18" customWidth="1"/>
    <col min="10780" max="10780" width="36" style="18" customWidth="1"/>
    <col min="10781" max="10781" width="25.140625" style="18" customWidth="1"/>
    <col min="10782" max="10782" width="44" style="18" customWidth="1"/>
    <col min="10783" max="10783" width="42.42578125" style="18" customWidth="1"/>
    <col min="10784" max="11007" width="10.85546875" style="18"/>
    <col min="11008" max="11008" width="13.85546875" style="18" customWidth="1"/>
    <col min="11009" max="11009" width="30.28515625" style="18" customWidth="1"/>
    <col min="11010" max="11010" width="34.42578125" style="18" customWidth="1"/>
    <col min="11011" max="11011" width="32.7109375" style="18" customWidth="1"/>
    <col min="11012" max="11012" width="40.85546875" style="18" customWidth="1"/>
    <col min="11013" max="11013" width="27.5703125" style="18" customWidth="1"/>
    <col min="11014" max="11014" width="25.42578125" style="18" customWidth="1"/>
    <col min="11015" max="11015" width="25.7109375" style="18" customWidth="1"/>
    <col min="11016" max="11016" width="22.28515625" style="18" customWidth="1"/>
    <col min="11017" max="11017" width="34" style="18" customWidth="1"/>
    <col min="11018" max="11018" width="21" style="18" customWidth="1"/>
    <col min="11019" max="11019" width="26.7109375" style="18" customWidth="1"/>
    <col min="11020" max="11020" width="30" style="18" customWidth="1"/>
    <col min="11021" max="11021" width="33.5703125" style="18" customWidth="1"/>
    <col min="11022" max="11022" width="1.5703125" style="18" customWidth="1"/>
    <col min="11023" max="11023" width="20.28515625" style="18" customWidth="1"/>
    <col min="11024" max="11024" width="20.140625" style="18" customWidth="1"/>
    <col min="11025" max="11025" width="17" style="18" customWidth="1"/>
    <col min="11026" max="11026" width="17.28515625" style="18" customWidth="1"/>
    <col min="11027" max="11027" width="29.140625" style="18" customWidth="1"/>
    <col min="11028" max="11028" width="24.7109375" style="18" customWidth="1"/>
    <col min="11029" max="11029" width="24.140625" style="18" customWidth="1"/>
    <col min="11030" max="11030" width="1.5703125" style="18" customWidth="1"/>
    <col min="11031" max="11031" width="21.28515625" style="18" customWidth="1"/>
    <col min="11032" max="11032" width="18.7109375" style="18" customWidth="1"/>
    <col min="11033" max="11033" width="29.5703125" style="18" customWidth="1"/>
    <col min="11034" max="11034" width="23" style="18" customWidth="1"/>
    <col min="11035" max="11035" width="25.85546875" style="18" customWidth="1"/>
    <col min="11036" max="11036" width="36" style="18" customWidth="1"/>
    <col min="11037" max="11037" width="25.140625" style="18" customWidth="1"/>
    <col min="11038" max="11038" width="44" style="18" customWidth="1"/>
    <col min="11039" max="11039" width="42.42578125" style="18" customWidth="1"/>
    <col min="11040" max="11263" width="10.85546875" style="18"/>
    <col min="11264" max="11264" width="13.85546875" style="18" customWidth="1"/>
    <col min="11265" max="11265" width="30.28515625" style="18" customWidth="1"/>
    <col min="11266" max="11266" width="34.42578125" style="18" customWidth="1"/>
    <col min="11267" max="11267" width="32.7109375" style="18" customWidth="1"/>
    <col min="11268" max="11268" width="40.85546875" style="18" customWidth="1"/>
    <col min="11269" max="11269" width="27.5703125" style="18" customWidth="1"/>
    <col min="11270" max="11270" width="25.42578125" style="18" customWidth="1"/>
    <col min="11271" max="11271" width="25.7109375" style="18" customWidth="1"/>
    <col min="11272" max="11272" width="22.28515625" style="18" customWidth="1"/>
    <col min="11273" max="11273" width="34" style="18" customWidth="1"/>
    <col min="11274" max="11274" width="21" style="18" customWidth="1"/>
    <col min="11275" max="11275" width="26.7109375" style="18" customWidth="1"/>
    <col min="11276" max="11276" width="30" style="18" customWidth="1"/>
    <col min="11277" max="11277" width="33.5703125" style="18" customWidth="1"/>
    <col min="11278" max="11278" width="1.5703125" style="18" customWidth="1"/>
    <col min="11279" max="11279" width="20.28515625" style="18" customWidth="1"/>
    <col min="11280" max="11280" width="20.140625" style="18" customWidth="1"/>
    <col min="11281" max="11281" width="17" style="18" customWidth="1"/>
    <col min="11282" max="11282" width="17.28515625" style="18" customWidth="1"/>
    <col min="11283" max="11283" width="29.140625" style="18" customWidth="1"/>
    <col min="11284" max="11284" width="24.7109375" style="18" customWidth="1"/>
    <col min="11285" max="11285" width="24.140625" style="18" customWidth="1"/>
    <col min="11286" max="11286" width="1.5703125" style="18" customWidth="1"/>
    <col min="11287" max="11287" width="21.28515625" style="18" customWidth="1"/>
    <col min="11288" max="11288" width="18.7109375" style="18" customWidth="1"/>
    <col min="11289" max="11289" width="29.5703125" style="18" customWidth="1"/>
    <col min="11290" max="11290" width="23" style="18" customWidth="1"/>
    <col min="11291" max="11291" width="25.85546875" style="18" customWidth="1"/>
    <col min="11292" max="11292" width="36" style="18" customWidth="1"/>
    <col min="11293" max="11293" width="25.140625" style="18" customWidth="1"/>
    <col min="11294" max="11294" width="44" style="18" customWidth="1"/>
    <col min="11295" max="11295" width="42.42578125" style="18" customWidth="1"/>
    <col min="11296" max="11519" width="10.85546875" style="18"/>
    <col min="11520" max="11520" width="13.85546875" style="18" customWidth="1"/>
    <col min="11521" max="11521" width="30.28515625" style="18" customWidth="1"/>
    <col min="11522" max="11522" width="34.42578125" style="18" customWidth="1"/>
    <col min="11523" max="11523" width="32.7109375" style="18" customWidth="1"/>
    <col min="11524" max="11524" width="40.85546875" style="18" customWidth="1"/>
    <col min="11525" max="11525" width="27.5703125" style="18" customWidth="1"/>
    <col min="11526" max="11526" width="25.42578125" style="18" customWidth="1"/>
    <col min="11527" max="11527" width="25.7109375" style="18" customWidth="1"/>
    <col min="11528" max="11528" width="22.28515625" style="18" customWidth="1"/>
    <col min="11529" max="11529" width="34" style="18" customWidth="1"/>
    <col min="11530" max="11530" width="21" style="18" customWidth="1"/>
    <col min="11531" max="11531" width="26.7109375" style="18" customWidth="1"/>
    <col min="11532" max="11532" width="30" style="18" customWidth="1"/>
    <col min="11533" max="11533" width="33.5703125" style="18" customWidth="1"/>
    <col min="11534" max="11534" width="1.5703125" style="18" customWidth="1"/>
    <col min="11535" max="11535" width="20.28515625" style="18" customWidth="1"/>
    <col min="11536" max="11536" width="20.140625" style="18" customWidth="1"/>
    <col min="11537" max="11537" width="17" style="18" customWidth="1"/>
    <col min="11538" max="11538" width="17.28515625" style="18" customWidth="1"/>
    <col min="11539" max="11539" width="29.140625" style="18" customWidth="1"/>
    <col min="11540" max="11540" width="24.7109375" style="18" customWidth="1"/>
    <col min="11541" max="11541" width="24.140625" style="18" customWidth="1"/>
    <col min="11542" max="11542" width="1.5703125" style="18" customWidth="1"/>
    <col min="11543" max="11543" width="21.28515625" style="18" customWidth="1"/>
    <col min="11544" max="11544" width="18.7109375" style="18" customWidth="1"/>
    <col min="11545" max="11545" width="29.5703125" style="18" customWidth="1"/>
    <col min="11546" max="11546" width="23" style="18" customWidth="1"/>
    <col min="11547" max="11547" width="25.85546875" style="18" customWidth="1"/>
    <col min="11548" max="11548" width="36" style="18" customWidth="1"/>
    <col min="11549" max="11549" width="25.140625" style="18" customWidth="1"/>
    <col min="11550" max="11550" width="44" style="18" customWidth="1"/>
    <col min="11551" max="11551" width="42.42578125" style="18" customWidth="1"/>
    <col min="11552" max="11775" width="10.85546875" style="18"/>
    <col min="11776" max="11776" width="13.85546875" style="18" customWidth="1"/>
    <col min="11777" max="11777" width="30.28515625" style="18" customWidth="1"/>
    <col min="11778" max="11778" width="34.42578125" style="18" customWidth="1"/>
    <col min="11779" max="11779" width="32.7109375" style="18" customWidth="1"/>
    <col min="11780" max="11780" width="40.85546875" style="18" customWidth="1"/>
    <col min="11781" max="11781" width="27.5703125" style="18" customWidth="1"/>
    <col min="11782" max="11782" width="25.42578125" style="18" customWidth="1"/>
    <col min="11783" max="11783" width="25.7109375" style="18" customWidth="1"/>
    <col min="11784" max="11784" width="22.28515625" style="18" customWidth="1"/>
    <col min="11785" max="11785" width="34" style="18" customWidth="1"/>
    <col min="11786" max="11786" width="21" style="18" customWidth="1"/>
    <col min="11787" max="11787" width="26.7109375" style="18" customWidth="1"/>
    <col min="11788" max="11788" width="30" style="18" customWidth="1"/>
    <col min="11789" max="11789" width="33.5703125" style="18" customWidth="1"/>
    <col min="11790" max="11790" width="1.5703125" style="18" customWidth="1"/>
    <col min="11791" max="11791" width="20.28515625" style="18" customWidth="1"/>
    <col min="11792" max="11792" width="20.140625" style="18" customWidth="1"/>
    <col min="11793" max="11793" width="17" style="18" customWidth="1"/>
    <col min="11794" max="11794" width="17.28515625" style="18" customWidth="1"/>
    <col min="11795" max="11795" width="29.140625" style="18" customWidth="1"/>
    <col min="11796" max="11796" width="24.7109375" style="18" customWidth="1"/>
    <col min="11797" max="11797" width="24.140625" style="18" customWidth="1"/>
    <col min="11798" max="11798" width="1.5703125" style="18" customWidth="1"/>
    <col min="11799" max="11799" width="21.28515625" style="18" customWidth="1"/>
    <col min="11800" max="11800" width="18.7109375" style="18" customWidth="1"/>
    <col min="11801" max="11801" width="29.5703125" style="18" customWidth="1"/>
    <col min="11802" max="11802" width="23" style="18" customWidth="1"/>
    <col min="11803" max="11803" width="25.85546875" style="18" customWidth="1"/>
    <col min="11804" max="11804" width="36" style="18" customWidth="1"/>
    <col min="11805" max="11805" width="25.140625" style="18" customWidth="1"/>
    <col min="11806" max="11806" width="44" style="18" customWidth="1"/>
    <col min="11807" max="11807" width="42.42578125" style="18" customWidth="1"/>
    <col min="11808" max="12031" width="10.85546875" style="18"/>
    <col min="12032" max="12032" width="13.85546875" style="18" customWidth="1"/>
    <col min="12033" max="12033" width="30.28515625" style="18" customWidth="1"/>
    <col min="12034" max="12034" width="34.42578125" style="18" customWidth="1"/>
    <col min="12035" max="12035" width="32.7109375" style="18" customWidth="1"/>
    <col min="12036" max="12036" width="40.85546875" style="18" customWidth="1"/>
    <col min="12037" max="12037" width="27.5703125" style="18" customWidth="1"/>
    <col min="12038" max="12038" width="25.42578125" style="18" customWidth="1"/>
    <col min="12039" max="12039" width="25.7109375" style="18" customWidth="1"/>
    <col min="12040" max="12040" width="22.28515625" style="18" customWidth="1"/>
    <col min="12041" max="12041" width="34" style="18" customWidth="1"/>
    <col min="12042" max="12042" width="21" style="18" customWidth="1"/>
    <col min="12043" max="12043" width="26.7109375" style="18" customWidth="1"/>
    <col min="12044" max="12044" width="30" style="18" customWidth="1"/>
    <col min="12045" max="12045" width="33.5703125" style="18" customWidth="1"/>
    <col min="12046" max="12046" width="1.5703125" style="18" customWidth="1"/>
    <col min="12047" max="12047" width="20.28515625" style="18" customWidth="1"/>
    <col min="12048" max="12048" width="20.140625" style="18" customWidth="1"/>
    <col min="12049" max="12049" width="17" style="18" customWidth="1"/>
    <col min="12050" max="12050" width="17.28515625" style="18" customWidth="1"/>
    <col min="12051" max="12051" width="29.140625" style="18" customWidth="1"/>
    <col min="12052" max="12052" width="24.7109375" style="18" customWidth="1"/>
    <col min="12053" max="12053" width="24.140625" style="18" customWidth="1"/>
    <col min="12054" max="12054" width="1.5703125" style="18" customWidth="1"/>
    <col min="12055" max="12055" width="21.28515625" style="18" customWidth="1"/>
    <col min="12056" max="12056" width="18.7109375" style="18" customWidth="1"/>
    <col min="12057" max="12057" width="29.5703125" style="18" customWidth="1"/>
    <col min="12058" max="12058" width="23" style="18" customWidth="1"/>
    <col min="12059" max="12059" width="25.85546875" style="18" customWidth="1"/>
    <col min="12060" max="12060" width="36" style="18" customWidth="1"/>
    <col min="12061" max="12061" width="25.140625" style="18" customWidth="1"/>
    <col min="12062" max="12062" width="44" style="18" customWidth="1"/>
    <col min="12063" max="12063" width="42.42578125" style="18" customWidth="1"/>
    <col min="12064" max="12287" width="10.85546875" style="18"/>
    <col min="12288" max="12288" width="13.85546875" style="18" customWidth="1"/>
    <col min="12289" max="12289" width="30.28515625" style="18" customWidth="1"/>
    <col min="12290" max="12290" width="34.42578125" style="18" customWidth="1"/>
    <col min="12291" max="12291" width="32.7109375" style="18" customWidth="1"/>
    <col min="12292" max="12292" width="40.85546875" style="18" customWidth="1"/>
    <col min="12293" max="12293" width="27.5703125" style="18" customWidth="1"/>
    <col min="12294" max="12294" width="25.42578125" style="18" customWidth="1"/>
    <col min="12295" max="12295" width="25.7109375" style="18" customWidth="1"/>
    <col min="12296" max="12296" width="22.28515625" style="18" customWidth="1"/>
    <col min="12297" max="12297" width="34" style="18" customWidth="1"/>
    <col min="12298" max="12298" width="21" style="18" customWidth="1"/>
    <col min="12299" max="12299" width="26.7109375" style="18" customWidth="1"/>
    <col min="12300" max="12300" width="30" style="18" customWidth="1"/>
    <col min="12301" max="12301" width="33.5703125" style="18" customWidth="1"/>
    <col min="12302" max="12302" width="1.5703125" style="18" customWidth="1"/>
    <col min="12303" max="12303" width="20.28515625" style="18" customWidth="1"/>
    <col min="12304" max="12304" width="20.140625" style="18" customWidth="1"/>
    <col min="12305" max="12305" width="17" style="18" customWidth="1"/>
    <col min="12306" max="12306" width="17.28515625" style="18" customWidth="1"/>
    <col min="12307" max="12307" width="29.140625" style="18" customWidth="1"/>
    <col min="12308" max="12308" width="24.7109375" style="18" customWidth="1"/>
    <col min="12309" max="12309" width="24.140625" style="18" customWidth="1"/>
    <col min="12310" max="12310" width="1.5703125" style="18" customWidth="1"/>
    <col min="12311" max="12311" width="21.28515625" style="18" customWidth="1"/>
    <col min="12312" max="12312" width="18.7109375" style="18" customWidth="1"/>
    <col min="12313" max="12313" width="29.5703125" style="18" customWidth="1"/>
    <col min="12314" max="12314" width="23" style="18" customWidth="1"/>
    <col min="12315" max="12315" width="25.85546875" style="18" customWidth="1"/>
    <col min="12316" max="12316" width="36" style="18" customWidth="1"/>
    <col min="12317" max="12317" width="25.140625" style="18" customWidth="1"/>
    <col min="12318" max="12318" width="44" style="18" customWidth="1"/>
    <col min="12319" max="12319" width="42.42578125" style="18" customWidth="1"/>
    <col min="12320" max="12543" width="10.85546875" style="18"/>
    <col min="12544" max="12544" width="13.85546875" style="18" customWidth="1"/>
    <col min="12545" max="12545" width="30.28515625" style="18" customWidth="1"/>
    <col min="12546" max="12546" width="34.42578125" style="18" customWidth="1"/>
    <col min="12547" max="12547" width="32.7109375" style="18" customWidth="1"/>
    <col min="12548" max="12548" width="40.85546875" style="18" customWidth="1"/>
    <col min="12549" max="12549" width="27.5703125" style="18" customWidth="1"/>
    <col min="12550" max="12550" width="25.42578125" style="18" customWidth="1"/>
    <col min="12551" max="12551" width="25.7109375" style="18" customWidth="1"/>
    <col min="12552" max="12552" width="22.28515625" style="18" customWidth="1"/>
    <col min="12553" max="12553" width="34" style="18" customWidth="1"/>
    <col min="12554" max="12554" width="21" style="18" customWidth="1"/>
    <col min="12555" max="12555" width="26.7109375" style="18" customWidth="1"/>
    <col min="12556" max="12556" width="30" style="18" customWidth="1"/>
    <col min="12557" max="12557" width="33.5703125" style="18" customWidth="1"/>
    <col min="12558" max="12558" width="1.5703125" style="18" customWidth="1"/>
    <col min="12559" max="12559" width="20.28515625" style="18" customWidth="1"/>
    <col min="12560" max="12560" width="20.140625" style="18" customWidth="1"/>
    <col min="12561" max="12561" width="17" style="18" customWidth="1"/>
    <col min="12562" max="12562" width="17.28515625" style="18" customWidth="1"/>
    <col min="12563" max="12563" width="29.140625" style="18" customWidth="1"/>
    <col min="12564" max="12564" width="24.7109375" style="18" customWidth="1"/>
    <col min="12565" max="12565" width="24.140625" style="18" customWidth="1"/>
    <col min="12566" max="12566" width="1.5703125" style="18" customWidth="1"/>
    <col min="12567" max="12567" width="21.28515625" style="18" customWidth="1"/>
    <col min="12568" max="12568" width="18.7109375" style="18" customWidth="1"/>
    <col min="12569" max="12569" width="29.5703125" style="18" customWidth="1"/>
    <col min="12570" max="12570" width="23" style="18" customWidth="1"/>
    <col min="12571" max="12571" width="25.85546875" style="18" customWidth="1"/>
    <col min="12572" max="12572" width="36" style="18" customWidth="1"/>
    <col min="12573" max="12573" width="25.140625" style="18" customWidth="1"/>
    <col min="12574" max="12574" width="44" style="18" customWidth="1"/>
    <col min="12575" max="12575" width="42.42578125" style="18" customWidth="1"/>
    <col min="12576" max="12799" width="10.85546875" style="18"/>
    <col min="12800" max="12800" width="13.85546875" style="18" customWidth="1"/>
    <col min="12801" max="12801" width="30.28515625" style="18" customWidth="1"/>
    <col min="12802" max="12802" width="34.42578125" style="18" customWidth="1"/>
    <col min="12803" max="12803" width="32.7109375" style="18" customWidth="1"/>
    <col min="12804" max="12804" width="40.85546875" style="18" customWidth="1"/>
    <col min="12805" max="12805" width="27.5703125" style="18" customWidth="1"/>
    <col min="12806" max="12806" width="25.42578125" style="18" customWidth="1"/>
    <col min="12807" max="12807" width="25.7109375" style="18" customWidth="1"/>
    <col min="12808" max="12808" width="22.28515625" style="18" customWidth="1"/>
    <col min="12809" max="12809" width="34" style="18" customWidth="1"/>
    <col min="12810" max="12810" width="21" style="18" customWidth="1"/>
    <col min="12811" max="12811" width="26.7109375" style="18" customWidth="1"/>
    <col min="12812" max="12812" width="30" style="18" customWidth="1"/>
    <col min="12813" max="12813" width="33.5703125" style="18" customWidth="1"/>
    <col min="12814" max="12814" width="1.5703125" style="18" customWidth="1"/>
    <col min="12815" max="12815" width="20.28515625" style="18" customWidth="1"/>
    <col min="12816" max="12816" width="20.140625" style="18" customWidth="1"/>
    <col min="12817" max="12817" width="17" style="18" customWidth="1"/>
    <col min="12818" max="12818" width="17.28515625" style="18" customWidth="1"/>
    <col min="12819" max="12819" width="29.140625" style="18" customWidth="1"/>
    <col min="12820" max="12820" width="24.7109375" style="18" customWidth="1"/>
    <col min="12821" max="12821" width="24.140625" style="18" customWidth="1"/>
    <col min="12822" max="12822" width="1.5703125" style="18" customWidth="1"/>
    <col min="12823" max="12823" width="21.28515625" style="18" customWidth="1"/>
    <col min="12824" max="12824" width="18.7109375" style="18" customWidth="1"/>
    <col min="12825" max="12825" width="29.5703125" style="18" customWidth="1"/>
    <col min="12826" max="12826" width="23" style="18" customWidth="1"/>
    <col min="12827" max="12827" width="25.85546875" style="18" customWidth="1"/>
    <col min="12828" max="12828" width="36" style="18" customWidth="1"/>
    <col min="12829" max="12829" width="25.140625" style="18" customWidth="1"/>
    <col min="12830" max="12830" width="44" style="18" customWidth="1"/>
    <col min="12831" max="12831" width="42.42578125" style="18" customWidth="1"/>
    <col min="12832" max="13055" width="10.85546875" style="18"/>
    <col min="13056" max="13056" width="13.85546875" style="18" customWidth="1"/>
    <col min="13057" max="13057" width="30.28515625" style="18" customWidth="1"/>
    <col min="13058" max="13058" width="34.42578125" style="18" customWidth="1"/>
    <col min="13059" max="13059" width="32.7109375" style="18" customWidth="1"/>
    <col min="13060" max="13060" width="40.85546875" style="18" customWidth="1"/>
    <col min="13061" max="13061" width="27.5703125" style="18" customWidth="1"/>
    <col min="13062" max="13062" width="25.42578125" style="18" customWidth="1"/>
    <col min="13063" max="13063" width="25.7109375" style="18" customWidth="1"/>
    <col min="13064" max="13064" width="22.28515625" style="18" customWidth="1"/>
    <col min="13065" max="13065" width="34" style="18" customWidth="1"/>
    <col min="13066" max="13066" width="21" style="18" customWidth="1"/>
    <col min="13067" max="13067" width="26.7109375" style="18" customWidth="1"/>
    <col min="13068" max="13068" width="30" style="18" customWidth="1"/>
    <col min="13069" max="13069" width="33.5703125" style="18" customWidth="1"/>
    <col min="13070" max="13070" width="1.5703125" style="18" customWidth="1"/>
    <col min="13071" max="13071" width="20.28515625" style="18" customWidth="1"/>
    <col min="13072" max="13072" width="20.140625" style="18" customWidth="1"/>
    <col min="13073" max="13073" width="17" style="18" customWidth="1"/>
    <col min="13074" max="13074" width="17.28515625" style="18" customWidth="1"/>
    <col min="13075" max="13075" width="29.140625" style="18" customWidth="1"/>
    <col min="13076" max="13076" width="24.7109375" style="18" customWidth="1"/>
    <col min="13077" max="13077" width="24.140625" style="18" customWidth="1"/>
    <col min="13078" max="13078" width="1.5703125" style="18" customWidth="1"/>
    <col min="13079" max="13079" width="21.28515625" style="18" customWidth="1"/>
    <col min="13080" max="13080" width="18.7109375" style="18" customWidth="1"/>
    <col min="13081" max="13081" width="29.5703125" style="18" customWidth="1"/>
    <col min="13082" max="13082" width="23" style="18" customWidth="1"/>
    <col min="13083" max="13083" width="25.85546875" style="18" customWidth="1"/>
    <col min="13084" max="13084" width="36" style="18" customWidth="1"/>
    <col min="13085" max="13085" width="25.140625" style="18" customWidth="1"/>
    <col min="13086" max="13086" width="44" style="18" customWidth="1"/>
    <col min="13087" max="13087" width="42.42578125" style="18" customWidth="1"/>
    <col min="13088" max="13311" width="10.85546875" style="18"/>
    <col min="13312" max="13312" width="13.85546875" style="18" customWidth="1"/>
    <col min="13313" max="13313" width="30.28515625" style="18" customWidth="1"/>
    <col min="13314" max="13314" width="34.42578125" style="18" customWidth="1"/>
    <col min="13315" max="13315" width="32.7109375" style="18" customWidth="1"/>
    <col min="13316" max="13316" width="40.85546875" style="18" customWidth="1"/>
    <col min="13317" max="13317" width="27.5703125" style="18" customWidth="1"/>
    <col min="13318" max="13318" width="25.42578125" style="18" customWidth="1"/>
    <col min="13319" max="13319" width="25.7109375" style="18" customWidth="1"/>
    <col min="13320" max="13320" width="22.28515625" style="18" customWidth="1"/>
    <col min="13321" max="13321" width="34" style="18" customWidth="1"/>
    <col min="13322" max="13322" width="21" style="18" customWidth="1"/>
    <col min="13323" max="13323" width="26.7109375" style="18" customWidth="1"/>
    <col min="13324" max="13324" width="30" style="18" customWidth="1"/>
    <col min="13325" max="13325" width="33.5703125" style="18" customWidth="1"/>
    <col min="13326" max="13326" width="1.5703125" style="18" customWidth="1"/>
    <col min="13327" max="13327" width="20.28515625" style="18" customWidth="1"/>
    <col min="13328" max="13328" width="20.140625" style="18" customWidth="1"/>
    <col min="13329" max="13329" width="17" style="18" customWidth="1"/>
    <col min="13330" max="13330" width="17.28515625" style="18" customWidth="1"/>
    <col min="13331" max="13331" width="29.140625" style="18" customWidth="1"/>
    <col min="13332" max="13332" width="24.7109375" style="18" customWidth="1"/>
    <col min="13333" max="13333" width="24.140625" style="18" customWidth="1"/>
    <col min="13334" max="13334" width="1.5703125" style="18" customWidth="1"/>
    <col min="13335" max="13335" width="21.28515625" style="18" customWidth="1"/>
    <col min="13336" max="13336" width="18.7109375" style="18" customWidth="1"/>
    <col min="13337" max="13337" width="29.5703125" style="18" customWidth="1"/>
    <col min="13338" max="13338" width="23" style="18" customWidth="1"/>
    <col min="13339" max="13339" width="25.85546875" style="18" customWidth="1"/>
    <col min="13340" max="13340" width="36" style="18" customWidth="1"/>
    <col min="13341" max="13341" width="25.140625" style="18" customWidth="1"/>
    <col min="13342" max="13342" width="44" style="18" customWidth="1"/>
    <col min="13343" max="13343" width="42.42578125" style="18" customWidth="1"/>
    <col min="13344" max="13567" width="10.85546875" style="18"/>
    <col min="13568" max="13568" width="13.85546875" style="18" customWidth="1"/>
    <col min="13569" max="13569" width="30.28515625" style="18" customWidth="1"/>
    <col min="13570" max="13570" width="34.42578125" style="18" customWidth="1"/>
    <col min="13571" max="13571" width="32.7109375" style="18" customWidth="1"/>
    <col min="13572" max="13572" width="40.85546875" style="18" customWidth="1"/>
    <col min="13573" max="13573" width="27.5703125" style="18" customWidth="1"/>
    <col min="13574" max="13574" width="25.42578125" style="18" customWidth="1"/>
    <col min="13575" max="13575" width="25.7109375" style="18" customWidth="1"/>
    <col min="13576" max="13576" width="22.28515625" style="18" customWidth="1"/>
    <col min="13577" max="13577" width="34" style="18" customWidth="1"/>
    <col min="13578" max="13578" width="21" style="18" customWidth="1"/>
    <col min="13579" max="13579" width="26.7109375" style="18" customWidth="1"/>
    <col min="13580" max="13580" width="30" style="18" customWidth="1"/>
    <col min="13581" max="13581" width="33.5703125" style="18" customWidth="1"/>
    <col min="13582" max="13582" width="1.5703125" style="18" customWidth="1"/>
    <col min="13583" max="13583" width="20.28515625" style="18" customWidth="1"/>
    <col min="13584" max="13584" width="20.140625" style="18" customWidth="1"/>
    <col min="13585" max="13585" width="17" style="18" customWidth="1"/>
    <col min="13586" max="13586" width="17.28515625" style="18" customWidth="1"/>
    <col min="13587" max="13587" width="29.140625" style="18" customWidth="1"/>
    <col min="13588" max="13588" width="24.7109375" style="18" customWidth="1"/>
    <col min="13589" max="13589" width="24.140625" style="18" customWidth="1"/>
    <col min="13590" max="13590" width="1.5703125" style="18" customWidth="1"/>
    <col min="13591" max="13591" width="21.28515625" style="18" customWidth="1"/>
    <col min="13592" max="13592" width="18.7109375" style="18" customWidth="1"/>
    <col min="13593" max="13593" width="29.5703125" style="18" customWidth="1"/>
    <col min="13594" max="13594" width="23" style="18" customWidth="1"/>
    <col min="13595" max="13595" width="25.85546875" style="18" customWidth="1"/>
    <col min="13596" max="13596" width="36" style="18" customWidth="1"/>
    <col min="13597" max="13597" width="25.140625" style="18" customWidth="1"/>
    <col min="13598" max="13598" width="44" style="18" customWidth="1"/>
    <col min="13599" max="13599" width="42.42578125" style="18" customWidth="1"/>
    <col min="13600" max="13823" width="10.85546875" style="18"/>
    <col min="13824" max="13824" width="13.85546875" style="18" customWidth="1"/>
    <col min="13825" max="13825" width="30.28515625" style="18" customWidth="1"/>
    <col min="13826" max="13826" width="34.42578125" style="18" customWidth="1"/>
    <col min="13827" max="13827" width="32.7109375" style="18" customWidth="1"/>
    <col min="13828" max="13828" width="40.85546875" style="18" customWidth="1"/>
    <col min="13829" max="13829" width="27.5703125" style="18" customWidth="1"/>
    <col min="13830" max="13830" width="25.42578125" style="18" customWidth="1"/>
    <col min="13831" max="13831" width="25.7109375" style="18" customWidth="1"/>
    <col min="13832" max="13832" width="22.28515625" style="18" customWidth="1"/>
    <col min="13833" max="13833" width="34" style="18" customWidth="1"/>
    <col min="13834" max="13834" width="21" style="18" customWidth="1"/>
    <col min="13835" max="13835" width="26.7109375" style="18" customWidth="1"/>
    <col min="13836" max="13836" width="30" style="18" customWidth="1"/>
    <col min="13837" max="13837" width="33.5703125" style="18" customWidth="1"/>
    <col min="13838" max="13838" width="1.5703125" style="18" customWidth="1"/>
    <col min="13839" max="13839" width="20.28515625" style="18" customWidth="1"/>
    <col min="13840" max="13840" width="20.140625" style="18" customWidth="1"/>
    <col min="13841" max="13841" width="17" style="18" customWidth="1"/>
    <col min="13842" max="13842" width="17.28515625" style="18" customWidth="1"/>
    <col min="13843" max="13843" width="29.140625" style="18" customWidth="1"/>
    <col min="13844" max="13844" width="24.7109375" style="18" customWidth="1"/>
    <col min="13845" max="13845" width="24.140625" style="18" customWidth="1"/>
    <col min="13846" max="13846" width="1.5703125" style="18" customWidth="1"/>
    <col min="13847" max="13847" width="21.28515625" style="18" customWidth="1"/>
    <col min="13848" max="13848" width="18.7109375" style="18" customWidth="1"/>
    <col min="13849" max="13849" width="29.5703125" style="18" customWidth="1"/>
    <col min="13850" max="13850" width="23" style="18" customWidth="1"/>
    <col min="13851" max="13851" width="25.85546875" style="18" customWidth="1"/>
    <col min="13852" max="13852" width="36" style="18" customWidth="1"/>
    <col min="13853" max="13853" width="25.140625" style="18" customWidth="1"/>
    <col min="13854" max="13854" width="44" style="18" customWidth="1"/>
    <col min="13855" max="13855" width="42.42578125" style="18" customWidth="1"/>
    <col min="13856" max="14079" width="10.85546875" style="18"/>
    <col min="14080" max="14080" width="13.85546875" style="18" customWidth="1"/>
    <col min="14081" max="14081" width="30.28515625" style="18" customWidth="1"/>
    <col min="14082" max="14082" width="34.42578125" style="18" customWidth="1"/>
    <col min="14083" max="14083" width="32.7109375" style="18" customWidth="1"/>
    <col min="14084" max="14084" width="40.85546875" style="18" customWidth="1"/>
    <col min="14085" max="14085" width="27.5703125" style="18" customWidth="1"/>
    <col min="14086" max="14086" width="25.42578125" style="18" customWidth="1"/>
    <col min="14087" max="14087" width="25.7109375" style="18" customWidth="1"/>
    <col min="14088" max="14088" width="22.28515625" style="18" customWidth="1"/>
    <col min="14089" max="14089" width="34" style="18" customWidth="1"/>
    <col min="14090" max="14090" width="21" style="18" customWidth="1"/>
    <col min="14091" max="14091" width="26.7109375" style="18" customWidth="1"/>
    <col min="14092" max="14092" width="30" style="18" customWidth="1"/>
    <col min="14093" max="14093" width="33.5703125" style="18" customWidth="1"/>
    <col min="14094" max="14094" width="1.5703125" style="18" customWidth="1"/>
    <col min="14095" max="14095" width="20.28515625" style="18" customWidth="1"/>
    <col min="14096" max="14096" width="20.140625" style="18" customWidth="1"/>
    <col min="14097" max="14097" width="17" style="18" customWidth="1"/>
    <col min="14098" max="14098" width="17.28515625" style="18" customWidth="1"/>
    <col min="14099" max="14099" width="29.140625" style="18" customWidth="1"/>
    <col min="14100" max="14100" width="24.7109375" style="18" customWidth="1"/>
    <col min="14101" max="14101" width="24.140625" style="18" customWidth="1"/>
    <col min="14102" max="14102" width="1.5703125" style="18" customWidth="1"/>
    <col min="14103" max="14103" width="21.28515625" style="18" customWidth="1"/>
    <col min="14104" max="14104" width="18.7109375" style="18" customWidth="1"/>
    <col min="14105" max="14105" width="29.5703125" style="18" customWidth="1"/>
    <col min="14106" max="14106" width="23" style="18" customWidth="1"/>
    <col min="14107" max="14107" width="25.85546875" style="18" customWidth="1"/>
    <col min="14108" max="14108" width="36" style="18" customWidth="1"/>
    <col min="14109" max="14109" width="25.140625" style="18" customWidth="1"/>
    <col min="14110" max="14110" width="44" style="18" customWidth="1"/>
    <col min="14111" max="14111" width="42.42578125" style="18" customWidth="1"/>
    <col min="14112" max="14335" width="10.85546875" style="18"/>
    <col min="14336" max="14336" width="13.85546875" style="18" customWidth="1"/>
    <col min="14337" max="14337" width="30.28515625" style="18" customWidth="1"/>
    <col min="14338" max="14338" width="34.42578125" style="18" customWidth="1"/>
    <col min="14339" max="14339" width="32.7109375" style="18" customWidth="1"/>
    <col min="14340" max="14340" width="40.85546875" style="18" customWidth="1"/>
    <col min="14341" max="14341" width="27.5703125" style="18" customWidth="1"/>
    <col min="14342" max="14342" width="25.42578125" style="18" customWidth="1"/>
    <col min="14343" max="14343" width="25.7109375" style="18" customWidth="1"/>
    <col min="14344" max="14344" width="22.28515625" style="18" customWidth="1"/>
    <col min="14345" max="14345" width="34" style="18" customWidth="1"/>
    <col min="14346" max="14346" width="21" style="18" customWidth="1"/>
    <col min="14347" max="14347" width="26.7109375" style="18" customWidth="1"/>
    <col min="14348" max="14348" width="30" style="18" customWidth="1"/>
    <col min="14349" max="14349" width="33.5703125" style="18" customWidth="1"/>
    <col min="14350" max="14350" width="1.5703125" style="18" customWidth="1"/>
    <col min="14351" max="14351" width="20.28515625" style="18" customWidth="1"/>
    <col min="14352" max="14352" width="20.140625" style="18" customWidth="1"/>
    <col min="14353" max="14353" width="17" style="18" customWidth="1"/>
    <col min="14354" max="14354" width="17.28515625" style="18" customWidth="1"/>
    <col min="14355" max="14355" width="29.140625" style="18" customWidth="1"/>
    <col min="14356" max="14356" width="24.7109375" style="18" customWidth="1"/>
    <col min="14357" max="14357" width="24.140625" style="18" customWidth="1"/>
    <col min="14358" max="14358" width="1.5703125" style="18" customWidth="1"/>
    <col min="14359" max="14359" width="21.28515625" style="18" customWidth="1"/>
    <col min="14360" max="14360" width="18.7109375" style="18" customWidth="1"/>
    <col min="14361" max="14361" width="29.5703125" style="18" customWidth="1"/>
    <col min="14362" max="14362" width="23" style="18" customWidth="1"/>
    <col min="14363" max="14363" width="25.85546875" style="18" customWidth="1"/>
    <col min="14364" max="14364" width="36" style="18" customWidth="1"/>
    <col min="14365" max="14365" width="25.140625" style="18" customWidth="1"/>
    <col min="14366" max="14366" width="44" style="18" customWidth="1"/>
    <col min="14367" max="14367" width="42.42578125" style="18" customWidth="1"/>
    <col min="14368" max="14591" width="10.85546875" style="18"/>
    <col min="14592" max="14592" width="13.85546875" style="18" customWidth="1"/>
    <col min="14593" max="14593" width="30.28515625" style="18" customWidth="1"/>
    <col min="14594" max="14594" width="34.42578125" style="18" customWidth="1"/>
    <col min="14595" max="14595" width="32.7109375" style="18" customWidth="1"/>
    <col min="14596" max="14596" width="40.85546875" style="18" customWidth="1"/>
    <col min="14597" max="14597" width="27.5703125" style="18" customWidth="1"/>
    <col min="14598" max="14598" width="25.42578125" style="18" customWidth="1"/>
    <col min="14599" max="14599" width="25.7109375" style="18" customWidth="1"/>
    <col min="14600" max="14600" width="22.28515625" style="18" customWidth="1"/>
    <col min="14601" max="14601" width="34" style="18" customWidth="1"/>
    <col min="14602" max="14602" width="21" style="18" customWidth="1"/>
    <col min="14603" max="14603" width="26.7109375" style="18" customWidth="1"/>
    <col min="14604" max="14604" width="30" style="18" customWidth="1"/>
    <col min="14605" max="14605" width="33.5703125" style="18" customWidth="1"/>
    <col min="14606" max="14606" width="1.5703125" style="18" customWidth="1"/>
    <col min="14607" max="14607" width="20.28515625" style="18" customWidth="1"/>
    <col min="14608" max="14608" width="20.140625" style="18" customWidth="1"/>
    <col min="14609" max="14609" width="17" style="18" customWidth="1"/>
    <col min="14610" max="14610" width="17.28515625" style="18" customWidth="1"/>
    <col min="14611" max="14611" width="29.140625" style="18" customWidth="1"/>
    <col min="14612" max="14612" width="24.7109375" style="18" customWidth="1"/>
    <col min="14613" max="14613" width="24.140625" style="18" customWidth="1"/>
    <col min="14614" max="14614" width="1.5703125" style="18" customWidth="1"/>
    <col min="14615" max="14615" width="21.28515625" style="18" customWidth="1"/>
    <col min="14616" max="14616" width="18.7109375" style="18" customWidth="1"/>
    <col min="14617" max="14617" width="29.5703125" style="18" customWidth="1"/>
    <col min="14618" max="14618" width="23" style="18" customWidth="1"/>
    <col min="14619" max="14619" width="25.85546875" style="18" customWidth="1"/>
    <col min="14620" max="14620" width="36" style="18" customWidth="1"/>
    <col min="14621" max="14621" width="25.140625" style="18" customWidth="1"/>
    <col min="14622" max="14622" width="44" style="18" customWidth="1"/>
    <col min="14623" max="14623" width="42.42578125" style="18" customWidth="1"/>
    <col min="14624" max="14847" width="10.85546875" style="18"/>
    <col min="14848" max="14848" width="13.85546875" style="18" customWidth="1"/>
    <col min="14849" max="14849" width="30.28515625" style="18" customWidth="1"/>
    <col min="14850" max="14850" width="34.42578125" style="18" customWidth="1"/>
    <col min="14851" max="14851" width="32.7109375" style="18" customWidth="1"/>
    <col min="14852" max="14852" width="40.85546875" style="18" customWidth="1"/>
    <col min="14853" max="14853" width="27.5703125" style="18" customWidth="1"/>
    <col min="14854" max="14854" width="25.42578125" style="18" customWidth="1"/>
    <col min="14855" max="14855" width="25.7109375" style="18" customWidth="1"/>
    <col min="14856" max="14856" width="22.28515625" style="18" customWidth="1"/>
    <col min="14857" max="14857" width="34" style="18" customWidth="1"/>
    <col min="14858" max="14858" width="21" style="18" customWidth="1"/>
    <col min="14859" max="14859" width="26.7109375" style="18" customWidth="1"/>
    <col min="14860" max="14860" width="30" style="18" customWidth="1"/>
    <col min="14861" max="14861" width="33.5703125" style="18" customWidth="1"/>
    <col min="14862" max="14862" width="1.5703125" style="18" customWidth="1"/>
    <col min="14863" max="14863" width="20.28515625" style="18" customWidth="1"/>
    <col min="14864" max="14864" width="20.140625" style="18" customWidth="1"/>
    <col min="14865" max="14865" width="17" style="18" customWidth="1"/>
    <col min="14866" max="14866" width="17.28515625" style="18" customWidth="1"/>
    <col min="14867" max="14867" width="29.140625" style="18" customWidth="1"/>
    <col min="14868" max="14868" width="24.7109375" style="18" customWidth="1"/>
    <col min="14869" max="14869" width="24.140625" style="18" customWidth="1"/>
    <col min="14870" max="14870" width="1.5703125" style="18" customWidth="1"/>
    <col min="14871" max="14871" width="21.28515625" style="18" customWidth="1"/>
    <col min="14872" max="14872" width="18.7109375" style="18" customWidth="1"/>
    <col min="14873" max="14873" width="29.5703125" style="18" customWidth="1"/>
    <col min="14874" max="14874" width="23" style="18" customWidth="1"/>
    <col min="14875" max="14875" width="25.85546875" style="18" customWidth="1"/>
    <col min="14876" max="14876" width="36" style="18" customWidth="1"/>
    <col min="14877" max="14877" width="25.140625" style="18" customWidth="1"/>
    <col min="14878" max="14878" width="44" style="18" customWidth="1"/>
    <col min="14879" max="14879" width="42.42578125" style="18" customWidth="1"/>
    <col min="14880" max="15103" width="10.85546875" style="18"/>
    <col min="15104" max="15104" width="13.85546875" style="18" customWidth="1"/>
    <col min="15105" max="15105" width="30.28515625" style="18" customWidth="1"/>
    <col min="15106" max="15106" width="34.42578125" style="18" customWidth="1"/>
    <col min="15107" max="15107" width="32.7109375" style="18" customWidth="1"/>
    <col min="15108" max="15108" width="40.85546875" style="18" customWidth="1"/>
    <col min="15109" max="15109" width="27.5703125" style="18" customWidth="1"/>
    <col min="15110" max="15110" width="25.42578125" style="18" customWidth="1"/>
    <col min="15111" max="15111" width="25.7109375" style="18" customWidth="1"/>
    <col min="15112" max="15112" width="22.28515625" style="18" customWidth="1"/>
    <col min="15113" max="15113" width="34" style="18" customWidth="1"/>
    <col min="15114" max="15114" width="21" style="18" customWidth="1"/>
    <col min="15115" max="15115" width="26.7109375" style="18" customWidth="1"/>
    <col min="15116" max="15116" width="30" style="18" customWidth="1"/>
    <col min="15117" max="15117" width="33.5703125" style="18" customWidth="1"/>
    <col min="15118" max="15118" width="1.5703125" style="18" customWidth="1"/>
    <col min="15119" max="15119" width="20.28515625" style="18" customWidth="1"/>
    <col min="15120" max="15120" width="20.140625" style="18" customWidth="1"/>
    <col min="15121" max="15121" width="17" style="18" customWidth="1"/>
    <col min="15122" max="15122" width="17.28515625" style="18" customWidth="1"/>
    <col min="15123" max="15123" width="29.140625" style="18" customWidth="1"/>
    <col min="15124" max="15124" width="24.7109375" style="18" customWidth="1"/>
    <col min="15125" max="15125" width="24.140625" style="18" customWidth="1"/>
    <col min="15126" max="15126" width="1.5703125" style="18" customWidth="1"/>
    <col min="15127" max="15127" width="21.28515625" style="18" customWidth="1"/>
    <col min="15128" max="15128" width="18.7109375" style="18" customWidth="1"/>
    <col min="15129" max="15129" width="29.5703125" style="18" customWidth="1"/>
    <col min="15130" max="15130" width="23" style="18" customWidth="1"/>
    <col min="15131" max="15131" width="25.85546875" style="18" customWidth="1"/>
    <col min="15132" max="15132" width="36" style="18" customWidth="1"/>
    <col min="15133" max="15133" width="25.140625" style="18" customWidth="1"/>
    <col min="15134" max="15134" width="44" style="18" customWidth="1"/>
    <col min="15135" max="15135" width="42.42578125" style="18" customWidth="1"/>
    <col min="15136" max="15359" width="10.85546875" style="18"/>
    <col min="15360" max="15360" width="13.85546875" style="18" customWidth="1"/>
    <col min="15361" max="15361" width="30.28515625" style="18" customWidth="1"/>
    <col min="15362" max="15362" width="34.42578125" style="18" customWidth="1"/>
    <col min="15363" max="15363" width="32.7109375" style="18" customWidth="1"/>
    <col min="15364" max="15364" width="40.85546875" style="18" customWidth="1"/>
    <col min="15365" max="15365" width="27.5703125" style="18" customWidth="1"/>
    <col min="15366" max="15366" width="25.42578125" style="18" customWidth="1"/>
    <col min="15367" max="15367" width="25.7109375" style="18" customWidth="1"/>
    <col min="15368" max="15368" width="22.28515625" style="18" customWidth="1"/>
    <col min="15369" max="15369" width="34" style="18" customWidth="1"/>
    <col min="15370" max="15370" width="21" style="18" customWidth="1"/>
    <col min="15371" max="15371" width="26.7109375" style="18" customWidth="1"/>
    <col min="15372" max="15372" width="30" style="18" customWidth="1"/>
    <col min="15373" max="15373" width="33.5703125" style="18" customWidth="1"/>
    <col min="15374" max="15374" width="1.5703125" style="18" customWidth="1"/>
    <col min="15375" max="15375" width="20.28515625" style="18" customWidth="1"/>
    <col min="15376" max="15376" width="20.140625" style="18" customWidth="1"/>
    <col min="15377" max="15377" width="17" style="18" customWidth="1"/>
    <col min="15378" max="15378" width="17.28515625" style="18" customWidth="1"/>
    <col min="15379" max="15379" width="29.140625" style="18" customWidth="1"/>
    <col min="15380" max="15380" width="24.7109375" style="18" customWidth="1"/>
    <col min="15381" max="15381" width="24.140625" style="18" customWidth="1"/>
    <col min="15382" max="15382" width="1.5703125" style="18" customWidth="1"/>
    <col min="15383" max="15383" width="21.28515625" style="18" customWidth="1"/>
    <col min="15384" max="15384" width="18.7109375" style="18" customWidth="1"/>
    <col min="15385" max="15385" width="29.5703125" style="18" customWidth="1"/>
    <col min="15386" max="15386" width="23" style="18" customWidth="1"/>
    <col min="15387" max="15387" width="25.85546875" style="18" customWidth="1"/>
    <col min="15388" max="15388" width="36" style="18" customWidth="1"/>
    <col min="15389" max="15389" width="25.140625" style="18" customWidth="1"/>
    <col min="15390" max="15390" width="44" style="18" customWidth="1"/>
    <col min="15391" max="15391" width="42.42578125" style="18" customWidth="1"/>
    <col min="15392" max="15615" width="10.85546875" style="18"/>
    <col min="15616" max="15616" width="13.85546875" style="18" customWidth="1"/>
    <col min="15617" max="15617" width="30.28515625" style="18" customWidth="1"/>
    <col min="15618" max="15618" width="34.42578125" style="18" customWidth="1"/>
    <col min="15619" max="15619" width="32.7109375" style="18" customWidth="1"/>
    <col min="15620" max="15620" width="40.85546875" style="18" customWidth="1"/>
    <col min="15621" max="15621" width="27.5703125" style="18" customWidth="1"/>
    <col min="15622" max="15622" width="25.42578125" style="18" customWidth="1"/>
    <col min="15623" max="15623" width="25.7109375" style="18" customWidth="1"/>
    <col min="15624" max="15624" width="22.28515625" style="18" customWidth="1"/>
    <col min="15625" max="15625" width="34" style="18" customWidth="1"/>
    <col min="15626" max="15626" width="21" style="18" customWidth="1"/>
    <col min="15627" max="15627" width="26.7109375" style="18" customWidth="1"/>
    <col min="15628" max="15628" width="30" style="18" customWidth="1"/>
    <col min="15629" max="15629" width="33.5703125" style="18" customWidth="1"/>
    <col min="15630" max="15630" width="1.5703125" style="18" customWidth="1"/>
    <col min="15631" max="15631" width="20.28515625" style="18" customWidth="1"/>
    <col min="15632" max="15632" width="20.140625" style="18" customWidth="1"/>
    <col min="15633" max="15633" width="17" style="18" customWidth="1"/>
    <col min="15634" max="15634" width="17.28515625" style="18" customWidth="1"/>
    <col min="15635" max="15635" width="29.140625" style="18" customWidth="1"/>
    <col min="15636" max="15636" width="24.7109375" style="18" customWidth="1"/>
    <col min="15637" max="15637" width="24.140625" style="18" customWidth="1"/>
    <col min="15638" max="15638" width="1.5703125" style="18" customWidth="1"/>
    <col min="15639" max="15639" width="21.28515625" style="18" customWidth="1"/>
    <col min="15640" max="15640" width="18.7109375" style="18" customWidth="1"/>
    <col min="15641" max="15641" width="29.5703125" style="18" customWidth="1"/>
    <col min="15642" max="15642" width="23" style="18" customWidth="1"/>
    <col min="15643" max="15643" width="25.85546875" style="18" customWidth="1"/>
    <col min="15644" max="15644" width="36" style="18" customWidth="1"/>
    <col min="15645" max="15645" width="25.140625" style="18" customWidth="1"/>
    <col min="15646" max="15646" width="44" style="18" customWidth="1"/>
    <col min="15647" max="15647" width="42.42578125" style="18" customWidth="1"/>
    <col min="15648" max="15871" width="10.85546875" style="18"/>
    <col min="15872" max="15872" width="13.85546875" style="18" customWidth="1"/>
    <col min="15873" max="15873" width="30.28515625" style="18" customWidth="1"/>
    <col min="15874" max="15874" width="34.42578125" style="18" customWidth="1"/>
    <col min="15875" max="15875" width="32.7109375" style="18" customWidth="1"/>
    <col min="15876" max="15876" width="40.85546875" style="18" customWidth="1"/>
    <col min="15877" max="15877" width="27.5703125" style="18" customWidth="1"/>
    <col min="15878" max="15878" width="25.42578125" style="18" customWidth="1"/>
    <col min="15879" max="15879" width="25.7109375" style="18" customWidth="1"/>
    <col min="15880" max="15880" width="22.28515625" style="18" customWidth="1"/>
    <col min="15881" max="15881" width="34" style="18" customWidth="1"/>
    <col min="15882" max="15882" width="21" style="18" customWidth="1"/>
    <col min="15883" max="15883" width="26.7109375" style="18" customWidth="1"/>
    <col min="15884" max="15884" width="30" style="18" customWidth="1"/>
    <col min="15885" max="15885" width="33.5703125" style="18" customWidth="1"/>
    <col min="15886" max="15886" width="1.5703125" style="18" customWidth="1"/>
    <col min="15887" max="15887" width="20.28515625" style="18" customWidth="1"/>
    <col min="15888" max="15888" width="20.140625" style="18" customWidth="1"/>
    <col min="15889" max="15889" width="17" style="18" customWidth="1"/>
    <col min="15890" max="15890" width="17.28515625" style="18" customWidth="1"/>
    <col min="15891" max="15891" width="29.140625" style="18" customWidth="1"/>
    <col min="15892" max="15892" width="24.7109375" style="18" customWidth="1"/>
    <col min="15893" max="15893" width="24.140625" style="18" customWidth="1"/>
    <col min="15894" max="15894" width="1.5703125" style="18" customWidth="1"/>
    <col min="15895" max="15895" width="21.28515625" style="18" customWidth="1"/>
    <col min="15896" max="15896" width="18.7109375" style="18" customWidth="1"/>
    <col min="15897" max="15897" width="29.5703125" style="18" customWidth="1"/>
    <col min="15898" max="15898" width="23" style="18" customWidth="1"/>
    <col min="15899" max="15899" width="25.85546875" style="18" customWidth="1"/>
    <col min="15900" max="15900" width="36" style="18" customWidth="1"/>
    <col min="15901" max="15901" width="25.140625" style="18" customWidth="1"/>
    <col min="15902" max="15902" width="44" style="18" customWidth="1"/>
    <col min="15903" max="15903" width="42.42578125" style="18" customWidth="1"/>
    <col min="15904" max="16127" width="10.85546875" style="18"/>
    <col min="16128" max="16128" width="13.85546875" style="18" customWidth="1"/>
    <col min="16129" max="16129" width="30.28515625" style="18" customWidth="1"/>
    <col min="16130" max="16130" width="34.42578125" style="18" customWidth="1"/>
    <col min="16131" max="16131" width="32.7109375" style="18" customWidth="1"/>
    <col min="16132" max="16132" width="40.85546875" style="18" customWidth="1"/>
    <col min="16133" max="16133" width="27.5703125" style="18" customWidth="1"/>
    <col min="16134" max="16134" width="25.42578125" style="18" customWidth="1"/>
    <col min="16135" max="16135" width="25.7109375" style="18" customWidth="1"/>
    <col min="16136" max="16136" width="22.28515625" style="18" customWidth="1"/>
    <col min="16137" max="16137" width="34" style="18" customWidth="1"/>
    <col min="16138" max="16138" width="21" style="18" customWidth="1"/>
    <col min="16139" max="16139" width="26.7109375" style="18" customWidth="1"/>
    <col min="16140" max="16140" width="30" style="18" customWidth="1"/>
    <col min="16141" max="16141" width="33.5703125" style="18" customWidth="1"/>
    <col min="16142" max="16142" width="1.5703125" style="18" customWidth="1"/>
    <col min="16143" max="16143" width="20.28515625" style="18" customWidth="1"/>
    <col min="16144" max="16144" width="20.140625" style="18" customWidth="1"/>
    <col min="16145" max="16145" width="17" style="18" customWidth="1"/>
    <col min="16146" max="16146" width="17.28515625" style="18" customWidth="1"/>
    <col min="16147" max="16147" width="29.140625" style="18" customWidth="1"/>
    <col min="16148" max="16148" width="24.7109375" style="18" customWidth="1"/>
    <col min="16149" max="16149" width="24.140625" style="18" customWidth="1"/>
    <col min="16150" max="16150" width="1.5703125" style="18" customWidth="1"/>
    <col min="16151" max="16151" width="21.28515625" style="18" customWidth="1"/>
    <col min="16152" max="16152" width="18.7109375" style="18" customWidth="1"/>
    <col min="16153" max="16153" width="29.5703125" style="18" customWidth="1"/>
    <col min="16154" max="16154" width="23" style="18" customWidth="1"/>
    <col min="16155" max="16155" width="25.85546875" style="18" customWidth="1"/>
    <col min="16156" max="16156" width="36" style="18" customWidth="1"/>
    <col min="16157" max="16157" width="25.140625" style="18" customWidth="1"/>
    <col min="16158" max="16158" width="44" style="18" customWidth="1"/>
    <col min="16159" max="16159" width="42.42578125" style="18" customWidth="1"/>
    <col min="16160" max="16384" width="10.85546875" style="18"/>
  </cols>
  <sheetData>
    <row r="1" spans="1:31" s="25" customFormat="1" ht="96" customHeight="1" thickBot="1" x14ac:dyDescent="0.3">
      <c r="A1" s="19" t="s">
        <v>15</v>
      </c>
      <c r="B1" s="20" t="s">
        <v>16</v>
      </c>
      <c r="C1" s="21" t="s">
        <v>17</v>
      </c>
      <c r="D1" s="22" t="s">
        <v>18</v>
      </c>
      <c r="E1" s="21" t="s">
        <v>19</v>
      </c>
      <c r="F1" s="20" t="s">
        <v>20</v>
      </c>
      <c r="G1" s="20" t="s">
        <v>21</v>
      </c>
      <c r="H1" s="20" t="s">
        <v>22</v>
      </c>
      <c r="I1" s="23" t="s">
        <v>23</v>
      </c>
      <c r="J1" s="23" t="s">
        <v>24</v>
      </c>
      <c r="K1" s="23" t="s">
        <v>117</v>
      </c>
      <c r="L1" s="23" t="s">
        <v>118</v>
      </c>
      <c r="M1" s="23" t="s">
        <v>27</v>
      </c>
      <c r="N1" s="23" t="s">
        <v>28</v>
      </c>
      <c r="O1" s="24" t="s">
        <v>29</v>
      </c>
      <c r="P1" s="23" t="s">
        <v>30</v>
      </c>
      <c r="Q1" s="23" t="s">
        <v>31</v>
      </c>
      <c r="R1" s="23" t="s">
        <v>32</v>
      </c>
      <c r="S1" s="23" t="s">
        <v>119</v>
      </c>
      <c r="T1" s="20" t="s">
        <v>34</v>
      </c>
      <c r="U1" s="20" t="s">
        <v>35</v>
      </c>
      <c r="W1" s="26" t="s">
        <v>36</v>
      </c>
      <c r="X1" s="27" t="s">
        <v>37</v>
      </c>
      <c r="Y1" s="27" t="s">
        <v>38</v>
      </c>
      <c r="Z1" s="27" t="s">
        <v>39</v>
      </c>
      <c r="AA1" s="27" t="s">
        <v>40</v>
      </c>
      <c r="AB1" s="20" t="s">
        <v>41</v>
      </c>
      <c r="AC1" s="20" t="s">
        <v>42</v>
      </c>
      <c r="AD1" s="20" t="s">
        <v>43</v>
      </c>
      <c r="AE1" s="28" t="s">
        <v>44</v>
      </c>
    </row>
    <row r="2" spans="1:31" s="85" customFormat="1" ht="54.95" customHeight="1" x14ac:dyDescent="0.25">
      <c r="A2" s="41">
        <v>1</v>
      </c>
      <c r="B2" s="41" t="s">
        <v>432</v>
      </c>
      <c r="C2" s="104" t="s">
        <v>433</v>
      </c>
      <c r="D2" s="60" t="s">
        <v>434</v>
      </c>
      <c r="E2" s="60" t="s">
        <v>595</v>
      </c>
      <c r="F2" s="60" t="s">
        <v>60</v>
      </c>
      <c r="G2" s="60" t="s">
        <v>435</v>
      </c>
      <c r="H2" s="60" t="s">
        <v>436</v>
      </c>
      <c r="I2" s="60">
        <v>80111600</v>
      </c>
      <c r="J2" s="103" t="s">
        <v>437</v>
      </c>
      <c r="K2" s="94">
        <v>42552</v>
      </c>
      <c r="L2" s="95">
        <v>5.9</v>
      </c>
      <c r="M2" s="41" t="s">
        <v>57</v>
      </c>
      <c r="N2" s="41" t="s">
        <v>438</v>
      </c>
      <c r="O2" s="96">
        <v>58211583</v>
      </c>
      <c r="P2" s="96">
        <v>58211583</v>
      </c>
      <c r="Q2" s="97" t="s">
        <v>226</v>
      </c>
      <c r="R2" s="97" t="s">
        <v>226</v>
      </c>
      <c r="S2" s="97" t="s">
        <v>439</v>
      </c>
      <c r="T2" s="97">
        <v>9866370</v>
      </c>
      <c r="U2" s="224"/>
      <c r="W2" s="86"/>
      <c r="X2" s="87"/>
      <c r="Y2" s="87"/>
      <c r="Z2" s="87"/>
      <c r="AA2" s="87"/>
      <c r="AB2" s="87"/>
      <c r="AC2" s="87"/>
      <c r="AD2" s="87"/>
      <c r="AE2" s="88"/>
    </row>
    <row r="3" spans="1:31" s="85" customFormat="1" ht="54.95" customHeight="1" x14ac:dyDescent="0.25">
      <c r="A3" s="41">
        <v>2</v>
      </c>
      <c r="B3" s="41" t="s">
        <v>432</v>
      </c>
      <c r="C3" s="104" t="s">
        <v>433</v>
      </c>
      <c r="D3" s="60" t="s">
        <v>434</v>
      </c>
      <c r="E3" s="60" t="s">
        <v>595</v>
      </c>
      <c r="F3" s="60" t="s">
        <v>60</v>
      </c>
      <c r="G3" s="60" t="s">
        <v>435</v>
      </c>
      <c r="H3" s="60" t="s">
        <v>436</v>
      </c>
      <c r="I3" s="60">
        <v>80111600</v>
      </c>
      <c r="J3" s="103" t="s">
        <v>440</v>
      </c>
      <c r="K3" s="94">
        <v>42552</v>
      </c>
      <c r="L3" s="95">
        <v>5.9</v>
      </c>
      <c r="M3" s="41" t="s">
        <v>57</v>
      </c>
      <c r="N3" s="41" t="s">
        <v>438</v>
      </c>
      <c r="O3" s="96">
        <v>30670619</v>
      </c>
      <c r="P3" s="96">
        <v>30670619</v>
      </c>
      <c r="Q3" s="97" t="s">
        <v>226</v>
      </c>
      <c r="R3" s="97" t="s">
        <v>226</v>
      </c>
      <c r="S3" s="97" t="s">
        <v>439</v>
      </c>
      <c r="T3" s="97">
        <v>5198410</v>
      </c>
      <c r="U3" s="224"/>
      <c r="W3" s="86"/>
      <c r="X3" s="87"/>
      <c r="Y3" s="87"/>
      <c r="Z3" s="87"/>
      <c r="AA3" s="87"/>
      <c r="AB3" s="87"/>
      <c r="AC3" s="87"/>
      <c r="AD3" s="87"/>
      <c r="AE3" s="88"/>
    </row>
    <row r="4" spans="1:31" s="85" customFormat="1" ht="54.95" customHeight="1" x14ac:dyDescent="0.25">
      <c r="A4" s="41">
        <v>3</v>
      </c>
      <c r="B4" s="41" t="s">
        <v>432</v>
      </c>
      <c r="C4" s="104" t="s">
        <v>433</v>
      </c>
      <c r="D4" s="60" t="s">
        <v>434</v>
      </c>
      <c r="E4" s="60" t="s">
        <v>595</v>
      </c>
      <c r="F4" s="60" t="s">
        <v>60</v>
      </c>
      <c r="G4" s="60" t="s">
        <v>435</v>
      </c>
      <c r="H4" s="60" t="s">
        <v>436</v>
      </c>
      <c r="I4" s="60">
        <v>80111600</v>
      </c>
      <c r="J4" s="103" t="s">
        <v>441</v>
      </c>
      <c r="K4" s="94">
        <v>42552</v>
      </c>
      <c r="L4" s="95">
        <v>5.9</v>
      </c>
      <c r="M4" s="41" t="s">
        <v>57</v>
      </c>
      <c r="N4" s="41" t="s">
        <v>438</v>
      </c>
      <c r="O4" s="96">
        <v>30670619</v>
      </c>
      <c r="P4" s="96">
        <v>30670619</v>
      </c>
      <c r="Q4" s="97" t="s">
        <v>226</v>
      </c>
      <c r="R4" s="97" t="s">
        <v>226</v>
      </c>
      <c r="S4" s="97" t="s">
        <v>439</v>
      </c>
      <c r="T4" s="97">
        <v>5198410</v>
      </c>
      <c r="U4" s="224"/>
      <c r="W4" s="86"/>
      <c r="X4" s="87"/>
      <c r="Y4" s="87"/>
      <c r="Z4" s="87"/>
      <c r="AA4" s="87"/>
      <c r="AB4" s="87"/>
      <c r="AC4" s="87"/>
      <c r="AD4" s="87"/>
      <c r="AE4" s="88"/>
    </row>
    <row r="5" spans="1:31" s="85" customFormat="1" ht="54.95" customHeight="1" x14ac:dyDescent="0.25">
      <c r="A5" s="41">
        <v>4</v>
      </c>
      <c r="B5" s="41" t="s">
        <v>432</v>
      </c>
      <c r="C5" s="104" t="s">
        <v>433</v>
      </c>
      <c r="D5" s="60" t="s">
        <v>434</v>
      </c>
      <c r="E5" s="60" t="s">
        <v>595</v>
      </c>
      <c r="F5" s="60" t="s">
        <v>60</v>
      </c>
      <c r="G5" s="60" t="s">
        <v>435</v>
      </c>
      <c r="H5" s="60" t="s">
        <v>436</v>
      </c>
      <c r="I5" s="60">
        <v>80111600</v>
      </c>
      <c r="J5" s="103" t="s">
        <v>442</v>
      </c>
      <c r="K5" s="94">
        <v>42552</v>
      </c>
      <c r="L5" s="95">
        <v>6</v>
      </c>
      <c r="M5" s="41" t="s">
        <v>57</v>
      </c>
      <c r="N5" s="41" t="s">
        <v>438</v>
      </c>
      <c r="O5" s="96">
        <v>31190460</v>
      </c>
      <c r="P5" s="96">
        <v>31190460</v>
      </c>
      <c r="Q5" s="97" t="s">
        <v>226</v>
      </c>
      <c r="R5" s="97" t="s">
        <v>226</v>
      </c>
      <c r="S5" s="97" t="s">
        <v>439</v>
      </c>
      <c r="T5" s="97">
        <v>5198410</v>
      </c>
      <c r="U5" s="224"/>
      <c r="W5" s="86"/>
      <c r="X5" s="87"/>
      <c r="Y5" s="87"/>
      <c r="Z5" s="87"/>
      <c r="AA5" s="87"/>
      <c r="AB5" s="87"/>
      <c r="AC5" s="87"/>
      <c r="AD5" s="87"/>
      <c r="AE5" s="88"/>
    </row>
    <row r="6" spans="1:31" s="85" customFormat="1" ht="54.95" customHeight="1" x14ac:dyDescent="0.25">
      <c r="A6" s="41">
        <v>5</v>
      </c>
      <c r="B6" s="41" t="s">
        <v>432</v>
      </c>
      <c r="C6" s="104" t="s">
        <v>433</v>
      </c>
      <c r="D6" s="60" t="s">
        <v>434</v>
      </c>
      <c r="E6" s="60" t="s">
        <v>595</v>
      </c>
      <c r="F6" s="60" t="s">
        <v>60</v>
      </c>
      <c r="G6" s="60" t="s">
        <v>435</v>
      </c>
      <c r="H6" s="60" t="s">
        <v>436</v>
      </c>
      <c r="I6" s="60">
        <v>80111600</v>
      </c>
      <c r="J6" s="103" t="s">
        <v>443</v>
      </c>
      <c r="K6" s="94">
        <v>42552</v>
      </c>
      <c r="L6" s="95">
        <v>5.9</v>
      </c>
      <c r="M6" s="41" t="s">
        <v>57</v>
      </c>
      <c r="N6" s="41" t="s">
        <v>444</v>
      </c>
      <c r="O6" s="96">
        <v>24286122.800000001</v>
      </c>
      <c r="P6" s="96">
        <v>24286122.800000001</v>
      </c>
      <c r="Q6" s="97" t="s">
        <v>226</v>
      </c>
      <c r="R6" s="97" t="s">
        <v>226</v>
      </c>
      <c r="S6" s="97" t="s">
        <v>439</v>
      </c>
      <c r="T6" s="97">
        <v>4116292</v>
      </c>
      <c r="U6" s="224"/>
      <c r="W6" s="86"/>
      <c r="X6" s="87"/>
      <c r="Y6" s="87"/>
      <c r="Z6" s="87"/>
      <c r="AA6" s="87"/>
      <c r="AB6" s="87"/>
      <c r="AC6" s="87"/>
      <c r="AD6" s="87"/>
      <c r="AE6" s="88"/>
    </row>
    <row r="7" spans="1:31" s="85" customFormat="1" ht="54.95" customHeight="1" x14ac:dyDescent="0.25">
      <c r="A7" s="41">
        <v>6</v>
      </c>
      <c r="B7" s="41" t="s">
        <v>432</v>
      </c>
      <c r="C7" s="104" t="s">
        <v>433</v>
      </c>
      <c r="D7" s="60" t="s">
        <v>434</v>
      </c>
      <c r="E7" s="60" t="s">
        <v>595</v>
      </c>
      <c r="F7" s="60" t="s">
        <v>60</v>
      </c>
      <c r="G7" s="60" t="s">
        <v>435</v>
      </c>
      <c r="H7" s="60" t="s">
        <v>436</v>
      </c>
      <c r="I7" s="60">
        <v>80111600</v>
      </c>
      <c r="J7" s="103" t="s">
        <v>443</v>
      </c>
      <c r="K7" s="94">
        <v>42552</v>
      </c>
      <c r="L7" s="95">
        <v>6</v>
      </c>
      <c r="M7" s="41" t="s">
        <v>57</v>
      </c>
      <c r="N7" s="41" t="s">
        <v>444</v>
      </c>
      <c r="O7" s="96">
        <v>24697752</v>
      </c>
      <c r="P7" s="96">
        <v>24697752</v>
      </c>
      <c r="Q7" s="97" t="s">
        <v>226</v>
      </c>
      <c r="R7" s="97" t="s">
        <v>226</v>
      </c>
      <c r="S7" s="97" t="s">
        <v>439</v>
      </c>
      <c r="T7" s="97">
        <v>4116292</v>
      </c>
      <c r="U7" s="224"/>
      <c r="W7" s="86"/>
      <c r="X7" s="87"/>
      <c r="Y7" s="87"/>
      <c r="Z7" s="87"/>
      <c r="AA7" s="87"/>
      <c r="AB7" s="87"/>
      <c r="AC7" s="87"/>
      <c r="AD7" s="87"/>
      <c r="AE7" s="88"/>
    </row>
    <row r="8" spans="1:31" s="85" customFormat="1" ht="54.95" customHeight="1" x14ac:dyDescent="0.25">
      <c r="A8" s="41">
        <v>7</v>
      </c>
      <c r="B8" s="41" t="s">
        <v>432</v>
      </c>
      <c r="C8" s="104" t="s">
        <v>433</v>
      </c>
      <c r="D8" s="60" t="s">
        <v>434</v>
      </c>
      <c r="E8" s="60" t="s">
        <v>595</v>
      </c>
      <c r="F8" s="60" t="s">
        <v>60</v>
      </c>
      <c r="G8" s="60" t="s">
        <v>435</v>
      </c>
      <c r="H8" s="60" t="s">
        <v>436</v>
      </c>
      <c r="I8" s="60">
        <v>80111600</v>
      </c>
      <c r="J8" s="103" t="s">
        <v>445</v>
      </c>
      <c r="K8" s="94">
        <v>42552</v>
      </c>
      <c r="L8" s="95">
        <v>6</v>
      </c>
      <c r="M8" s="41" t="s">
        <v>57</v>
      </c>
      <c r="N8" s="41" t="s">
        <v>444</v>
      </c>
      <c r="O8" s="96">
        <v>27944106</v>
      </c>
      <c r="P8" s="96">
        <v>27944106</v>
      </c>
      <c r="Q8" s="97" t="s">
        <v>226</v>
      </c>
      <c r="R8" s="97" t="s">
        <v>226</v>
      </c>
      <c r="S8" s="97" t="s">
        <v>439</v>
      </c>
      <c r="T8" s="97">
        <v>4657351</v>
      </c>
      <c r="U8" s="224"/>
      <c r="W8" s="86"/>
      <c r="X8" s="87"/>
      <c r="Y8" s="87"/>
      <c r="Z8" s="87"/>
      <c r="AA8" s="87"/>
      <c r="AB8" s="87"/>
      <c r="AC8" s="87"/>
      <c r="AD8" s="87"/>
      <c r="AE8" s="88"/>
    </row>
    <row r="9" spans="1:31" s="85" customFormat="1" ht="54.95" customHeight="1" thickBot="1" x14ac:dyDescent="0.3">
      <c r="A9" s="41">
        <v>8</v>
      </c>
      <c r="B9" s="41" t="s">
        <v>432</v>
      </c>
      <c r="C9" s="104" t="s">
        <v>433</v>
      </c>
      <c r="D9" s="60" t="s">
        <v>434</v>
      </c>
      <c r="E9" s="60" t="s">
        <v>595</v>
      </c>
      <c r="F9" s="60" t="s">
        <v>60</v>
      </c>
      <c r="G9" s="60" t="s">
        <v>435</v>
      </c>
      <c r="H9" s="60" t="s">
        <v>436</v>
      </c>
      <c r="I9" s="60">
        <v>80111600</v>
      </c>
      <c r="J9" s="103" t="s">
        <v>446</v>
      </c>
      <c r="K9" s="94">
        <v>42552</v>
      </c>
      <c r="L9" s="95">
        <v>6</v>
      </c>
      <c r="M9" s="41" t="s">
        <v>57</v>
      </c>
      <c r="N9" s="41" t="s">
        <v>444</v>
      </c>
      <c r="O9" s="96">
        <v>19032546</v>
      </c>
      <c r="P9" s="96">
        <v>19032546</v>
      </c>
      <c r="Q9" s="97" t="s">
        <v>226</v>
      </c>
      <c r="R9" s="97" t="s">
        <v>226</v>
      </c>
      <c r="S9" s="97" t="s">
        <v>439</v>
      </c>
      <c r="T9" s="97">
        <v>3172091</v>
      </c>
      <c r="U9" s="224"/>
      <c r="W9" s="89"/>
      <c r="X9" s="90"/>
      <c r="Y9" s="90"/>
      <c r="Z9" s="90"/>
      <c r="AA9" s="90"/>
      <c r="AB9" s="90"/>
      <c r="AC9" s="90"/>
      <c r="AD9" s="90"/>
      <c r="AE9" s="91"/>
    </row>
    <row r="10" spans="1:31" s="85" customFormat="1" ht="54.95" customHeight="1" x14ac:dyDescent="0.25">
      <c r="A10" s="41">
        <v>9</v>
      </c>
      <c r="B10" s="41" t="s">
        <v>432</v>
      </c>
      <c r="C10" s="104" t="s">
        <v>433</v>
      </c>
      <c r="D10" s="60" t="s">
        <v>434</v>
      </c>
      <c r="E10" s="60" t="s">
        <v>595</v>
      </c>
      <c r="F10" s="60" t="s">
        <v>60</v>
      </c>
      <c r="G10" s="60" t="s">
        <v>435</v>
      </c>
      <c r="H10" s="60" t="s">
        <v>436</v>
      </c>
      <c r="I10" s="60">
        <v>80111600</v>
      </c>
      <c r="J10" s="103" t="s">
        <v>446</v>
      </c>
      <c r="K10" s="94">
        <v>42552</v>
      </c>
      <c r="L10" s="95">
        <v>6</v>
      </c>
      <c r="M10" s="41" t="s">
        <v>57</v>
      </c>
      <c r="N10" s="41" t="s">
        <v>444</v>
      </c>
      <c r="O10" s="96">
        <v>19032546</v>
      </c>
      <c r="P10" s="96">
        <v>19032546</v>
      </c>
      <c r="Q10" s="97" t="s">
        <v>226</v>
      </c>
      <c r="R10" s="97" t="s">
        <v>226</v>
      </c>
      <c r="S10" s="97" t="s">
        <v>439</v>
      </c>
      <c r="T10" s="97">
        <v>3172091</v>
      </c>
      <c r="U10" s="224"/>
    </row>
    <row r="11" spans="1:31" s="85" customFormat="1" ht="54.95" customHeight="1" x14ac:dyDescent="0.25">
      <c r="A11" s="41">
        <v>10</v>
      </c>
      <c r="B11" s="41" t="s">
        <v>432</v>
      </c>
      <c r="C11" s="104" t="s">
        <v>433</v>
      </c>
      <c r="D11" s="60" t="s">
        <v>434</v>
      </c>
      <c r="E11" s="60" t="s">
        <v>595</v>
      </c>
      <c r="F11" s="60" t="s">
        <v>60</v>
      </c>
      <c r="G11" s="60" t="s">
        <v>435</v>
      </c>
      <c r="H11" s="60" t="s">
        <v>436</v>
      </c>
      <c r="I11" s="60">
        <v>80111600</v>
      </c>
      <c r="J11" s="103" t="s">
        <v>447</v>
      </c>
      <c r="K11" s="94">
        <v>42552</v>
      </c>
      <c r="L11" s="95">
        <v>6</v>
      </c>
      <c r="M11" s="41" t="s">
        <v>57</v>
      </c>
      <c r="N11" s="41" t="s">
        <v>444</v>
      </c>
      <c r="O11" s="96">
        <v>24697752</v>
      </c>
      <c r="P11" s="96">
        <v>24697752</v>
      </c>
      <c r="Q11" s="97" t="s">
        <v>226</v>
      </c>
      <c r="R11" s="97" t="s">
        <v>226</v>
      </c>
      <c r="S11" s="97" t="s">
        <v>439</v>
      </c>
      <c r="T11" s="97">
        <v>4116292</v>
      </c>
      <c r="U11" s="224"/>
    </row>
    <row r="12" spans="1:31" s="85" customFormat="1" ht="54.95" customHeight="1" x14ac:dyDescent="0.25">
      <c r="A12" s="41">
        <v>11</v>
      </c>
      <c r="B12" s="41" t="s">
        <v>432</v>
      </c>
      <c r="C12" s="104" t="s">
        <v>433</v>
      </c>
      <c r="D12" s="60" t="s">
        <v>434</v>
      </c>
      <c r="E12" s="60" t="s">
        <v>595</v>
      </c>
      <c r="F12" s="60" t="s">
        <v>60</v>
      </c>
      <c r="G12" s="60" t="s">
        <v>435</v>
      </c>
      <c r="H12" s="60" t="s">
        <v>436</v>
      </c>
      <c r="I12" s="60">
        <v>80111600</v>
      </c>
      <c r="J12" s="103" t="s">
        <v>448</v>
      </c>
      <c r="K12" s="94">
        <v>42552</v>
      </c>
      <c r="L12" s="95">
        <v>5.5</v>
      </c>
      <c r="M12" s="41" t="s">
        <v>57</v>
      </c>
      <c r="N12" s="41" t="s">
        <v>444</v>
      </c>
      <c r="O12" s="96">
        <v>28591255</v>
      </c>
      <c r="P12" s="96">
        <v>28591255</v>
      </c>
      <c r="Q12" s="97" t="s">
        <v>226</v>
      </c>
      <c r="R12" s="97" t="s">
        <v>226</v>
      </c>
      <c r="S12" s="97" t="s">
        <v>439</v>
      </c>
      <c r="T12" s="97">
        <v>5198410</v>
      </c>
      <c r="U12" s="224"/>
    </row>
    <row r="13" spans="1:31" s="85" customFormat="1" ht="54.95" customHeight="1" x14ac:dyDescent="0.25">
      <c r="A13" s="41">
        <v>12</v>
      </c>
      <c r="B13" s="41" t="s">
        <v>432</v>
      </c>
      <c r="C13" s="104" t="s">
        <v>433</v>
      </c>
      <c r="D13" s="60" t="s">
        <v>434</v>
      </c>
      <c r="E13" s="60" t="s">
        <v>595</v>
      </c>
      <c r="F13" s="60" t="s">
        <v>60</v>
      </c>
      <c r="G13" s="60" t="s">
        <v>435</v>
      </c>
      <c r="H13" s="60" t="s">
        <v>436</v>
      </c>
      <c r="I13" s="60">
        <v>80111600</v>
      </c>
      <c r="J13" s="103" t="s">
        <v>449</v>
      </c>
      <c r="K13" s="94">
        <v>42552</v>
      </c>
      <c r="L13" s="95">
        <v>6</v>
      </c>
      <c r="M13" s="41" t="s">
        <v>57</v>
      </c>
      <c r="N13" s="41" t="s">
        <v>444</v>
      </c>
      <c r="O13" s="96">
        <v>31190460</v>
      </c>
      <c r="P13" s="96">
        <v>31190460</v>
      </c>
      <c r="Q13" s="97" t="s">
        <v>226</v>
      </c>
      <c r="R13" s="97" t="s">
        <v>226</v>
      </c>
      <c r="S13" s="97" t="s">
        <v>439</v>
      </c>
      <c r="T13" s="97">
        <v>5198410</v>
      </c>
      <c r="U13" s="224"/>
    </row>
    <row r="14" spans="1:31" s="85" customFormat="1" ht="54.95" customHeight="1" x14ac:dyDescent="0.25">
      <c r="A14" s="41">
        <v>13</v>
      </c>
      <c r="B14" s="41" t="s">
        <v>432</v>
      </c>
      <c r="C14" s="104" t="s">
        <v>433</v>
      </c>
      <c r="D14" s="60" t="s">
        <v>434</v>
      </c>
      <c r="E14" s="60" t="s">
        <v>595</v>
      </c>
      <c r="F14" s="60" t="s">
        <v>60</v>
      </c>
      <c r="G14" s="60" t="s">
        <v>435</v>
      </c>
      <c r="H14" s="60" t="s">
        <v>436</v>
      </c>
      <c r="I14" s="60">
        <v>80111600</v>
      </c>
      <c r="J14" s="103" t="s">
        <v>450</v>
      </c>
      <c r="K14" s="94">
        <v>42552</v>
      </c>
      <c r="L14" s="95">
        <v>6</v>
      </c>
      <c r="M14" s="41" t="s">
        <v>57</v>
      </c>
      <c r="N14" s="41" t="s">
        <v>444</v>
      </c>
      <c r="O14" s="96">
        <v>13430994</v>
      </c>
      <c r="P14" s="96">
        <v>13430994</v>
      </c>
      <c r="Q14" s="97" t="s">
        <v>226</v>
      </c>
      <c r="R14" s="97" t="s">
        <v>226</v>
      </c>
      <c r="S14" s="97" t="s">
        <v>439</v>
      </c>
      <c r="T14" s="97">
        <v>2238499</v>
      </c>
      <c r="U14" s="224"/>
    </row>
    <row r="15" spans="1:31" s="85" customFormat="1" ht="54.95" customHeight="1" x14ac:dyDescent="0.25">
      <c r="A15" s="41">
        <v>14</v>
      </c>
      <c r="B15" s="41" t="s">
        <v>432</v>
      </c>
      <c r="C15" s="104" t="s">
        <v>433</v>
      </c>
      <c r="D15" s="60" t="s">
        <v>434</v>
      </c>
      <c r="E15" s="60" t="s">
        <v>595</v>
      </c>
      <c r="F15" s="60" t="s">
        <v>60</v>
      </c>
      <c r="G15" s="60" t="s">
        <v>435</v>
      </c>
      <c r="H15" s="60" t="s">
        <v>436</v>
      </c>
      <c r="I15" s="60">
        <v>80111600</v>
      </c>
      <c r="J15" s="103" t="s">
        <v>451</v>
      </c>
      <c r="K15" s="94">
        <v>42552</v>
      </c>
      <c r="L15" s="95">
        <v>5.9</v>
      </c>
      <c r="M15" s="41" t="s">
        <v>57</v>
      </c>
      <c r="N15" s="41" t="s">
        <v>444</v>
      </c>
      <c r="O15" s="96">
        <v>10390454.600000001</v>
      </c>
      <c r="P15" s="96">
        <v>10390454.600000001</v>
      </c>
      <c r="Q15" s="97" t="s">
        <v>226</v>
      </c>
      <c r="R15" s="97" t="s">
        <v>226</v>
      </c>
      <c r="S15" s="97" t="s">
        <v>439</v>
      </c>
      <c r="T15" s="97">
        <v>1761094</v>
      </c>
      <c r="U15" s="224"/>
    </row>
    <row r="16" spans="1:31" s="85" customFormat="1" ht="54.95" customHeight="1" x14ac:dyDescent="0.25">
      <c r="A16" s="41">
        <v>15</v>
      </c>
      <c r="B16" s="41" t="s">
        <v>432</v>
      </c>
      <c r="C16" s="104" t="s">
        <v>433</v>
      </c>
      <c r="D16" s="60" t="s">
        <v>434</v>
      </c>
      <c r="E16" s="60" t="s">
        <v>595</v>
      </c>
      <c r="F16" s="60" t="s">
        <v>60</v>
      </c>
      <c r="G16" s="60" t="s">
        <v>435</v>
      </c>
      <c r="H16" s="60" t="s">
        <v>436</v>
      </c>
      <c r="I16" s="60">
        <v>80111600</v>
      </c>
      <c r="J16" s="103" t="s">
        <v>451</v>
      </c>
      <c r="K16" s="94">
        <v>42552</v>
      </c>
      <c r="L16" s="95">
        <v>5.9</v>
      </c>
      <c r="M16" s="41" t="s">
        <v>57</v>
      </c>
      <c r="N16" s="41" t="s">
        <v>444</v>
      </c>
      <c r="O16" s="96">
        <v>10390454.600000001</v>
      </c>
      <c r="P16" s="96">
        <v>10390454.600000001</v>
      </c>
      <c r="Q16" s="97" t="s">
        <v>226</v>
      </c>
      <c r="R16" s="97" t="s">
        <v>226</v>
      </c>
      <c r="S16" s="97" t="s">
        <v>439</v>
      </c>
      <c r="T16" s="97">
        <v>1761094</v>
      </c>
      <c r="U16" s="224"/>
    </row>
    <row r="17" spans="1:21" s="85" customFormat="1" ht="54.95" customHeight="1" x14ac:dyDescent="0.25">
      <c r="A17" s="41">
        <v>16</v>
      </c>
      <c r="B17" s="41" t="s">
        <v>432</v>
      </c>
      <c r="C17" s="104" t="s">
        <v>433</v>
      </c>
      <c r="D17" s="60" t="s">
        <v>434</v>
      </c>
      <c r="E17" s="60" t="s">
        <v>595</v>
      </c>
      <c r="F17" s="60" t="s">
        <v>60</v>
      </c>
      <c r="G17" s="60" t="s">
        <v>435</v>
      </c>
      <c r="H17" s="60" t="s">
        <v>436</v>
      </c>
      <c r="I17" s="60">
        <v>80111600</v>
      </c>
      <c r="J17" s="103" t="s">
        <v>452</v>
      </c>
      <c r="K17" s="94">
        <v>42552</v>
      </c>
      <c r="L17" s="245">
        <v>5.9</v>
      </c>
      <c r="M17" s="41" t="s">
        <v>57</v>
      </c>
      <c r="N17" s="41" t="s">
        <v>444</v>
      </c>
      <c r="O17" s="96">
        <v>27509136.899999999</v>
      </c>
      <c r="P17" s="96">
        <v>27509136.899999999</v>
      </c>
      <c r="Q17" s="97" t="s">
        <v>226</v>
      </c>
      <c r="R17" s="97" t="s">
        <v>226</v>
      </c>
      <c r="S17" s="97" t="s">
        <v>439</v>
      </c>
      <c r="T17" s="97">
        <v>4657351</v>
      </c>
      <c r="U17" s="224"/>
    </row>
    <row r="18" spans="1:21" s="85" customFormat="1" ht="54.95" customHeight="1" x14ac:dyDescent="0.25">
      <c r="A18" s="41">
        <v>17</v>
      </c>
      <c r="B18" s="41" t="s">
        <v>432</v>
      </c>
      <c r="C18" s="104" t="s">
        <v>433</v>
      </c>
      <c r="D18" s="60" t="s">
        <v>434</v>
      </c>
      <c r="E18" s="60" t="s">
        <v>595</v>
      </c>
      <c r="F18" s="60" t="s">
        <v>60</v>
      </c>
      <c r="G18" s="60" t="s">
        <v>435</v>
      </c>
      <c r="H18" s="60" t="s">
        <v>436</v>
      </c>
      <c r="I18" s="60">
        <v>80111600</v>
      </c>
      <c r="J18" s="103" t="s">
        <v>452</v>
      </c>
      <c r="K18" s="94">
        <v>42552</v>
      </c>
      <c r="L18" s="245">
        <v>5.5</v>
      </c>
      <c r="M18" s="41" t="s">
        <v>57</v>
      </c>
      <c r="N18" s="41" t="s">
        <v>444</v>
      </c>
      <c r="O18" s="96">
        <v>25615431</v>
      </c>
      <c r="P18" s="96">
        <v>25615431</v>
      </c>
      <c r="Q18" s="97" t="s">
        <v>226</v>
      </c>
      <c r="R18" s="97" t="s">
        <v>226</v>
      </c>
      <c r="S18" s="97" t="s">
        <v>439</v>
      </c>
      <c r="T18" s="97">
        <v>4657351</v>
      </c>
      <c r="U18" s="224"/>
    </row>
    <row r="19" spans="1:21" s="85" customFormat="1" ht="54.95" customHeight="1" x14ac:dyDescent="0.25">
      <c r="A19" s="41">
        <v>18</v>
      </c>
      <c r="B19" s="41" t="s">
        <v>432</v>
      </c>
      <c r="C19" s="104" t="s">
        <v>433</v>
      </c>
      <c r="D19" s="60" t="s">
        <v>434</v>
      </c>
      <c r="E19" s="60" t="s">
        <v>595</v>
      </c>
      <c r="F19" s="60" t="s">
        <v>60</v>
      </c>
      <c r="G19" s="60" t="s">
        <v>435</v>
      </c>
      <c r="H19" s="60" t="s">
        <v>436</v>
      </c>
      <c r="I19" s="60">
        <v>80111600</v>
      </c>
      <c r="J19" s="103" t="s">
        <v>453</v>
      </c>
      <c r="K19" s="94">
        <v>42552</v>
      </c>
      <c r="L19" s="245">
        <v>6</v>
      </c>
      <c r="M19" s="41" t="s">
        <v>57</v>
      </c>
      <c r="N19" s="41" t="s">
        <v>454</v>
      </c>
      <c r="O19" s="97">
        <v>12476184</v>
      </c>
      <c r="P19" s="96">
        <v>12476184</v>
      </c>
      <c r="Q19" s="97" t="s">
        <v>226</v>
      </c>
      <c r="R19" s="97" t="s">
        <v>226</v>
      </c>
      <c r="S19" s="97" t="s">
        <v>439</v>
      </c>
      <c r="T19" s="97">
        <v>2079364</v>
      </c>
      <c r="U19" s="224"/>
    </row>
    <row r="20" spans="1:21" s="85" customFormat="1" ht="54.95" customHeight="1" x14ac:dyDescent="0.25">
      <c r="A20" s="41">
        <v>19</v>
      </c>
      <c r="B20" s="41" t="s">
        <v>432</v>
      </c>
      <c r="C20" s="104" t="s">
        <v>433</v>
      </c>
      <c r="D20" s="60" t="s">
        <v>434</v>
      </c>
      <c r="E20" s="60" t="s">
        <v>595</v>
      </c>
      <c r="F20" s="60" t="s">
        <v>60</v>
      </c>
      <c r="G20" s="60" t="s">
        <v>435</v>
      </c>
      <c r="H20" s="60" t="s">
        <v>436</v>
      </c>
      <c r="I20" s="60">
        <v>80111600</v>
      </c>
      <c r="J20" s="103" t="s">
        <v>455</v>
      </c>
      <c r="K20" s="94">
        <v>42552</v>
      </c>
      <c r="L20" s="245">
        <v>5.3</v>
      </c>
      <c r="M20" s="41" t="s">
        <v>57</v>
      </c>
      <c r="N20" s="41" t="s">
        <v>444</v>
      </c>
      <c r="O20" s="96">
        <v>38234836</v>
      </c>
      <c r="P20" s="96">
        <v>38234836</v>
      </c>
      <c r="Q20" s="97" t="s">
        <v>226</v>
      </c>
      <c r="R20" s="97" t="s">
        <v>226</v>
      </c>
      <c r="S20" s="97" t="s">
        <v>439</v>
      </c>
      <c r="T20" s="97">
        <v>7214120</v>
      </c>
      <c r="U20" s="224"/>
    </row>
    <row r="21" spans="1:21" s="85" customFormat="1" ht="54.95" customHeight="1" x14ac:dyDescent="0.25">
      <c r="A21" s="41">
        <v>20</v>
      </c>
      <c r="B21" s="41" t="s">
        <v>432</v>
      </c>
      <c r="C21" s="104" t="s">
        <v>433</v>
      </c>
      <c r="D21" s="60" t="s">
        <v>434</v>
      </c>
      <c r="E21" s="60" t="s">
        <v>595</v>
      </c>
      <c r="F21" s="60" t="s">
        <v>60</v>
      </c>
      <c r="G21" s="60" t="s">
        <v>435</v>
      </c>
      <c r="H21" s="60" t="s">
        <v>436</v>
      </c>
      <c r="I21" s="60">
        <v>80111600</v>
      </c>
      <c r="J21" s="103" t="s">
        <v>456</v>
      </c>
      <c r="K21" s="94">
        <v>42552</v>
      </c>
      <c r="L21" s="245">
        <v>5.4</v>
      </c>
      <c r="M21" s="41" t="s">
        <v>57</v>
      </c>
      <c r="N21" s="41" t="s">
        <v>444</v>
      </c>
      <c r="O21" s="96">
        <v>28071414</v>
      </c>
      <c r="P21" s="96">
        <v>28071414</v>
      </c>
      <c r="Q21" s="97" t="s">
        <v>226</v>
      </c>
      <c r="R21" s="97" t="s">
        <v>226</v>
      </c>
      <c r="S21" s="97" t="s">
        <v>439</v>
      </c>
      <c r="T21" s="97">
        <v>5198410</v>
      </c>
      <c r="U21" s="224"/>
    </row>
    <row r="22" spans="1:21" s="85" customFormat="1" ht="54.95" customHeight="1" x14ac:dyDescent="0.25">
      <c r="A22" s="41">
        <v>21</v>
      </c>
      <c r="B22" s="41" t="s">
        <v>432</v>
      </c>
      <c r="C22" s="104" t="s">
        <v>433</v>
      </c>
      <c r="D22" s="60" t="s">
        <v>434</v>
      </c>
      <c r="E22" s="60" t="s">
        <v>595</v>
      </c>
      <c r="F22" s="60" t="s">
        <v>60</v>
      </c>
      <c r="G22" s="60" t="s">
        <v>435</v>
      </c>
      <c r="H22" s="60" t="s">
        <v>436</v>
      </c>
      <c r="I22" s="60">
        <v>80111600</v>
      </c>
      <c r="J22" s="103" t="s">
        <v>457</v>
      </c>
      <c r="K22" s="94">
        <v>42552</v>
      </c>
      <c r="L22" s="245">
        <v>2</v>
      </c>
      <c r="M22" s="41" t="s">
        <v>57</v>
      </c>
      <c r="N22" s="41" t="s">
        <v>454</v>
      </c>
      <c r="O22" s="97">
        <v>36919320</v>
      </c>
      <c r="P22" s="96">
        <v>36919320</v>
      </c>
      <c r="Q22" s="97" t="s">
        <v>226</v>
      </c>
      <c r="R22" s="97" t="s">
        <v>226</v>
      </c>
      <c r="S22" s="97" t="s">
        <v>439</v>
      </c>
      <c r="T22" s="97">
        <v>6153220</v>
      </c>
      <c r="U22" s="224"/>
    </row>
    <row r="23" spans="1:21" s="85" customFormat="1" ht="54.95" customHeight="1" x14ac:dyDescent="0.25">
      <c r="A23" s="41">
        <v>22</v>
      </c>
      <c r="B23" s="41" t="s">
        <v>432</v>
      </c>
      <c r="C23" s="104" t="s">
        <v>433</v>
      </c>
      <c r="D23" s="60" t="s">
        <v>434</v>
      </c>
      <c r="E23" s="60" t="s">
        <v>595</v>
      </c>
      <c r="F23" s="60" t="s">
        <v>64</v>
      </c>
      <c r="G23" s="60" t="s">
        <v>458</v>
      </c>
      <c r="H23" s="98" t="s">
        <v>459</v>
      </c>
      <c r="I23" s="60">
        <v>60104200</v>
      </c>
      <c r="J23" s="103" t="s">
        <v>460</v>
      </c>
      <c r="K23" s="94">
        <v>42583</v>
      </c>
      <c r="L23" s="246">
        <v>5.5</v>
      </c>
      <c r="M23" s="41" t="s">
        <v>461</v>
      </c>
      <c r="N23" s="41" t="s">
        <v>438</v>
      </c>
      <c r="O23" s="97">
        <v>84599835</v>
      </c>
      <c r="P23" s="96">
        <v>84599835</v>
      </c>
      <c r="Q23" s="97" t="s">
        <v>226</v>
      </c>
      <c r="R23" s="97" t="s">
        <v>226</v>
      </c>
      <c r="S23" s="97" t="s">
        <v>439</v>
      </c>
      <c r="T23" s="97">
        <v>14099972.5</v>
      </c>
      <c r="U23" s="224"/>
    </row>
    <row r="24" spans="1:21" s="85" customFormat="1" ht="54.95" customHeight="1" x14ac:dyDescent="0.25">
      <c r="A24" s="41">
        <v>23</v>
      </c>
      <c r="B24" s="41" t="s">
        <v>432</v>
      </c>
      <c r="C24" s="104" t="s">
        <v>433</v>
      </c>
      <c r="D24" s="60" t="s">
        <v>434</v>
      </c>
      <c r="E24" s="60" t="s">
        <v>595</v>
      </c>
      <c r="F24" s="60" t="s">
        <v>64</v>
      </c>
      <c r="G24" s="60" t="s">
        <v>333</v>
      </c>
      <c r="H24" s="98" t="s">
        <v>462</v>
      </c>
      <c r="I24" s="60">
        <v>78111808</v>
      </c>
      <c r="J24" s="103" t="s">
        <v>463</v>
      </c>
      <c r="K24" s="94">
        <v>42675</v>
      </c>
      <c r="L24" s="246">
        <v>5.5</v>
      </c>
      <c r="M24" s="41" t="s">
        <v>464</v>
      </c>
      <c r="N24" s="41" t="s">
        <v>454</v>
      </c>
      <c r="O24" s="97">
        <v>23600000</v>
      </c>
      <c r="P24" s="96">
        <v>23600000</v>
      </c>
      <c r="Q24" s="97" t="s">
        <v>226</v>
      </c>
      <c r="R24" s="97" t="s">
        <v>226</v>
      </c>
      <c r="S24" s="97" t="s">
        <v>439</v>
      </c>
      <c r="T24" s="97">
        <v>5900000</v>
      </c>
      <c r="U24" s="224"/>
    </row>
    <row r="25" spans="1:21" s="85" customFormat="1" ht="54.95" customHeight="1" x14ac:dyDescent="0.25">
      <c r="A25" s="41">
        <v>24</v>
      </c>
      <c r="B25" s="41" t="s">
        <v>432</v>
      </c>
      <c r="C25" s="104" t="s">
        <v>433</v>
      </c>
      <c r="D25" s="60" t="s">
        <v>434</v>
      </c>
      <c r="E25" s="60" t="s">
        <v>595</v>
      </c>
      <c r="F25" s="60" t="s">
        <v>64</v>
      </c>
      <c r="G25" s="60" t="s">
        <v>458</v>
      </c>
      <c r="H25" s="98" t="s">
        <v>459</v>
      </c>
      <c r="I25" s="60" t="s">
        <v>465</v>
      </c>
      <c r="J25" s="103" t="s">
        <v>466</v>
      </c>
      <c r="K25" s="94">
        <v>42583</v>
      </c>
      <c r="L25" s="246">
        <v>3</v>
      </c>
      <c r="M25" s="41" t="s">
        <v>467</v>
      </c>
      <c r="N25" s="41" t="s">
        <v>454</v>
      </c>
      <c r="O25" s="97">
        <v>21146119</v>
      </c>
      <c r="P25" s="96">
        <v>21146119</v>
      </c>
      <c r="Q25" s="97" t="s">
        <v>226</v>
      </c>
      <c r="R25" s="97" t="s">
        <v>226</v>
      </c>
      <c r="S25" s="97" t="s">
        <v>439</v>
      </c>
      <c r="T25" s="97">
        <v>10573059.5</v>
      </c>
      <c r="U25" s="224"/>
    </row>
    <row r="26" spans="1:21" s="85" customFormat="1" ht="54.95" customHeight="1" x14ac:dyDescent="0.25">
      <c r="A26" s="41">
        <v>25</v>
      </c>
      <c r="B26" s="41" t="s">
        <v>432</v>
      </c>
      <c r="C26" s="104" t="s">
        <v>468</v>
      </c>
      <c r="D26" s="60" t="s">
        <v>469</v>
      </c>
      <c r="E26" s="60" t="s">
        <v>602</v>
      </c>
      <c r="F26" s="60" t="s">
        <v>60</v>
      </c>
      <c r="G26" s="60" t="s">
        <v>435</v>
      </c>
      <c r="H26" s="60" t="s">
        <v>436</v>
      </c>
      <c r="I26" s="60">
        <v>80111600</v>
      </c>
      <c r="J26" s="107" t="s">
        <v>470</v>
      </c>
      <c r="K26" s="94">
        <v>42552</v>
      </c>
      <c r="L26" s="246">
        <v>5.5</v>
      </c>
      <c r="M26" s="41" t="s">
        <v>57</v>
      </c>
      <c r="N26" s="41" t="s">
        <v>438</v>
      </c>
      <c r="O26" s="97">
        <v>36760185</v>
      </c>
      <c r="P26" s="96">
        <v>36760185</v>
      </c>
      <c r="Q26" s="97" t="s">
        <v>226</v>
      </c>
      <c r="R26" s="97" t="s">
        <v>226</v>
      </c>
      <c r="S26" s="97" t="s">
        <v>439</v>
      </c>
      <c r="T26" s="97">
        <v>6683670</v>
      </c>
      <c r="U26" s="224"/>
    </row>
    <row r="27" spans="1:21" s="85" customFormat="1" ht="54.95" customHeight="1" x14ac:dyDescent="0.25">
      <c r="A27" s="41">
        <v>26</v>
      </c>
      <c r="B27" s="41" t="s">
        <v>432</v>
      </c>
      <c r="C27" s="104" t="s">
        <v>468</v>
      </c>
      <c r="D27" s="60" t="s">
        <v>469</v>
      </c>
      <c r="E27" s="60" t="s">
        <v>602</v>
      </c>
      <c r="F27" s="60" t="s">
        <v>60</v>
      </c>
      <c r="G27" s="60" t="s">
        <v>435</v>
      </c>
      <c r="H27" s="60" t="s">
        <v>436</v>
      </c>
      <c r="I27" s="60">
        <v>80111600</v>
      </c>
      <c r="J27" s="103" t="s">
        <v>471</v>
      </c>
      <c r="K27" s="94">
        <v>42552</v>
      </c>
      <c r="L27" s="246">
        <v>5.5</v>
      </c>
      <c r="M27" s="41" t="s">
        <v>57</v>
      </c>
      <c r="N27" s="41" t="s">
        <v>438</v>
      </c>
      <c r="O27" s="97">
        <v>22639606</v>
      </c>
      <c r="P27" s="96">
        <v>22639606</v>
      </c>
      <c r="Q27" s="97" t="s">
        <v>226</v>
      </c>
      <c r="R27" s="97" t="s">
        <v>226</v>
      </c>
      <c r="S27" s="97" t="s">
        <v>439</v>
      </c>
      <c r="T27" s="97">
        <v>4116292</v>
      </c>
      <c r="U27" s="224"/>
    </row>
    <row r="28" spans="1:21" s="85" customFormat="1" ht="54.95" customHeight="1" x14ac:dyDescent="0.25">
      <c r="A28" s="41">
        <v>27</v>
      </c>
      <c r="B28" s="41" t="s">
        <v>432</v>
      </c>
      <c r="C28" s="104" t="s">
        <v>468</v>
      </c>
      <c r="D28" s="60" t="s">
        <v>469</v>
      </c>
      <c r="E28" s="60" t="s">
        <v>602</v>
      </c>
      <c r="F28" s="41" t="s">
        <v>325</v>
      </c>
      <c r="G28" s="41" t="s">
        <v>472</v>
      </c>
      <c r="H28" s="41" t="s">
        <v>473</v>
      </c>
      <c r="I28" s="60">
        <v>80101600</v>
      </c>
      <c r="J28" s="103" t="s">
        <v>474</v>
      </c>
      <c r="K28" s="94">
        <v>42614</v>
      </c>
      <c r="L28" s="246">
        <v>5.5</v>
      </c>
      <c r="M28" s="41" t="s">
        <v>475</v>
      </c>
      <c r="N28" s="41" t="s">
        <v>476</v>
      </c>
      <c r="O28" s="97">
        <v>220039362</v>
      </c>
      <c r="P28" s="96">
        <v>220039362</v>
      </c>
      <c r="Q28" s="97" t="s">
        <v>226</v>
      </c>
      <c r="R28" s="97" t="s">
        <v>226</v>
      </c>
      <c r="S28" s="97" t="s">
        <v>439</v>
      </c>
      <c r="T28" s="97">
        <v>73346454</v>
      </c>
      <c r="U28" s="224"/>
    </row>
    <row r="29" spans="1:21" s="85" customFormat="1" ht="54.95" customHeight="1" x14ac:dyDescent="0.25">
      <c r="A29" s="41">
        <v>28</v>
      </c>
      <c r="B29" s="41" t="s">
        <v>432</v>
      </c>
      <c r="C29" s="104" t="s">
        <v>477</v>
      </c>
      <c r="D29" s="60" t="s">
        <v>469</v>
      </c>
      <c r="E29" s="60" t="s">
        <v>603</v>
      </c>
      <c r="F29" s="60" t="s">
        <v>60</v>
      </c>
      <c r="G29" s="60" t="s">
        <v>435</v>
      </c>
      <c r="H29" s="60" t="s">
        <v>436</v>
      </c>
      <c r="I29" s="60">
        <v>80111600</v>
      </c>
      <c r="J29" s="103" t="s">
        <v>478</v>
      </c>
      <c r="K29" s="94">
        <v>42552</v>
      </c>
      <c r="L29" s="246">
        <v>5.5</v>
      </c>
      <c r="M29" s="41" t="s">
        <v>57</v>
      </c>
      <c r="N29" s="41" t="s">
        <v>438</v>
      </c>
      <c r="O29" s="97">
        <v>22639606</v>
      </c>
      <c r="P29" s="96">
        <v>22639606</v>
      </c>
      <c r="Q29" s="97" t="s">
        <v>226</v>
      </c>
      <c r="R29" s="97" t="s">
        <v>226</v>
      </c>
      <c r="S29" s="97" t="s">
        <v>439</v>
      </c>
      <c r="T29" s="97">
        <v>4116292</v>
      </c>
      <c r="U29" s="224"/>
    </row>
    <row r="30" spans="1:21" s="85" customFormat="1" ht="54.95" customHeight="1" x14ac:dyDescent="0.25">
      <c r="A30" s="41">
        <v>29</v>
      </c>
      <c r="B30" s="41" t="s">
        <v>432</v>
      </c>
      <c r="C30" s="104" t="s">
        <v>477</v>
      </c>
      <c r="D30" s="60" t="s">
        <v>469</v>
      </c>
      <c r="E30" s="60" t="s">
        <v>603</v>
      </c>
      <c r="F30" s="60" t="s">
        <v>60</v>
      </c>
      <c r="G30" s="60" t="s">
        <v>435</v>
      </c>
      <c r="H30" s="60" t="s">
        <v>436</v>
      </c>
      <c r="I30" s="60">
        <v>80111600</v>
      </c>
      <c r="J30" s="103" t="s">
        <v>478</v>
      </c>
      <c r="K30" s="94">
        <v>42552</v>
      </c>
      <c r="L30" s="246">
        <v>5.5</v>
      </c>
      <c r="M30" s="41" t="s">
        <v>57</v>
      </c>
      <c r="N30" s="41" t="s">
        <v>438</v>
      </c>
      <c r="O30" s="97">
        <v>22639606</v>
      </c>
      <c r="P30" s="96">
        <v>22639606</v>
      </c>
      <c r="Q30" s="97" t="s">
        <v>226</v>
      </c>
      <c r="R30" s="97" t="s">
        <v>226</v>
      </c>
      <c r="S30" s="97" t="s">
        <v>439</v>
      </c>
      <c r="T30" s="97">
        <v>4116292</v>
      </c>
      <c r="U30" s="224"/>
    </row>
    <row r="31" spans="1:21" s="85" customFormat="1" ht="54.95" customHeight="1" x14ac:dyDescent="0.25">
      <c r="A31" s="41">
        <v>30</v>
      </c>
      <c r="B31" s="41" t="s">
        <v>432</v>
      </c>
      <c r="C31" s="104" t="s">
        <v>477</v>
      </c>
      <c r="D31" s="60" t="s">
        <v>469</v>
      </c>
      <c r="E31" s="60" t="s">
        <v>603</v>
      </c>
      <c r="F31" s="60" t="s">
        <v>60</v>
      </c>
      <c r="G31" s="60" t="s">
        <v>435</v>
      </c>
      <c r="H31" s="60" t="s">
        <v>436</v>
      </c>
      <c r="I31" s="60">
        <v>80111600</v>
      </c>
      <c r="J31" s="103" t="s">
        <v>478</v>
      </c>
      <c r="K31" s="94">
        <v>42552</v>
      </c>
      <c r="L31" s="246">
        <v>5.5</v>
      </c>
      <c r="M31" s="41" t="s">
        <v>57</v>
      </c>
      <c r="N31" s="41" t="s">
        <v>438</v>
      </c>
      <c r="O31" s="97">
        <v>22639606</v>
      </c>
      <c r="P31" s="96">
        <v>22639606</v>
      </c>
      <c r="Q31" s="97" t="s">
        <v>226</v>
      </c>
      <c r="R31" s="97" t="s">
        <v>226</v>
      </c>
      <c r="S31" s="97" t="s">
        <v>439</v>
      </c>
      <c r="T31" s="97">
        <v>4116292</v>
      </c>
      <c r="U31" s="224"/>
    </row>
    <row r="32" spans="1:21" s="85" customFormat="1" ht="54.95" customHeight="1" x14ac:dyDescent="0.25">
      <c r="A32" s="41">
        <v>31</v>
      </c>
      <c r="B32" s="41" t="s">
        <v>432</v>
      </c>
      <c r="C32" s="104" t="s">
        <v>477</v>
      </c>
      <c r="D32" s="60" t="s">
        <v>469</v>
      </c>
      <c r="E32" s="60" t="s">
        <v>603</v>
      </c>
      <c r="F32" s="60" t="s">
        <v>60</v>
      </c>
      <c r="G32" s="60" t="s">
        <v>435</v>
      </c>
      <c r="H32" s="60" t="s">
        <v>436</v>
      </c>
      <c r="I32" s="60">
        <v>80111600</v>
      </c>
      <c r="J32" s="103" t="s">
        <v>478</v>
      </c>
      <c r="K32" s="94">
        <v>42552</v>
      </c>
      <c r="L32" s="246">
        <v>5.5</v>
      </c>
      <c r="M32" s="41" t="s">
        <v>57</v>
      </c>
      <c r="N32" s="41" t="s">
        <v>438</v>
      </c>
      <c r="O32" s="97">
        <v>22639606</v>
      </c>
      <c r="P32" s="96">
        <v>22639606</v>
      </c>
      <c r="Q32" s="97" t="s">
        <v>226</v>
      </c>
      <c r="R32" s="97" t="s">
        <v>226</v>
      </c>
      <c r="S32" s="97" t="s">
        <v>439</v>
      </c>
      <c r="T32" s="97">
        <v>4116292</v>
      </c>
      <c r="U32" s="224"/>
    </row>
    <row r="33" spans="1:21" s="85" customFormat="1" ht="54.95" customHeight="1" x14ac:dyDescent="0.25">
      <c r="A33" s="41">
        <v>32</v>
      </c>
      <c r="B33" s="41" t="s">
        <v>432</v>
      </c>
      <c r="C33" s="104" t="s">
        <v>477</v>
      </c>
      <c r="D33" s="60" t="s">
        <v>469</v>
      </c>
      <c r="E33" s="60" t="s">
        <v>603</v>
      </c>
      <c r="F33" s="60" t="s">
        <v>60</v>
      </c>
      <c r="G33" s="60" t="s">
        <v>435</v>
      </c>
      <c r="H33" s="60" t="s">
        <v>436</v>
      </c>
      <c r="I33" s="60">
        <v>80111600</v>
      </c>
      <c r="J33" s="103" t="s">
        <v>478</v>
      </c>
      <c r="K33" s="94">
        <v>42552</v>
      </c>
      <c r="L33" s="246">
        <v>5.5</v>
      </c>
      <c r="M33" s="41" t="s">
        <v>57</v>
      </c>
      <c r="N33" s="41" t="s">
        <v>438</v>
      </c>
      <c r="O33" s="97">
        <v>22639606</v>
      </c>
      <c r="P33" s="96">
        <v>22639606</v>
      </c>
      <c r="Q33" s="97" t="s">
        <v>226</v>
      </c>
      <c r="R33" s="97" t="s">
        <v>226</v>
      </c>
      <c r="S33" s="97" t="s">
        <v>439</v>
      </c>
      <c r="T33" s="97">
        <v>4116292</v>
      </c>
      <c r="U33" s="224"/>
    </row>
    <row r="34" spans="1:21" s="85" customFormat="1" ht="54.95" customHeight="1" x14ac:dyDescent="0.25">
      <c r="A34" s="41">
        <v>33</v>
      </c>
      <c r="B34" s="41" t="s">
        <v>432</v>
      </c>
      <c r="C34" s="104" t="s">
        <v>477</v>
      </c>
      <c r="D34" s="60" t="s">
        <v>469</v>
      </c>
      <c r="E34" s="60" t="s">
        <v>603</v>
      </c>
      <c r="F34" s="60" t="s">
        <v>60</v>
      </c>
      <c r="G34" s="60" t="s">
        <v>435</v>
      </c>
      <c r="H34" s="60" t="s">
        <v>436</v>
      </c>
      <c r="I34" s="60">
        <v>80111600</v>
      </c>
      <c r="J34" s="103" t="s">
        <v>479</v>
      </c>
      <c r="K34" s="94">
        <v>42552</v>
      </c>
      <c r="L34" s="246">
        <v>5.5</v>
      </c>
      <c r="M34" s="41" t="s">
        <v>57</v>
      </c>
      <c r="N34" s="41" t="s">
        <v>438</v>
      </c>
      <c r="O34" s="97">
        <v>22639606</v>
      </c>
      <c r="P34" s="96">
        <v>22639606</v>
      </c>
      <c r="Q34" s="97" t="s">
        <v>226</v>
      </c>
      <c r="R34" s="97" t="s">
        <v>226</v>
      </c>
      <c r="S34" s="97" t="s">
        <v>439</v>
      </c>
      <c r="T34" s="97">
        <v>4116292</v>
      </c>
      <c r="U34" s="224"/>
    </row>
    <row r="35" spans="1:21" s="85" customFormat="1" ht="54.95" customHeight="1" x14ac:dyDescent="0.25">
      <c r="A35" s="41">
        <v>34</v>
      </c>
      <c r="B35" s="41" t="s">
        <v>432</v>
      </c>
      <c r="C35" s="104" t="s">
        <v>477</v>
      </c>
      <c r="D35" s="60" t="s">
        <v>469</v>
      </c>
      <c r="E35" s="60" t="s">
        <v>603</v>
      </c>
      <c r="F35" s="60" t="s">
        <v>60</v>
      </c>
      <c r="G35" s="60" t="s">
        <v>435</v>
      </c>
      <c r="H35" s="60" t="s">
        <v>436</v>
      </c>
      <c r="I35" s="60">
        <v>80111600</v>
      </c>
      <c r="J35" s="103" t="s">
        <v>480</v>
      </c>
      <c r="K35" s="94">
        <v>42552</v>
      </c>
      <c r="L35" s="246">
        <v>5.5</v>
      </c>
      <c r="M35" s="41" t="s">
        <v>57</v>
      </c>
      <c r="N35" s="41" t="s">
        <v>438</v>
      </c>
      <c r="O35" s="97">
        <v>19663781.5</v>
      </c>
      <c r="P35" s="96">
        <v>19663781.5</v>
      </c>
      <c r="Q35" s="97" t="s">
        <v>226</v>
      </c>
      <c r="R35" s="97" t="s">
        <v>226</v>
      </c>
      <c r="S35" s="97" t="s">
        <v>439</v>
      </c>
      <c r="T35" s="97">
        <v>3575233</v>
      </c>
      <c r="U35" s="224"/>
    </row>
    <row r="36" spans="1:21" s="85" customFormat="1" ht="54.95" customHeight="1" x14ac:dyDescent="0.25">
      <c r="A36" s="41">
        <v>35</v>
      </c>
      <c r="B36" s="41" t="s">
        <v>432</v>
      </c>
      <c r="C36" s="104" t="s">
        <v>477</v>
      </c>
      <c r="D36" s="60" t="s">
        <v>469</v>
      </c>
      <c r="E36" s="60" t="s">
        <v>603</v>
      </c>
      <c r="F36" s="60" t="s">
        <v>60</v>
      </c>
      <c r="G36" s="60" t="s">
        <v>435</v>
      </c>
      <c r="H36" s="60" t="s">
        <v>436</v>
      </c>
      <c r="I36" s="60">
        <v>80111600</v>
      </c>
      <c r="J36" s="103" t="s">
        <v>481</v>
      </c>
      <c r="K36" s="94">
        <v>42552</v>
      </c>
      <c r="L36" s="246">
        <v>5.5</v>
      </c>
      <c r="M36" s="41" t="s">
        <v>57</v>
      </c>
      <c r="N36" s="41" t="s">
        <v>438</v>
      </c>
      <c r="O36" s="97">
        <v>19663781.5</v>
      </c>
      <c r="P36" s="96">
        <v>19663781.5</v>
      </c>
      <c r="Q36" s="97" t="s">
        <v>226</v>
      </c>
      <c r="R36" s="97" t="s">
        <v>226</v>
      </c>
      <c r="S36" s="97" t="s">
        <v>439</v>
      </c>
      <c r="T36" s="97">
        <v>3575233</v>
      </c>
      <c r="U36" s="224"/>
    </row>
    <row r="37" spans="1:21" s="85" customFormat="1" ht="54.95" customHeight="1" x14ac:dyDescent="0.25">
      <c r="A37" s="41">
        <v>36</v>
      </c>
      <c r="B37" s="41" t="s">
        <v>432</v>
      </c>
      <c r="C37" s="104" t="s">
        <v>477</v>
      </c>
      <c r="D37" s="60" t="s">
        <v>469</v>
      </c>
      <c r="E37" s="60" t="s">
        <v>603</v>
      </c>
      <c r="F37" s="60" t="s">
        <v>60</v>
      </c>
      <c r="G37" s="60" t="s">
        <v>435</v>
      </c>
      <c r="H37" s="60" t="s">
        <v>436</v>
      </c>
      <c r="I37" s="60">
        <v>80111600</v>
      </c>
      <c r="J37" s="103" t="s">
        <v>481</v>
      </c>
      <c r="K37" s="94">
        <v>42552</v>
      </c>
      <c r="L37" s="246">
        <v>5</v>
      </c>
      <c r="M37" s="41" t="s">
        <v>57</v>
      </c>
      <c r="N37" s="41" t="s">
        <v>438</v>
      </c>
      <c r="O37" s="97">
        <v>19663781.5</v>
      </c>
      <c r="P37" s="96">
        <v>19663781.5</v>
      </c>
      <c r="Q37" s="97" t="s">
        <v>226</v>
      </c>
      <c r="R37" s="97" t="s">
        <v>226</v>
      </c>
      <c r="S37" s="97" t="s">
        <v>439</v>
      </c>
      <c r="T37" s="97">
        <v>3575233</v>
      </c>
      <c r="U37" s="224"/>
    </row>
    <row r="38" spans="1:21" s="85" customFormat="1" ht="54.95" customHeight="1" x14ac:dyDescent="0.25">
      <c r="A38" s="41">
        <v>37</v>
      </c>
      <c r="B38" s="41" t="s">
        <v>432</v>
      </c>
      <c r="C38" s="104" t="s">
        <v>477</v>
      </c>
      <c r="D38" s="60" t="s">
        <v>469</v>
      </c>
      <c r="E38" s="60" t="s">
        <v>603</v>
      </c>
      <c r="F38" s="60" t="s">
        <v>60</v>
      </c>
      <c r="G38" s="60" t="s">
        <v>435</v>
      </c>
      <c r="H38" s="60" t="s">
        <v>436</v>
      </c>
      <c r="I38" s="60">
        <v>80111600</v>
      </c>
      <c r="J38" s="103" t="s">
        <v>482</v>
      </c>
      <c r="K38" s="94">
        <v>42552</v>
      </c>
      <c r="L38" s="246">
        <v>5</v>
      </c>
      <c r="M38" s="41" t="s">
        <v>57</v>
      </c>
      <c r="N38" s="41" t="s">
        <v>438</v>
      </c>
      <c r="O38" s="97">
        <v>19663781.5</v>
      </c>
      <c r="P38" s="96">
        <v>19663781.5</v>
      </c>
      <c r="Q38" s="97" t="s">
        <v>226</v>
      </c>
      <c r="R38" s="97" t="s">
        <v>226</v>
      </c>
      <c r="S38" s="97" t="s">
        <v>439</v>
      </c>
      <c r="T38" s="97">
        <v>3575233</v>
      </c>
      <c r="U38" s="224"/>
    </row>
    <row r="39" spans="1:21" s="85" customFormat="1" ht="54.95" customHeight="1" x14ac:dyDescent="0.25">
      <c r="A39" s="41">
        <v>38</v>
      </c>
      <c r="B39" s="41" t="s">
        <v>432</v>
      </c>
      <c r="C39" s="104" t="s">
        <v>477</v>
      </c>
      <c r="D39" s="60" t="s">
        <v>469</v>
      </c>
      <c r="E39" s="60" t="s">
        <v>603</v>
      </c>
      <c r="F39" s="60" t="s">
        <v>60</v>
      </c>
      <c r="G39" s="60" t="s">
        <v>435</v>
      </c>
      <c r="H39" s="60" t="s">
        <v>436</v>
      </c>
      <c r="I39" s="60">
        <v>80111600</v>
      </c>
      <c r="J39" s="103" t="s">
        <v>483</v>
      </c>
      <c r="K39" s="94">
        <v>42552</v>
      </c>
      <c r="L39" s="246">
        <v>5</v>
      </c>
      <c r="M39" s="41" t="s">
        <v>57</v>
      </c>
      <c r="N39" s="41" t="s">
        <v>454</v>
      </c>
      <c r="O39" s="97">
        <v>22639606</v>
      </c>
      <c r="P39" s="96">
        <v>22639606</v>
      </c>
      <c r="Q39" s="97" t="s">
        <v>226</v>
      </c>
      <c r="R39" s="97" t="s">
        <v>226</v>
      </c>
      <c r="S39" s="97" t="s">
        <v>439</v>
      </c>
      <c r="T39" s="97">
        <v>4116292</v>
      </c>
      <c r="U39" s="224"/>
    </row>
    <row r="40" spans="1:21" s="85" customFormat="1" ht="54.95" customHeight="1" x14ac:dyDescent="0.25">
      <c r="A40" s="41">
        <v>39</v>
      </c>
      <c r="B40" s="41" t="s">
        <v>432</v>
      </c>
      <c r="C40" s="104" t="s">
        <v>477</v>
      </c>
      <c r="D40" s="41" t="s">
        <v>469</v>
      </c>
      <c r="E40" s="60" t="s">
        <v>603</v>
      </c>
      <c r="F40" s="41" t="s">
        <v>60</v>
      </c>
      <c r="G40" s="41" t="s">
        <v>435</v>
      </c>
      <c r="H40" s="41" t="s">
        <v>436</v>
      </c>
      <c r="I40" s="60">
        <v>80111600</v>
      </c>
      <c r="J40" s="104" t="s">
        <v>484</v>
      </c>
      <c r="K40" s="94">
        <v>42583</v>
      </c>
      <c r="L40" s="246">
        <v>5</v>
      </c>
      <c r="M40" s="41" t="s">
        <v>57</v>
      </c>
      <c r="N40" s="41" t="s">
        <v>454</v>
      </c>
      <c r="O40" s="97">
        <v>20581460</v>
      </c>
      <c r="P40" s="96">
        <v>20581460</v>
      </c>
      <c r="Q40" s="97" t="s">
        <v>226</v>
      </c>
      <c r="R40" s="97" t="s">
        <v>226</v>
      </c>
      <c r="S40" s="97" t="s">
        <v>439</v>
      </c>
      <c r="T40" s="97">
        <v>4116292</v>
      </c>
      <c r="U40" s="224"/>
    </row>
    <row r="41" spans="1:21" s="85" customFormat="1" ht="54.95" customHeight="1" x14ac:dyDescent="0.25">
      <c r="A41" s="41">
        <v>40</v>
      </c>
      <c r="B41" s="41" t="s">
        <v>432</v>
      </c>
      <c r="C41" s="104" t="s">
        <v>477</v>
      </c>
      <c r="D41" s="41" t="s">
        <v>469</v>
      </c>
      <c r="E41" s="60" t="s">
        <v>603</v>
      </c>
      <c r="F41" s="41" t="s">
        <v>60</v>
      </c>
      <c r="G41" s="41" t="s">
        <v>435</v>
      </c>
      <c r="H41" s="41" t="s">
        <v>436</v>
      </c>
      <c r="I41" s="60">
        <v>80111600</v>
      </c>
      <c r="J41" s="104" t="s">
        <v>485</v>
      </c>
      <c r="K41" s="94">
        <v>42583</v>
      </c>
      <c r="L41" s="246">
        <v>5</v>
      </c>
      <c r="M41" s="41" t="s">
        <v>57</v>
      </c>
      <c r="N41" s="41" t="s">
        <v>454</v>
      </c>
      <c r="O41" s="97">
        <v>15860455</v>
      </c>
      <c r="P41" s="96">
        <v>15860455</v>
      </c>
      <c r="Q41" s="97" t="s">
        <v>226</v>
      </c>
      <c r="R41" s="97" t="s">
        <v>226</v>
      </c>
      <c r="S41" s="97" t="s">
        <v>439</v>
      </c>
      <c r="T41" s="97">
        <v>3172091</v>
      </c>
      <c r="U41" s="224"/>
    </row>
    <row r="42" spans="1:21" s="85" customFormat="1" ht="54.95" customHeight="1" x14ac:dyDescent="0.25">
      <c r="A42" s="41">
        <v>41</v>
      </c>
      <c r="B42" s="41" t="s">
        <v>432</v>
      </c>
      <c r="C42" s="104" t="s">
        <v>477</v>
      </c>
      <c r="D42" s="41" t="s">
        <v>469</v>
      </c>
      <c r="E42" s="60" t="s">
        <v>603</v>
      </c>
      <c r="F42" s="41" t="s">
        <v>60</v>
      </c>
      <c r="G42" s="41" t="s">
        <v>435</v>
      </c>
      <c r="H42" s="41" t="s">
        <v>436</v>
      </c>
      <c r="I42" s="60">
        <v>80111600</v>
      </c>
      <c r="J42" s="104" t="s">
        <v>485</v>
      </c>
      <c r="K42" s="94">
        <v>42583</v>
      </c>
      <c r="L42" s="246">
        <v>5</v>
      </c>
      <c r="M42" s="41" t="s">
        <v>57</v>
      </c>
      <c r="N42" s="41" t="s">
        <v>454</v>
      </c>
      <c r="O42" s="97">
        <v>15860455</v>
      </c>
      <c r="P42" s="96">
        <v>15860455</v>
      </c>
      <c r="Q42" s="97" t="s">
        <v>226</v>
      </c>
      <c r="R42" s="97" t="s">
        <v>226</v>
      </c>
      <c r="S42" s="97" t="s">
        <v>439</v>
      </c>
      <c r="T42" s="97">
        <v>3172091</v>
      </c>
      <c r="U42" s="224"/>
    </row>
    <row r="43" spans="1:21" s="85" customFormat="1" ht="54.95" customHeight="1" x14ac:dyDescent="0.25">
      <c r="A43" s="41">
        <v>42</v>
      </c>
      <c r="B43" s="41" t="s">
        <v>432</v>
      </c>
      <c r="C43" s="104" t="s">
        <v>477</v>
      </c>
      <c r="D43" s="41" t="s">
        <v>469</v>
      </c>
      <c r="E43" s="60" t="s">
        <v>603</v>
      </c>
      <c r="F43" s="41" t="s">
        <v>60</v>
      </c>
      <c r="G43" s="41" t="s">
        <v>435</v>
      </c>
      <c r="H43" s="41" t="s">
        <v>436</v>
      </c>
      <c r="I43" s="60">
        <v>80111600</v>
      </c>
      <c r="J43" s="104" t="s">
        <v>485</v>
      </c>
      <c r="K43" s="94">
        <v>42583</v>
      </c>
      <c r="L43" s="246">
        <v>5</v>
      </c>
      <c r="M43" s="41" t="s">
        <v>57</v>
      </c>
      <c r="N43" s="41" t="s">
        <v>454</v>
      </c>
      <c r="O43" s="97">
        <v>15860455</v>
      </c>
      <c r="P43" s="96">
        <v>15860455</v>
      </c>
      <c r="Q43" s="97" t="s">
        <v>226</v>
      </c>
      <c r="R43" s="97" t="s">
        <v>226</v>
      </c>
      <c r="S43" s="97" t="s">
        <v>439</v>
      </c>
      <c r="T43" s="97">
        <v>3172091</v>
      </c>
      <c r="U43" s="224"/>
    </row>
    <row r="44" spans="1:21" s="85" customFormat="1" ht="54.95" customHeight="1" x14ac:dyDescent="0.25">
      <c r="A44" s="41">
        <v>43</v>
      </c>
      <c r="B44" s="41" t="s">
        <v>432</v>
      </c>
      <c r="C44" s="104" t="s">
        <v>477</v>
      </c>
      <c r="D44" s="41" t="s">
        <v>469</v>
      </c>
      <c r="E44" s="60" t="s">
        <v>603</v>
      </c>
      <c r="F44" s="41" t="s">
        <v>60</v>
      </c>
      <c r="G44" s="41" t="s">
        <v>435</v>
      </c>
      <c r="H44" s="41" t="s">
        <v>436</v>
      </c>
      <c r="I44" s="60">
        <v>80111600</v>
      </c>
      <c r="J44" s="104" t="s">
        <v>485</v>
      </c>
      <c r="K44" s="94">
        <v>42583</v>
      </c>
      <c r="L44" s="246">
        <v>5</v>
      </c>
      <c r="M44" s="41" t="s">
        <v>57</v>
      </c>
      <c r="N44" s="41" t="s">
        <v>454</v>
      </c>
      <c r="O44" s="97">
        <v>15860455</v>
      </c>
      <c r="P44" s="96">
        <v>15860455</v>
      </c>
      <c r="Q44" s="97" t="s">
        <v>226</v>
      </c>
      <c r="R44" s="97" t="s">
        <v>226</v>
      </c>
      <c r="S44" s="97" t="s">
        <v>439</v>
      </c>
      <c r="T44" s="97">
        <v>3172091</v>
      </c>
      <c r="U44" s="224"/>
    </row>
    <row r="45" spans="1:21" s="85" customFormat="1" ht="54.95" customHeight="1" x14ac:dyDescent="0.25">
      <c r="A45" s="41">
        <v>44</v>
      </c>
      <c r="B45" s="41" t="s">
        <v>432</v>
      </c>
      <c r="C45" s="104" t="s">
        <v>477</v>
      </c>
      <c r="D45" s="41" t="s">
        <v>469</v>
      </c>
      <c r="E45" s="60" t="s">
        <v>603</v>
      </c>
      <c r="F45" s="41" t="s">
        <v>60</v>
      </c>
      <c r="G45" s="41" t="s">
        <v>435</v>
      </c>
      <c r="H45" s="41" t="s">
        <v>436</v>
      </c>
      <c r="I45" s="60">
        <v>80111600</v>
      </c>
      <c r="J45" s="104" t="s">
        <v>485</v>
      </c>
      <c r="K45" s="94">
        <v>42583</v>
      </c>
      <c r="L45" s="246">
        <v>5</v>
      </c>
      <c r="M45" s="41" t="s">
        <v>57</v>
      </c>
      <c r="N45" s="41" t="s">
        <v>454</v>
      </c>
      <c r="O45" s="97">
        <v>15860455</v>
      </c>
      <c r="P45" s="96">
        <v>15860455</v>
      </c>
      <c r="Q45" s="97" t="s">
        <v>226</v>
      </c>
      <c r="R45" s="97" t="s">
        <v>226</v>
      </c>
      <c r="S45" s="97" t="s">
        <v>439</v>
      </c>
      <c r="T45" s="97">
        <v>3172091</v>
      </c>
      <c r="U45" s="224"/>
    </row>
    <row r="46" spans="1:21" s="85" customFormat="1" ht="54.95" customHeight="1" x14ac:dyDescent="0.25">
      <c r="A46" s="41">
        <v>45</v>
      </c>
      <c r="B46" s="41" t="s">
        <v>432</v>
      </c>
      <c r="C46" s="104" t="s">
        <v>477</v>
      </c>
      <c r="D46" s="41" t="s">
        <v>469</v>
      </c>
      <c r="E46" s="60" t="s">
        <v>603</v>
      </c>
      <c r="F46" s="41" t="s">
        <v>60</v>
      </c>
      <c r="G46" s="41" t="s">
        <v>435</v>
      </c>
      <c r="H46" s="41" t="s">
        <v>436</v>
      </c>
      <c r="I46" s="60">
        <v>80111600</v>
      </c>
      <c r="J46" s="104" t="s">
        <v>485</v>
      </c>
      <c r="K46" s="94">
        <v>42583</v>
      </c>
      <c r="L46" s="246">
        <v>5</v>
      </c>
      <c r="M46" s="41" t="s">
        <v>57</v>
      </c>
      <c r="N46" s="41" t="s">
        <v>454</v>
      </c>
      <c r="O46" s="97">
        <v>15860455</v>
      </c>
      <c r="P46" s="96">
        <v>15860455</v>
      </c>
      <c r="Q46" s="97" t="s">
        <v>226</v>
      </c>
      <c r="R46" s="97" t="s">
        <v>226</v>
      </c>
      <c r="S46" s="97" t="s">
        <v>439</v>
      </c>
      <c r="T46" s="97">
        <v>3172091</v>
      </c>
      <c r="U46" s="224"/>
    </row>
    <row r="47" spans="1:21" s="85" customFormat="1" ht="54.95" customHeight="1" x14ac:dyDescent="0.25">
      <c r="A47" s="41">
        <v>46</v>
      </c>
      <c r="B47" s="41" t="s">
        <v>432</v>
      </c>
      <c r="C47" s="104" t="s">
        <v>477</v>
      </c>
      <c r="D47" s="41" t="s">
        <v>469</v>
      </c>
      <c r="E47" s="60" t="s">
        <v>603</v>
      </c>
      <c r="F47" s="41" t="s">
        <v>60</v>
      </c>
      <c r="G47" s="41" t="s">
        <v>435</v>
      </c>
      <c r="H47" s="41" t="s">
        <v>436</v>
      </c>
      <c r="I47" s="60">
        <v>80111600</v>
      </c>
      <c r="J47" s="104" t="s">
        <v>485</v>
      </c>
      <c r="K47" s="94">
        <v>42583</v>
      </c>
      <c r="L47" s="246">
        <v>5</v>
      </c>
      <c r="M47" s="41" t="s">
        <v>57</v>
      </c>
      <c r="N47" s="41" t="s">
        <v>454</v>
      </c>
      <c r="O47" s="97">
        <v>15860455</v>
      </c>
      <c r="P47" s="96">
        <v>15860455</v>
      </c>
      <c r="Q47" s="97" t="s">
        <v>226</v>
      </c>
      <c r="R47" s="97" t="s">
        <v>226</v>
      </c>
      <c r="S47" s="97" t="s">
        <v>439</v>
      </c>
      <c r="T47" s="97">
        <v>3172091</v>
      </c>
      <c r="U47" s="224"/>
    </row>
    <row r="48" spans="1:21" s="85" customFormat="1" ht="54.95" customHeight="1" x14ac:dyDescent="0.25">
      <c r="A48" s="41">
        <v>47</v>
      </c>
      <c r="B48" s="41" t="s">
        <v>432</v>
      </c>
      <c r="C48" s="104" t="s">
        <v>477</v>
      </c>
      <c r="D48" s="41" t="s">
        <v>469</v>
      </c>
      <c r="E48" s="60" t="s">
        <v>603</v>
      </c>
      <c r="F48" s="41" t="s">
        <v>60</v>
      </c>
      <c r="G48" s="41" t="s">
        <v>435</v>
      </c>
      <c r="H48" s="41" t="s">
        <v>436</v>
      </c>
      <c r="I48" s="60">
        <v>80111600</v>
      </c>
      <c r="J48" s="104" t="s">
        <v>485</v>
      </c>
      <c r="K48" s="94">
        <v>42583</v>
      </c>
      <c r="L48" s="246">
        <v>5</v>
      </c>
      <c r="M48" s="41" t="s">
        <v>57</v>
      </c>
      <c r="N48" s="41" t="s">
        <v>454</v>
      </c>
      <c r="O48" s="97">
        <v>15860455</v>
      </c>
      <c r="P48" s="96">
        <v>15860455</v>
      </c>
      <c r="Q48" s="97" t="s">
        <v>226</v>
      </c>
      <c r="R48" s="97" t="s">
        <v>226</v>
      </c>
      <c r="S48" s="97" t="s">
        <v>439</v>
      </c>
      <c r="T48" s="97">
        <v>3172091</v>
      </c>
      <c r="U48" s="224"/>
    </row>
    <row r="49" spans="1:21" s="85" customFormat="1" ht="54.95" customHeight="1" x14ac:dyDescent="0.25">
      <c r="A49" s="41">
        <v>48</v>
      </c>
      <c r="B49" s="41" t="s">
        <v>432</v>
      </c>
      <c r="C49" s="104" t="s">
        <v>477</v>
      </c>
      <c r="D49" s="41" t="s">
        <v>469</v>
      </c>
      <c r="E49" s="60" t="s">
        <v>603</v>
      </c>
      <c r="F49" s="41" t="s">
        <v>60</v>
      </c>
      <c r="G49" s="41" t="s">
        <v>435</v>
      </c>
      <c r="H49" s="41" t="s">
        <v>436</v>
      </c>
      <c r="I49" s="60">
        <v>80111600</v>
      </c>
      <c r="J49" s="104" t="s">
        <v>485</v>
      </c>
      <c r="K49" s="94">
        <v>42583</v>
      </c>
      <c r="L49" s="246">
        <v>5</v>
      </c>
      <c r="M49" s="41" t="s">
        <v>57</v>
      </c>
      <c r="N49" s="41" t="s">
        <v>454</v>
      </c>
      <c r="O49" s="97">
        <v>15860455</v>
      </c>
      <c r="P49" s="96">
        <v>15860455</v>
      </c>
      <c r="Q49" s="97" t="s">
        <v>226</v>
      </c>
      <c r="R49" s="97" t="s">
        <v>226</v>
      </c>
      <c r="S49" s="97" t="s">
        <v>439</v>
      </c>
      <c r="T49" s="97">
        <v>3172091</v>
      </c>
      <c r="U49" s="224"/>
    </row>
    <row r="50" spans="1:21" s="85" customFormat="1" ht="54.95" customHeight="1" x14ac:dyDescent="0.25">
      <c r="A50" s="41">
        <v>49</v>
      </c>
      <c r="B50" s="41" t="s">
        <v>432</v>
      </c>
      <c r="C50" s="104" t="s">
        <v>477</v>
      </c>
      <c r="D50" s="41" t="s">
        <v>469</v>
      </c>
      <c r="E50" s="60" t="s">
        <v>603</v>
      </c>
      <c r="F50" s="41" t="s">
        <v>60</v>
      </c>
      <c r="G50" s="41" t="s">
        <v>435</v>
      </c>
      <c r="H50" s="41" t="s">
        <v>436</v>
      </c>
      <c r="I50" s="60">
        <v>80111600</v>
      </c>
      <c r="J50" s="104" t="s">
        <v>485</v>
      </c>
      <c r="K50" s="94">
        <v>42583</v>
      </c>
      <c r="L50" s="246">
        <v>5</v>
      </c>
      <c r="M50" s="41" t="s">
        <v>57</v>
      </c>
      <c r="N50" s="41" t="s">
        <v>454</v>
      </c>
      <c r="O50" s="97">
        <v>15860455</v>
      </c>
      <c r="P50" s="96">
        <v>15860455</v>
      </c>
      <c r="Q50" s="97" t="s">
        <v>226</v>
      </c>
      <c r="R50" s="97" t="s">
        <v>226</v>
      </c>
      <c r="S50" s="97" t="s">
        <v>439</v>
      </c>
      <c r="T50" s="97">
        <v>3172091</v>
      </c>
      <c r="U50" s="224"/>
    </row>
    <row r="51" spans="1:21" s="85" customFormat="1" ht="54.95" customHeight="1" x14ac:dyDescent="0.25">
      <c r="A51" s="41">
        <v>50</v>
      </c>
      <c r="B51" s="41" t="s">
        <v>432</v>
      </c>
      <c r="C51" s="104" t="s">
        <v>477</v>
      </c>
      <c r="D51" s="41" t="s">
        <v>469</v>
      </c>
      <c r="E51" s="60" t="s">
        <v>603</v>
      </c>
      <c r="F51" s="41" t="s">
        <v>60</v>
      </c>
      <c r="G51" s="41" t="s">
        <v>435</v>
      </c>
      <c r="H51" s="41" t="s">
        <v>436</v>
      </c>
      <c r="I51" s="60">
        <v>80111600</v>
      </c>
      <c r="J51" s="104" t="s">
        <v>485</v>
      </c>
      <c r="K51" s="94">
        <v>42583</v>
      </c>
      <c r="L51" s="246">
        <v>5</v>
      </c>
      <c r="M51" s="41" t="s">
        <v>57</v>
      </c>
      <c r="N51" s="41" t="s">
        <v>454</v>
      </c>
      <c r="O51" s="97">
        <v>15860455</v>
      </c>
      <c r="P51" s="96">
        <v>15860455</v>
      </c>
      <c r="Q51" s="97" t="s">
        <v>226</v>
      </c>
      <c r="R51" s="97" t="s">
        <v>226</v>
      </c>
      <c r="S51" s="97" t="s">
        <v>439</v>
      </c>
      <c r="T51" s="97">
        <v>3172091</v>
      </c>
      <c r="U51" s="224"/>
    </row>
    <row r="52" spans="1:21" s="85" customFormat="1" ht="54.95" customHeight="1" x14ac:dyDescent="0.25">
      <c r="A52" s="41">
        <v>51</v>
      </c>
      <c r="B52" s="41" t="s">
        <v>432</v>
      </c>
      <c r="C52" s="104" t="s">
        <v>477</v>
      </c>
      <c r="D52" s="41" t="s">
        <v>469</v>
      </c>
      <c r="E52" s="60" t="s">
        <v>603</v>
      </c>
      <c r="F52" s="41" t="s">
        <v>60</v>
      </c>
      <c r="G52" s="41" t="s">
        <v>435</v>
      </c>
      <c r="H52" s="41" t="s">
        <v>436</v>
      </c>
      <c r="I52" s="60">
        <v>80111600</v>
      </c>
      <c r="J52" s="104" t="s">
        <v>485</v>
      </c>
      <c r="K52" s="94">
        <v>42583</v>
      </c>
      <c r="L52" s="246">
        <v>4.5</v>
      </c>
      <c r="M52" s="41" t="s">
        <v>57</v>
      </c>
      <c r="N52" s="41" t="s">
        <v>454</v>
      </c>
      <c r="O52" s="97">
        <v>15860455</v>
      </c>
      <c r="P52" s="96">
        <v>15860455</v>
      </c>
      <c r="Q52" s="97" t="s">
        <v>226</v>
      </c>
      <c r="R52" s="97" t="s">
        <v>226</v>
      </c>
      <c r="S52" s="97" t="s">
        <v>439</v>
      </c>
      <c r="T52" s="97">
        <v>3172091</v>
      </c>
      <c r="U52" s="224"/>
    </row>
    <row r="53" spans="1:21" s="85" customFormat="1" ht="54.95" customHeight="1" x14ac:dyDescent="0.25">
      <c r="A53" s="41">
        <v>52</v>
      </c>
      <c r="B53" s="41" t="s">
        <v>432</v>
      </c>
      <c r="C53" s="104" t="s">
        <v>477</v>
      </c>
      <c r="D53" s="41" t="s">
        <v>469</v>
      </c>
      <c r="E53" s="60" t="s">
        <v>603</v>
      </c>
      <c r="F53" s="41" t="s">
        <v>60</v>
      </c>
      <c r="G53" s="41" t="s">
        <v>435</v>
      </c>
      <c r="H53" s="41" t="s">
        <v>436</v>
      </c>
      <c r="I53" s="60">
        <v>80111600</v>
      </c>
      <c r="J53" s="104" t="s">
        <v>485</v>
      </c>
      <c r="K53" s="94">
        <v>42583</v>
      </c>
      <c r="L53" s="246">
        <v>3</v>
      </c>
      <c r="M53" s="41" t="s">
        <v>57</v>
      </c>
      <c r="N53" s="41" t="s">
        <v>454</v>
      </c>
      <c r="O53" s="97">
        <v>15860455</v>
      </c>
      <c r="P53" s="96">
        <v>15860455</v>
      </c>
      <c r="Q53" s="97" t="s">
        <v>226</v>
      </c>
      <c r="R53" s="97" t="s">
        <v>226</v>
      </c>
      <c r="S53" s="97" t="s">
        <v>439</v>
      </c>
      <c r="T53" s="97">
        <v>3172091</v>
      </c>
      <c r="U53" s="224"/>
    </row>
    <row r="54" spans="1:21" s="85" customFormat="1" ht="54.95" customHeight="1" x14ac:dyDescent="0.25">
      <c r="A54" s="41">
        <v>53</v>
      </c>
      <c r="B54" s="41" t="s">
        <v>432</v>
      </c>
      <c r="C54" s="104" t="s">
        <v>477</v>
      </c>
      <c r="D54" s="41" t="s">
        <v>469</v>
      </c>
      <c r="E54" s="60" t="s">
        <v>603</v>
      </c>
      <c r="F54" s="41" t="s">
        <v>60</v>
      </c>
      <c r="G54" s="41" t="s">
        <v>435</v>
      </c>
      <c r="H54" s="41" t="s">
        <v>436</v>
      </c>
      <c r="I54" s="60">
        <v>80111600</v>
      </c>
      <c r="J54" s="104" t="s">
        <v>485</v>
      </c>
      <c r="K54" s="94">
        <v>42583</v>
      </c>
      <c r="L54" s="246">
        <v>3</v>
      </c>
      <c r="M54" s="41" t="s">
        <v>57</v>
      </c>
      <c r="N54" s="41" t="s">
        <v>454</v>
      </c>
      <c r="O54" s="97">
        <v>15860455</v>
      </c>
      <c r="P54" s="96">
        <v>15860455</v>
      </c>
      <c r="Q54" s="97" t="s">
        <v>226</v>
      </c>
      <c r="R54" s="97" t="s">
        <v>226</v>
      </c>
      <c r="S54" s="97" t="s">
        <v>439</v>
      </c>
      <c r="T54" s="97">
        <v>3172091</v>
      </c>
      <c r="U54" s="224"/>
    </row>
    <row r="55" spans="1:21" s="85" customFormat="1" ht="54.95" customHeight="1" x14ac:dyDescent="0.25">
      <c r="A55" s="41">
        <v>54</v>
      </c>
      <c r="B55" s="41" t="s">
        <v>432</v>
      </c>
      <c r="C55" s="104" t="s">
        <v>477</v>
      </c>
      <c r="D55" s="41" t="s">
        <v>469</v>
      </c>
      <c r="E55" s="60" t="s">
        <v>603</v>
      </c>
      <c r="F55" s="41" t="s">
        <v>60</v>
      </c>
      <c r="G55" s="41" t="s">
        <v>435</v>
      </c>
      <c r="H55" s="41" t="s">
        <v>436</v>
      </c>
      <c r="I55" s="60">
        <v>80111600</v>
      </c>
      <c r="J55" s="104" t="s">
        <v>486</v>
      </c>
      <c r="K55" s="94">
        <v>42583</v>
      </c>
      <c r="L55" s="246">
        <v>3</v>
      </c>
      <c r="M55" s="41" t="s">
        <v>57</v>
      </c>
      <c r="N55" s="41" t="s">
        <v>454</v>
      </c>
      <c r="O55" s="97">
        <v>9357138</v>
      </c>
      <c r="P55" s="96">
        <v>9357138</v>
      </c>
      <c r="Q55" s="97" t="s">
        <v>226</v>
      </c>
      <c r="R55" s="97" t="s">
        <v>226</v>
      </c>
      <c r="S55" s="97" t="s">
        <v>439</v>
      </c>
      <c r="T55" s="97">
        <v>2079364</v>
      </c>
      <c r="U55" s="224"/>
    </row>
    <row r="56" spans="1:21" s="85" customFormat="1" ht="54.95" customHeight="1" x14ac:dyDescent="0.25">
      <c r="A56" s="41">
        <v>55</v>
      </c>
      <c r="B56" s="41" t="s">
        <v>432</v>
      </c>
      <c r="C56" s="104" t="s">
        <v>477</v>
      </c>
      <c r="D56" s="41" t="s">
        <v>469</v>
      </c>
      <c r="E56" s="60" t="s">
        <v>603</v>
      </c>
      <c r="F56" s="41" t="s">
        <v>60</v>
      </c>
      <c r="G56" s="41" t="s">
        <v>435</v>
      </c>
      <c r="H56" s="41" t="s">
        <v>436</v>
      </c>
      <c r="I56" s="60">
        <v>80111600</v>
      </c>
      <c r="J56" s="104" t="s">
        <v>486</v>
      </c>
      <c r="K56" s="94">
        <v>42644</v>
      </c>
      <c r="L56" s="246">
        <v>3</v>
      </c>
      <c r="M56" s="41" t="s">
        <v>57</v>
      </c>
      <c r="N56" s="41" t="s">
        <v>454</v>
      </c>
      <c r="O56" s="97">
        <v>6238092</v>
      </c>
      <c r="P56" s="96">
        <v>6238092</v>
      </c>
      <c r="Q56" s="97" t="s">
        <v>226</v>
      </c>
      <c r="R56" s="97" t="s">
        <v>226</v>
      </c>
      <c r="S56" s="97" t="s">
        <v>439</v>
      </c>
      <c r="T56" s="97">
        <v>2079364</v>
      </c>
      <c r="U56" s="224"/>
    </row>
    <row r="57" spans="1:21" s="85" customFormat="1" ht="54.95" customHeight="1" x14ac:dyDescent="0.25">
      <c r="A57" s="41">
        <v>56</v>
      </c>
      <c r="B57" s="41" t="s">
        <v>432</v>
      </c>
      <c r="C57" s="104" t="s">
        <v>477</v>
      </c>
      <c r="D57" s="41" t="s">
        <v>469</v>
      </c>
      <c r="E57" s="60" t="s">
        <v>603</v>
      </c>
      <c r="F57" s="41" t="s">
        <v>60</v>
      </c>
      <c r="G57" s="41" t="s">
        <v>435</v>
      </c>
      <c r="H57" s="41" t="s">
        <v>436</v>
      </c>
      <c r="I57" s="60">
        <v>80111600</v>
      </c>
      <c r="J57" s="104" t="s">
        <v>486</v>
      </c>
      <c r="K57" s="94">
        <v>42644</v>
      </c>
      <c r="L57" s="246">
        <v>3</v>
      </c>
      <c r="M57" s="41" t="s">
        <v>57</v>
      </c>
      <c r="N57" s="41" t="s">
        <v>454</v>
      </c>
      <c r="O57" s="97">
        <v>6238092</v>
      </c>
      <c r="P57" s="96">
        <v>6238092</v>
      </c>
      <c r="Q57" s="97" t="s">
        <v>226</v>
      </c>
      <c r="R57" s="97" t="s">
        <v>226</v>
      </c>
      <c r="S57" s="97" t="s">
        <v>439</v>
      </c>
      <c r="T57" s="97">
        <v>2079364</v>
      </c>
      <c r="U57" s="224"/>
    </row>
    <row r="58" spans="1:21" s="85" customFormat="1" ht="54.95" customHeight="1" x14ac:dyDescent="0.25">
      <c r="A58" s="41">
        <v>57</v>
      </c>
      <c r="B58" s="41" t="s">
        <v>432</v>
      </c>
      <c r="C58" s="104" t="s">
        <v>477</v>
      </c>
      <c r="D58" s="41" t="s">
        <v>469</v>
      </c>
      <c r="E58" s="60" t="s">
        <v>603</v>
      </c>
      <c r="F58" s="41" t="s">
        <v>60</v>
      </c>
      <c r="G58" s="41" t="s">
        <v>435</v>
      </c>
      <c r="H58" s="41" t="s">
        <v>436</v>
      </c>
      <c r="I58" s="60">
        <v>80111600</v>
      </c>
      <c r="J58" s="104" t="s">
        <v>486</v>
      </c>
      <c r="K58" s="94">
        <v>42644</v>
      </c>
      <c r="L58" s="246">
        <v>3</v>
      </c>
      <c r="M58" s="41" t="s">
        <v>57</v>
      </c>
      <c r="N58" s="41" t="s">
        <v>454</v>
      </c>
      <c r="O58" s="97">
        <v>6238092</v>
      </c>
      <c r="P58" s="96">
        <v>6238092</v>
      </c>
      <c r="Q58" s="97" t="s">
        <v>226</v>
      </c>
      <c r="R58" s="97" t="s">
        <v>226</v>
      </c>
      <c r="S58" s="97" t="s">
        <v>439</v>
      </c>
      <c r="T58" s="97">
        <v>2079364</v>
      </c>
      <c r="U58" s="224"/>
    </row>
    <row r="59" spans="1:21" s="85" customFormat="1" ht="54.95" customHeight="1" x14ac:dyDescent="0.25">
      <c r="A59" s="41">
        <v>58</v>
      </c>
      <c r="B59" s="41" t="s">
        <v>432</v>
      </c>
      <c r="C59" s="104" t="s">
        <v>477</v>
      </c>
      <c r="D59" s="41" t="s">
        <v>469</v>
      </c>
      <c r="E59" s="60" t="s">
        <v>603</v>
      </c>
      <c r="F59" s="41" t="s">
        <v>60</v>
      </c>
      <c r="G59" s="41" t="s">
        <v>435</v>
      </c>
      <c r="H59" s="41" t="s">
        <v>436</v>
      </c>
      <c r="I59" s="60">
        <v>80111600</v>
      </c>
      <c r="J59" s="104" t="s">
        <v>486</v>
      </c>
      <c r="K59" s="94">
        <v>42644</v>
      </c>
      <c r="L59" s="246">
        <v>3</v>
      </c>
      <c r="M59" s="41" t="s">
        <v>57</v>
      </c>
      <c r="N59" s="41" t="s">
        <v>454</v>
      </c>
      <c r="O59" s="97">
        <v>6238092</v>
      </c>
      <c r="P59" s="96">
        <v>6238092</v>
      </c>
      <c r="Q59" s="97" t="s">
        <v>226</v>
      </c>
      <c r="R59" s="97" t="s">
        <v>226</v>
      </c>
      <c r="S59" s="97" t="s">
        <v>439</v>
      </c>
      <c r="T59" s="97">
        <v>2079364</v>
      </c>
      <c r="U59" s="224"/>
    </row>
    <row r="60" spans="1:21" s="85" customFormat="1" ht="54.95" customHeight="1" x14ac:dyDescent="0.25">
      <c r="A60" s="41">
        <v>59</v>
      </c>
      <c r="B60" s="41" t="s">
        <v>432</v>
      </c>
      <c r="C60" s="104" t="s">
        <v>477</v>
      </c>
      <c r="D60" s="41" t="s">
        <v>469</v>
      </c>
      <c r="E60" s="60" t="s">
        <v>603</v>
      </c>
      <c r="F60" s="41" t="s">
        <v>60</v>
      </c>
      <c r="G60" s="41" t="s">
        <v>435</v>
      </c>
      <c r="H60" s="41" t="s">
        <v>436</v>
      </c>
      <c r="I60" s="60">
        <v>80111600</v>
      </c>
      <c r="J60" s="104" t="s">
        <v>486</v>
      </c>
      <c r="K60" s="94">
        <v>42644</v>
      </c>
      <c r="L60" s="246">
        <v>3</v>
      </c>
      <c r="M60" s="41" t="s">
        <v>57</v>
      </c>
      <c r="N60" s="41" t="s">
        <v>454</v>
      </c>
      <c r="O60" s="97">
        <v>6238092</v>
      </c>
      <c r="P60" s="96">
        <v>6238092</v>
      </c>
      <c r="Q60" s="97" t="s">
        <v>226</v>
      </c>
      <c r="R60" s="97" t="s">
        <v>226</v>
      </c>
      <c r="S60" s="97" t="s">
        <v>439</v>
      </c>
      <c r="T60" s="97">
        <v>2079364</v>
      </c>
      <c r="U60" s="224"/>
    </row>
    <row r="61" spans="1:21" s="85" customFormat="1" ht="54.95" customHeight="1" x14ac:dyDescent="0.25">
      <c r="A61" s="41">
        <v>60</v>
      </c>
      <c r="B61" s="41" t="s">
        <v>432</v>
      </c>
      <c r="C61" s="104" t="s">
        <v>477</v>
      </c>
      <c r="D61" s="41" t="s">
        <v>469</v>
      </c>
      <c r="E61" s="60" t="s">
        <v>603</v>
      </c>
      <c r="F61" s="41" t="s">
        <v>60</v>
      </c>
      <c r="G61" s="41" t="s">
        <v>435</v>
      </c>
      <c r="H61" s="41" t="s">
        <v>436</v>
      </c>
      <c r="I61" s="60">
        <v>80111600</v>
      </c>
      <c r="J61" s="104" t="s">
        <v>486</v>
      </c>
      <c r="K61" s="94">
        <v>42644</v>
      </c>
      <c r="L61" s="246">
        <v>3</v>
      </c>
      <c r="M61" s="41" t="s">
        <v>57</v>
      </c>
      <c r="N61" s="41" t="s">
        <v>454</v>
      </c>
      <c r="O61" s="97">
        <v>6238092</v>
      </c>
      <c r="P61" s="96">
        <v>6238092</v>
      </c>
      <c r="Q61" s="97" t="s">
        <v>226</v>
      </c>
      <c r="R61" s="97" t="s">
        <v>226</v>
      </c>
      <c r="S61" s="97" t="s">
        <v>439</v>
      </c>
      <c r="T61" s="97">
        <v>2079364</v>
      </c>
      <c r="U61" s="224"/>
    </row>
    <row r="62" spans="1:21" s="85" customFormat="1" ht="54.95" customHeight="1" x14ac:dyDescent="0.25">
      <c r="A62" s="41">
        <v>61</v>
      </c>
      <c r="B62" s="41" t="s">
        <v>432</v>
      </c>
      <c r="C62" s="104" t="s">
        <v>477</v>
      </c>
      <c r="D62" s="41" t="s">
        <v>469</v>
      </c>
      <c r="E62" s="60" t="s">
        <v>603</v>
      </c>
      <c r="F62" s="41" t="s">
        <v>60</v>
      </c>
      <c r="G62" s="41" t="s">
        <v>435</v>
      </c>
      <c r="H62" s="41" t="s">
        <v>436</v>
      </c>
      <c r="I62" s="60">
        <v>80111600</v>
      </c>
      <c r="J62" s="104" t="s">
        <v>486</v>
      </c>
      <c r="K62" s="94">
        <v>42644</v>
      </c>
      <c r="L62" s="246">
        <v>3</v>
      </c>
      <c r="M62" s="41" t="s">
        <v>57</v>
      </c>
      <c r="N62" s="41" t="s">
        <v>454</v>
      </c>
      <c r="O62" s="97">
        <v>6238092</v>
      </c>
      <c r="P62" s="96">
        <v>6238092</v>
      </c>
      <c r="Q62" s="97" t="s">
        <v>226</v>
      </c>
      <c r="R62" s="97" t="s">
        <v>226</v>
      </c>
      <c r="S62" s="97" t="s">
        <v>439</v>
      </c>
      <c r="T62" s="97">
        <v>2079364</v>
      </c>
      <c r="U62" s="224"/>
    </row>
    <row r="63" spans="1:21" s="85" customFormat="1" ht="54.95" customHeight="1" x14ac:dyDescent="0.25">
      <c r="A63" s="41">
        <v>62</v>
      </c>
      <c r="B63" s="41" t="s">
        <v>432</v>
      </c>
      <c r="C63" s="104" t="s">
        <v>477</v>
      </c>
      <c r="D63" s="41" t="s">
        <v>469</v>
      </c>
      <c r="E63" s="60" t="s">
        <v>603</v>
      </c>
      <c r="F63" s="41" t="s">
        <v>60</v>
      </c>
      <c r="G63" s="41" t="s">
        <v>435</v>
      </c>
      <c r="H63" s="41" t="s">
        <v>436</v>
      </c>
      <c r="I63" s="60">
        <v>80111600</v>
      </c>
      <c r="J63" s="104" t="s">
        <v>486</v>
      </c>
      <c r="K63" s="94">
        <v>42644</v>
      </c>
      <c r="L63" s="246">
        <v>3</v>
      </c>
      <c r="M63" s="41" t="s">
        <v>57</v>
      </c>
      <c r="N63" s="41" t="s">
        <v>454</v>
      </c>
      <c r="O63" s="97">
        <v>6238092</v>
      </c>
      <c r="P63" s="96">
        <v>6238092</v>
      </c>
      <c r="Q63" s="97" t="s">
        <v>226</v>
      </c>
      <c r="R63" s="97" t="s">
        <v>226</v>
      </c>
      <c r="S63" s="97" t="s">
        <v>439</v>
      </c>
      <c r="T63" s="97">
        <v>2079364</v>
      </c>
      <c r="U63" s="224"/>
    </row>
    <row r="64" spans="1:21" s="85" customFormat="1" ht="54.95" customHeight="1" x14ac:dyDescent="0.25">
      <c r="A64" s="41">
        <v>63</v>
      </c>
      <c r="B64" s="41" t="s">
        <v>432</v>
      </c>
      <c r="C64" s="104" t="s">
        <v>477</v>
      </c>
      <c r="D64" s="41" t="s">
        <v>469</v>
      </c>
      <c r="E64" s="60" t="s">
        <v>603</v>
      </c>
      <c r="F64" s="41" t="s">
        <v>60</v>
      </c>
      <c r="G64" s="41" t="s">
        <v>435</v>
      </c>
      <c r="H64" s="41" t="s">
        <v>436</v>
      </c>
      <c r="I64" s="60">
        <v>80111600</v>
      </c>
      <c r="J64" s="104" t="s">
        <v>486</v>
      </c>
      <c r="K64" s="94">
        <v>42644</v>
      </c>
      <c r="L64" s="246">
        <v>3</v>
      </c>
      <c r="M64" s="41" t="s">
        <v>57</v>
      </c>
      <c r="N64" s="41" t="s">
        <v>454</v>
      </c>
      <c r="O64" s="97">
        <v>6238092</v>
      </c>
      <c r="P64" s="96">
        <v>6238092</v>
      </c>
      <c r="Q64" s="97" t="s">
        <v>226</v>
      </c>
      <c r="R64" s="97" t="s">
        <v>226</v>
      </c>
      <c r="S64" s="97" t="s">
        <v>439</v>
      </c>
      <c r="T64" s="97">
        <v>2079364</v>
      </c>
      <c r="U64" s="224"/>
    </row>
    <row r="65" spans="1:21" s="85" customFormat="1" ht="54.95" customHeight="1" x14ac:dyDescent="0.25">
      <c r="A65" s="41">
        <v>64</v>
      </c>
      <c r="B65" s="41" t="s">
        <v>432</v>
      </c>
      <c r="C65" s="104" t="s">
        <v>477</v>
      </c>
      <c r="D65" s="41" t="s">
        <v>469</v>
      </c>
      <c r="E65" s="60" t="s">
        <v>603</v>
      </c>
      <c r="F65" s="41" t="s">
        <v>60</v>
      </c>
      <c r="G65" s="41" t="s">
        <v>435</v>
      </c>
      <c r="H65" s="41" t="s">
        <v>436</v>
      </c>
      <c r="I65" s="60">
        <v>80111600</v>
      </c>
      <c r="J65" s="104" t="s">
        <v>486</v>
      </c>
      <c r="K65" s="94">
        <v>42644</v>
      </c>
      <c r="L65" s="246">
        <v>3</v>
      </c>
      <c r="M65" s="41" t="s">
        <v>57</v>
      </c>
      <c r="N65" s="41" t="s">
        <v>454</v>
      </c>
      <c r="O65" s="97">
        <v>6238092</v>
      </c>
      <c r="P65" s="96">
        <v>6238092</v>
      </c>
      <c r="Q65" s="97" t="s">
        <v>226</v>
      </c>
      <c r="R65" s="97" t="s">
        <v>226</v>
      </c>
      <c r="S65" s="97" t="s">
        <v>439</v>
      </c>
      <c r="T65" s="97">
        <v>2079364</v>
      </c>
      <c r="U65" s="224"/>
    </row>
    <row r="66" spans="1:21" s="85" customFormat="1" ht="54.95" customHeight="1" x14ac:dyDescent="0.25">
      <c r="A66" s="41">
        <v>65</v>
      </c>
      <c r="B66" s="41" t="s">
        <v>432</v>
      </c>
      <c r="C66" s="104" t="s">
        <v>477</v>
      </c>
      <c r="D66" s="41" t="s">
        <v>469</v>
      </c>
      <c r="E66" s="60" t="s">
        <v>603</v>
      </c>
      <c r="F66" s="41" t="s">
        <v>60</v>
      </c>
      <c r="G66" s="41" t="s">
        <v>435</v>
      </c>
      <c r="H66" s="41" t="s">
        <v>436</v>
      </c>
      <c r="I66" s="60">
        <v>80111600</v>
      </c>
      <c r="J66" s="104" t="s">
        <v>486</v>
      </c>
      <c r="K66" s="94">
        <v>42644</v>
      </c>
      <c r="L66" s="246">
        <v>3</v>
      </c>
      <c r="M66" s="41" t="s">
        <v>57</v>
      </c>
      <c r="N66" s="41" t="s">
        <v>454</v>
      </c>
      <c r="O66" s="97">
        <v>6238092</v>
      </c>
      <c r="P66" s="96">
        <v>6238092</v>
      </c>
      <c r="Q66" s="97" t="s">
        <v>226</v>
      </c>
      <c r="R66" s="97" t="s">
        <v>226</v>
      </c>
      <c r="S66" s="97" t="s">
        <v>439</v>
      </c>
      <c r="T66" s="97">
        <v>2079364</v>
      </c>
      <c r="U66" s="224"/>
    </row>
    <row r="67" spans="1:21" s="85" customFormat="1" ht="54.95" customHeight="1" x14ac:dyDescent="0.25">
      <c r="A67" s="41">
        <v>66</v>
      </c>
      <c r="B67" s="41" t="s">
        <v>432</v>
      </c>
      <c r="C67" s="104" t="s">
        <v>477</v>
      </c>
      <c r="D67" s="41" t="s">
        <v>469</v>
      </c>
      <c r="E67" s="60" t="s">
        <v>603</v>
      </c>
      <c r="F67" s="41" t="s">
        <v>60</v>
      </c>
      <c r="G67" s="41" t="s">
        <v>435</v>
      </c>
      <c r="H67" s="41" t="s">
        <v>436</v>
      </c>
      <c r="I67" s="60">
        <v>80111600</v>
      </c>
      <c r="J67" s="104" t="s">
        <v>486</v>
      </c>
      <c r="K67" s="94">
        <v>42644</v>
      </c>
      <c r="L67" s="246">
        <v>3</v>
      </c>
      <c r="M67" s="41" t="s">
        <v>57</v>
      </c>
      <c r="N67" s="41" t="s">
        <v>454</v>
      </c>
      <c r="O67" s="97">
        <v>6238092</v>
      </c>
      <c r="P67" s="96">
        <v>6238092</v>
      </c>
      <c r="Q67" s="97" t="s">
        <v>226</v>
      </c>
      <c r="R67" s="97" t="s">
        <v>226</v>
      </c>
      <c r="S67" s="97" t="s">
        <v>439</v>
      </c>
      <c r="T67" s="97">
        <v>2079364</v>
      </c>
      <c r="U67" s="224"/>
    </row>
    <row r="68" spans="1:21" s="85" customFormat="1" ht="54.95" customHeight="1" x14ac:dyDescent="0.25">
      <c r="A68" s="41">
        <v>67</v>
      </c>
      <c r="B68" s="41" t="s">
        <v>432</v>
      </c>
      <c r="C68" s="104" t="s">
        <v>477</v>
      </c>
      <c r="D68" s="41" t="s">
        <v>469</v>
      </c>
      <c r="E68" s="60" t="s">
        <v>603</v>
      </c>
      <c r="F68" s="41" t="s">
        <v>60</v>
      </c>
      <c r="G68" s="41" t="s">
        <v>435</v>
      </c>
      <c r="H68" s="41" t="s">
        <v>436</v>
      </c>
      <c r="I68" s="60">
        <v>80111600</v>
      </c>
      <c r="J68" s="104" t="s">
        <v>486</v>
      </c>
      <c r="K68" s="94">
        <v>42644</v>
      </c>
      <c r="L68" s="246">
        <v>3</v>
      </c>
      <c r="M68" s="41" t="s">
        <v>57</v>
      </c>
      <c r="N68" s="41" t="s">
        <v>454</v>
      </c>
      <c r="O68" s="97">
        <v>6238092</v>
      </c>
      <c r="P68" s="96">
        <v>6238092</v>
      </c>
      <c r="Q68" s="97" t="s">
        <v>226</v>
      </c>
      <c r="R68" s="97" t="s">
        <v>226</v>
      </c>
      <c r="S68" s="97" t="s">
        <v>439</v>
      </c>
      <c r="T68" s="97">
        <v>2079364</v>
      </c>
      <c r="U68" s="224"/>
    </row>
    <row r="69" spans="1:21" s="85" customFormat="1" ht="54.95" customHeight="1" x14ac:dyDescent="0.25">
      <c r="A69" s="41">
        <v>68</v>
      </c>
      <c r="B69" s="41" t="s">
        <v>432</v>
      </c>
      <c r="C69" s="104" t="s">
        <v>477</v>
      </c>
      <c r="D69" s="41" t="s">
        <v>469</v>
      </c>
      <c r="E69" s="60" t="s">
        <v>603</v>
      </c>
      <c r="F69" s="41" t="s">
        <v>60</v>
      </c>
      <c r="G69" s="41" t="s">
        <v>435</v>
      </c>
      <c r="H69" s="41" t="s">
        <v>436</v>
      </c>
      <c r="I69" s="60">
        <v>80111600</v>
      </c>
      <c r="J69" s="104" t="s">
        <v>486</v>
      </c>
      <c r="K69" s="94">
        <v>42644</v>
      </c>
      <c r="L69" s="246">
        <v>3</v>
      </c>
      <c r="M69" s="41" t="s">
        <v>57</v>
      </c>
      <c r="N69" s="41" t="s">
        <v>454</v>
      </c>
      <c r="O69" s="97">
        <v>6238092</v>
      </c>
      <c r="P69" s="96">
        <v>6238092</v>
      </c>
      <c r="Q69" s="97" t="s">
        <v>226</v>
      </c>
      <c r="R69" s="97" t="s">
        <v>226</v>
      </c>
      <c r="S69" s="97" t="s">
        <v>439</v>
      </c>
      <c r="T69" s="97">
        <v>2079364</v>
      </c>
      <c r="U69" s="224"/>
    </row>
    <row r="70" spans="1:21" s="85" customFormat="1" ht="54.95" customHeight="1" x14ac:dyDescent="0.25">
      <c r="A70" s="41">
        <v>69</v>
      </c>
      <c r="B70" s="41" t="s">
        <v>432</v>
      </c>
      <c r="C70" s="104" t="s">
        <v>477</v>
      </c>
      <c r="D70" s="41" t="s">
        <v>469</v>
      </c>
      <c r="E70" s="60" t="s">
        <v>603</v>
      </c>
      <c r="F70" s="41" t="s">
        <v>60</v>
      </c>
      <c r="G70" s="41" t="s">
        <v>435</v>
      </c>
      <c r="H70" s="41" t="s">
        <v>436</v>
      </c>
      <c r="I70" s="60">
        <v>80111600</v>
      </c>
      <c r="J70" s="104" t="s">
        <v>486</v>
      </c>
      <c r="K70" s="94">
        <v>42644</v>
      </c>
      <c r="L70" s="246">
        <v>3</v>
      </c>
      <c r="M70" s="41" t="s">
        <v>57</v>
      </c>
      <c r="N70" s="41" t="s">
        <v>454</v>
      </c>
      <c r="O70" s="97">
        <v>6238092</v>
      </c>
      <c r="P70" s="96">
        <v>6238092</v>
      </c>
      <c r="Q70" s="97" t="s">
        <v>226</v>
      </c>
      <c r="R70" s="97" t="s">
        <v>226</v>
      </c>
      <c r="S70" s="97" t="s">
        <v>439</v>
      </c>
      <c r="T70" s="97">
        <v>2079364</v>
      </c>
      <c r="U70" s="224"/>
    </row>
    <row r="71" spans="1:21" s="85" customFormat="1" ht="54.95" customHeight="1" x14ac:dyDescent="0.25">
      <c r="A71" s="41">
        <v>70</v>
      </c>
      <c r="B71" s="41" t="s">
        <v>432</v>
      </c>
      <c r="C71" s="104" t="s">
        <v>477</v>
      </c>
      <c r="D71" s="41" t="s">
        <v>469</v>
      </c>
      <c r="E71" s="60" t="s">
        <v>603</v>
      </c>
      <c r="F71" s="41" t="s">
        <v>60</v>
      </c>
      <c r="G71" s="41" t="s">
        <v>435</v>
      </c>
      <c r="H71" s="41" t="s">
        <v>436</v>
      </c>
      <c r="I71" s="60">
        <v>80111600</v>
      </c>
      <c r="J71" s="104" t="s">
        <v>486</v>
      </c>
      <c r="K71" s="94">
        <v>42644</v>
      </c>
      <c r="L71" s="246">
        <v>3</v>
      </c>
      <c r="M71" s="41" t="s">
        <v>57</v>
      </c>
      <c r="N71" s="41" t="s">
        <v>454</v>
      </c>
      <c r="O71" s="97">
        <v>6238092</v>
      </c>
      <c r="P71" s="96">
        <v>6238092</v>
      </c>
      <c r="Q71" s="97" t="s">
        <v>226</v>
      </c>
      <c r="R71" s="97" t="s">
        <v>226</v>
      </c>
      <c r="S71" s="97" t="s">
        <v>439</v>
      </c>
      <c r="T71" s="97">
        <v>2079364</v>
      </c>
      <c r="U71" s="224"/>
    </row>
    <row r="72" spans="1:21" s="85" customFormat="1" ht="54.95" customHeight="1" x14ac:dyDescent="0.25">
      <c r="A72" s="41">
        <v>71</v>
      </c>
      <c r="B72" s="41" t="s">
        <v>432</v>
      </c>
      <c r="C72" s="104" t="s">
        <v>477</v>
      </c>
      <c r="D72" s="41" t="s">
        <v>469</v>
      </c>
      <c r="E72" s="60" t="s">
        <v>603</v>
      </c>
      <c r="F72" s="41" t="s">
        <v>60</v>
      </c>
      <c r="G72" s="41" t="s">
        <v>435</v>
      </c>
      <c r="H72" s="41" t="s">
        <v>436</v>
      </c>
      <c r="I72" s="60">
        <v>80111600</v>
      </c>
      <c r="J72" s="104" t="s">
        <v>486</v>
      </c>
      <c r="K72" s="94">
        <v>42644</v>
      </c>
      <c r="L72" s="246">
        <v>3</v>
      </c>
      <c r="M72" s="41" t="s">
        <v>57</v>
      </c>
      <c r="N72" s="41" t="s">
        <v>454</v>
      </c>
      <c r="O72" s="97">
        <v>6238092</v>
      </c>
      <c r="P72" s="96">
        <v>6238092</v>
      </c>
      <c r="Q72" s="97" t="s">
        <v>226</v>
      </c>
      <c r="R72" s="97" t="s">
        <v>226</v>
      </c>
      <c r="S72" s="97" t="s">
        <v>439</v>
      </c>
      <c r="T72" s="97">
        <v>2079364</v>
      </c>
      <c r="U72" s="224"/>
    </row>
    <row r="73" spans="1:21" s="85" customFormat="1" ht="54.95" customHeight="1" x14ac:dyDescent="0.25">
      <c r="A73" s="41">
        <v>72</v>
      </c>
      <c r="B73" s="41" t="s">
        <v>432</v>
      </c>
      <c r="C73" s="104" t="s">
        <v>477</v>
      </c>
      <c r="D73" s="41" t="s">
        <v>469</v>
      </c>
      <c r="E73" s="60" t="s">
        <v>603</v>
      </c>
      <c r="F73" s="41" t="s">
        <v>60</v>
      </c>
      <c r="G73" s="41" t="s">
        <v>435</v>
      </c>
      <c r="H73" s="41" t="s">
        <v>436</v>
      </c>
      <c r="I73" s="60">
        <v>80111600</v>
      </c>
      <c r="J73" s="104" t="s">
        <v>486</v>
      </c>
      <c r="K73" s="94">
        <v>42644</v>
      </c>
      <c r="L73" s="246">
        <v>3</v>
      </c>
      <c r="M73" s="41" t="s">
        <v>57</v>
      </c>
      <c r="N73" s="41" t="s">
        <v>454</v>
      </c>
      <c r="O73" s="97">
        <v>6238092</v>
      </c>
      <c r="P73" s="96">
        <v>6238092</v>
      </c>
      <c r="Q73" s="97" t="s">
        <v>226</v>
      </c>
      <c r="R73" s="97" t="s">
        <v>226</v>
      </c>
      <c r="S73" s="97" t="s">
        <v>439</v>
      </c>
      <c r="T73" s="97">
        <v>2079364</v>
      </c>
      <c r="U73" s="224"/>
    </row>
    <row r="74" spans="1:21" s="85" customFormat="1" ht="54.95" customHeight="1" x14ac:dyDescent="0.25">
      <c r="A74" s="41">
        <v>73</v>
      </c>
      <c r="B74" s="41" t="s">
        <v>432</v>
      </c>
      <c r="C74" s="104" t="s">
        <v>477</v>
      </c>
      <c r="D74" s="41" t="s">
        <v>469</v>
      </c>
      <c r="E74" s="60" t="s">
        <v>603</v>
      </c>
      <c r="F74" s="41" t="s">
        <v>60</v>
      </c>
      <c r="G74" s="41" t="s">
        <v>435</v>
      </c>
      <c r="H74" s="41" t="s">
        <v>436</v>
      </c>
      <c r="I74" s="60">
        <v>80111600</v>
      </c>
      <c r="J74" s="104" t="s">
        <v>486</v>
      </c>
      <c r="K74" s="94">
        <v>42644</v>
      </c>
      <c r="L74" s="246">
        <v>3</v>
      </c>
      <c r="M74" s="41" t="s">
        <v>57</v>
      </c>
      <c r="N74" s="41" t="s">
        <v>454</v>
      </c>
      <c r="O74" s="97">
        <v>6238092</v>
      </c>
      <c r="P74" s="96">
        <v>6238092</v>
      </c>
      <c r="Q74" s="97" t="s">
        <v>226</v>
      </c>
      <c r="R74" s="97" t="s">
        <v>226</v>
      </c>
      <c r="S74" s="97" t="s">
        <v>439</v>
      </c>
      <c r="T74" s="97">
        <v>2079364</v>
      </c>
      <c r="U74" s="224"/>
    </row>
    <row r="75" spans="1:21" s="85" customFormat="1" ht="54.95" customHeight="1" x14ac:dyDescent="0.25">
      <c r="A75" s="41">
        <v>74</v>
      </c>
      <c r="B75" s="41" t="s">
        <v>432</v>
      </c>
      <c r="C75" s="104" t="s">
        <v>477</v>
      </c>
      <c r="D75" s="41" t="s">
        <v>469</v>
      </c>
      <c r="E75" s="60" t="s">
        <v>603</v>
      </c>
      <c r="F75" s="41" t="s">
        <v>60</v>
      </c>
      <c r="G75" s="41" t="s">
        <v>435</v>
      </c>
      <c r="H75" s="41" t="s">
        <v>436</v>
      </c>
      <c r="I75" s="60">
        <v>80111600</v>
      </c>
      <c r="J75" s="104" t="s">
        <v>486</v>
      </c>
      <c r="K75" s="94">
        <v>42644</v>
      </c>
      <c r="L75" s="246">
        <v>3</v>
      </c>
      <c r="M75" s="41" t="s">
        <v>57</v>
      </c>
      <c r="N75" s="41" t="s">
        <v>454</v>
      </c>
      <c r="O75" s="97">
        <v>6238092</v>
      </c>
      <c r="P75" s="96">
        <v>6238092</v>
      </c>
      <c r="Q75" s="97" t="s">
        <v>226</v>
      </c>
      <c r="R75" s="97" t="s">
        <v>226</v>
      </c>
      <c r="S75" s="97" t="s">
        <v>439</v>
      </c>
      <c r="T75" s="97">
        <v>2079364</v>
      </c>
      <c r="U75" s="224"/>
    </row>
    <row r="76" spans="1:21" s="85" customFormat="1" ht="54.95" customHeight="1" x14ac:dyDescent="0.25">
      <c r="A76" s="41">
        <v>75</v>
      </c>
      <c r="B76" s="41" t="s">
        <v>432</v>
      </c>
      <c r="C76" s="104" t="s">
        <v>477</v>
      </c>
      <c r="D76" s="41" t="s">
        <v>469</v>
      </c>
      <c r="E76" s="60" t="s">
        <v>603</v>
      </c>
      <c r="F76" s="41" t="s">
        <v>60</v>
      </c>
      <c r="G76" s="41" t="s">
        <v>435</v>
      </c>
      <c r="H76" s="41" t="s">
        <v>436</v>
      </c>
      <c r="I76" s="60">
        <v>80111600</v>
      </c>
      <c r="J76" s="104" t="s">
        <v>486</v>
      </c>
      <c r="K76" s="94">
        <v>42644</v>
      </c>
      <c r="L76" s="246">
        <v>3</v>
      </c>
      <c r="M76" s="41" t="s">
        <v>57</v>
      </c>
      <c r="N76" s="41" t="s">
        <v>454</v>
      </c>
      <c r="O76" s="97">
        <v>6238092</v>
      </c>
      <c r="P76" s="96">
        <v>6238092</v>
      </c>
      <c r="Q76" s="97" t="s">
        <v>226</v>
      </c>
      <c r="R76" s="97" t="s">
        <v>226</v>
      </c>
      <c r="S76" s="97" t="s">
        <v>439</v>
      </c>
      <c r="T76" s="97">
        <v>2079364</v>
      </c>
      <c r="U76" s="224"/>
    </row>
    <row r="77" spans="1:21" s="85" customFormat="1" ht="54.95" customHeight="1" x14ac:dyDescent="0.25">
      <c r="A77" s="41">
        <v>76</v>
      </c>
      <c r="B77" s="41" t="s">
        <v>432</v>
      </c>
      <c r="C77" s="104" t="s">
        <v>477</v>
      </c>
      <c r="D77" s="41" t="s">
        <v>469</v>
      </c>
      <c r="E77" s="60" t="s">
        <v>603</v>
      </c>
      <c r="F77" s="41" t="s">
        <v>60</v>
      </c>
      <c r="G77" s="41" t="s">
        <v>435</v>
      </c>
      <c r="H77" s="41" t="s">
        <v>436</v>
      </c>
      <c r="I77" s="60">
        <v>80111600</v>
      </c>
      <c r="J77" s="104" t="s">
        <v>486</v>
      </c>
      <c r="K77" s="94">
        <v>42644</v>
      </c>
      <c r="L77" s="246">
        <v>5.8</v>
      </c>
      <c r="M77" s="41" t="s">
        <v>57</v>
      </c>
      <c r="N77" s="41" t="s">
        <v>454</v>
      </c>
      <c r="O77" s="97">
        <v>6238092</v>
      </c>
      <c r="P77" s="96">
        <v>6238092</v>
      </c>
      <c r="Q77" s="97" t="s">
        <v>226</v>
      </c>
      <c r="R77" s="97" t="s">
        <v>226</v>
      </c>
      <c r="S77" s="97" t="s">
        <v>439</v>
      </c>
      <c r="T77" s="97">
        <v>2079364</v>
      </c>
      <c r="U77" s="224"/>
    </row>
    <row r="78" spans="1:21" s="85" customFormat="1" ht="54.95" customHeight="1" x14ac:dyDescent="0.25">
      <c r="A78" s="41">
        <v>77</v>
      </c>
      <c r="B78" s="41" t="s">
        <v>432</v>
      </c>
      <c r="C78" s="104" t="s">
        <v>477</v>
      </c>
      <c r="D78" s="41" t="s">
        <v>469</v>
      </c>
      <c r="E78" s="60" t="s">
        <v>603</v>
      </c>
      <c r="F78" s="41" t="s">
        <v>60</v>
      </c>
      <c r="G78" s="41" t="s">
        <v>435</v>
      </c>
      <c r="H78" s="41" t="s">
        <v>436</v>
      </c>
      <c r="I78" s="60">
        <v>80111600</v>
      </c>
      <c r="J78" s="104" t="s">
        <v>486</v>
      </c>
      <c r="K78" s="94">
        <v>42644</v>
      </c>
      <c r="L78" s="246">
        <v>3</v>
      </c>
      <c r="M78" s="41" t="s">
        <v>57</v>
      </c>
      <c r="N78" s="41" t="s">
        <v>454</v>
      </c>
      <c r="O78" s="97">
        <v>6238092</v>
      </c>
      <c r="P78" s="96">
        <v>6238092</v>
      </c>
      <c r="Q78" s="97" t="s">
        <v>226</v>
      </c>
      <c r="R78" s="97" t="s">
        <v>226</v>
      </c>
      <c r="S78" s="97" t="s">
        <v>439</v>
      </c>
      <c r="T78" s="97">
        <v>2079364</v>
      </c>
      <c r="U78" s="224"/>
    </row>
    <row r="79" spans="1:21" s="85" customFormat="1" ht="54.95" customHeight="1" x14ac:dyDescent="0.25">
      <c r="A79" s="41">
        <v>78</v>
      </c>
      <c r="B79" s="41" t="s">
        <v>432</v>
      </c>
      <c r="C79" s="104" t="s">
        <v>477</v>
      </c>
      <c r="D79" s="41" t="s">
        <v>469</v>
      </c>
      <c r="E79" s="60" t="s">
        <v>603</v>
      </c>
      <c r="F79" s="41" t="s">
        <v>60</v>
      </c>
      <c r="G79" s="41" t="s">
        <v>435</v>
      </c>
      <c r="H79" s="41" t="s">
        <v>436</v>
      </c>
      <c r="I79" s="60">
        <v>80111600</v>
      </c>
      <c r="J79" s="104" t="s">
        <v>487</v>
      </c>
      <c r="K79" s="94">
        <v>42644</v>
      </c>
      <c r="L79" s="246">
        <v>4</v>
      </c>
      <c r="M79" s="41" t="s">
        <v>57</v>
      </c>
      <c r="N79" s="41" t="s">
        <v>454</v>
      </c>
      <c r="O79" s="97">
        <v>6238092</v>
      </c>
      <c r="P79" s="96">
        <v>6238092</v>
      </c>
      <c r="Q79" s="97" t="s">
        <v>226</v>
      </c>
      <c r="R79" s="97" t="s">
        <v>226</v>
      </c>
      <c r="S79" s="97" t="s">
        <v>439</v>
      </c>
      <c r="T79" s="97">
        <v>2079364</v>
      </c>
      <c r="U79" s="224"/>
    </row>
    <row r="80" spans="1:21" s="85" customFormat="1" ht="54.95" customHeight="1" x14ac:dyDescent="0.25">
      <c r="A80" s="41">
        <v>79</v>
      </c>
      <c r="B80" s="41" t="s">
        <v>432</v>
      </c>
      <c r="C80" s="104" t="s">
        <v>477</v>
      </c>
      <c r="D80" s="41" t="s">
        <v>469</v>
      </c>
      <c r="E80" s="60" t="s">
        <v>603</v>
      </c>
      <c r="F80" s="41" t="s">
        <v>60</v>
      </c>
      <c r="G80" s="41" t="s">
        <v>435</v>
      </c>
      <c r="H80" s="41" t="s">
        <v>436</v>
      </c>
      <c r="I80" s="60">
        <v>80111600</v>
      </c>
      <c r="J80" s="104" t="s">
        <v>488</v>
      </c>
      <c r="K80" s="94">
        <v>42552</v>
      </c>
      <c r="L80" s="246">
        <v>2</v>
      </c>
      <c r="M80" s="41" t="s">
        <v>57</v>
      </c>
      <c r="N80" s="41" t="s">
        <v>454</v>
      </c>
      <c r="O80" s="97">
        <v>33288920.199999999</v>
      </c>
      <c r="P80" s="96">
        <v>33288920.199999999</v>
      </c>
      <c r="Q80" s="97" t="s">
        <v>226</v>
      </c>
      <c r="R80" s="97" t="s">
        <v>226</v>
      </c>
      <c r="S80" s="97" t="s">
        <v>439</v>
      </c>
      <c r="T80" s="97">
        <v>5739469</v>
      </c>
      <c r="U80" s="224"/>
    </row>
    <row r="81" spans="1:21" s="85" customFormat="1" ht="54.95" customHeight="1" x14ac:dyDescent="0.25">
      <c r="A81" s="41">
        <v>80</v>
      </c>
      <c r="B81" s="41" t="s">
        <v>432</v>
      </c>
      <c r="C81" s="104" t="s">
        <v>477</v>
      </c>
      <c r="D81" s="41" t="s">
        <v>469</v>
      </c>
      <c r="E81" s="60" t="s">
        <v>603</v>
      </c>
      <c r="F81" s="41" t="s">
        <v>325</v>
      </c>
      <c r="G81" s="41" t="s">
        <v>472</v>
      </c>
      <c r="H81" s="41" t="s">
        <v>473</v>
      </c>
      <c r="I81" s="41">
        <v>80101600</v>
      </c>
      <c r="J81" s="104" t="s">
        <v>489</v>
      </c>
      <c r="K81" s="94">
        <v>42614</v>
      </c>
      <c r="L81" s="246">
        <v>5.5</v>
      </c>
      <c r="M81" s="41" t="s">
        <v>475</v>
      </c>
      <c r="N81" s="41" t="s">
        <v>438</v>
      </c>
      <c r="O81" s="97">
        <v>252391626</v>
      </c>
      <c r="P81" s="96">
        <v>252391626</v>
      </c>
      <c r="Q81" s="97" t="s">
        <v>226</v>
      </c>
      <c r="R81" s="97" t="s">
        <v>226</v>
      </c>
      <c r="S81" s="97" t="s">
        <v>439</v>
      </c>
      <c r="T81" s="97">
        <v>84130542</v>
      </c>
      <c r="U81" s="224"/>
    </row>
    <row r="82" spans="1:21" s="85" customFormat="1" ht="54.95" customHeight="1" x14ac:dyDescent="0.25">
      <c r="A82" s="41">
        <v>81</v>
      </c>
      <c r="B82" s="41" t="s">
        <v>432</v>
      </c>
      <c r="C82" s="104" t="s">
        <v>477</v>
      </c>
      <c r="D82" s="41" t="s">
        <v>469</v>
      </c>
      <c r="E82" s="60" t="s">
        <v>603</v>
      </c>
      <c r="F82" s="41" t="s">
        <v>64</v>
      </c>
      <c r="G82" s="41" t="s">
        <v>435</v>
      </c>
      <c r="H82" s="98" t="s">
        <v>459</v>
      </c>
      <c r="I82" s="41">
        <v>83111600</v>
      </c>
      <c r="J82" s="104" t="s">
        <v>490</v>
      </c>
      <c r="K82" s="94">
        <v>42614</v>
      </c>
      <c r="L82" s="246">
        <v>5.5</v>
      </c>
      <c r="M82" s="41" t="s">
        <v>57</v>
      </c>
      <c r="N82" s="41" t="s">
        <v>454</v>
      </c>
      <c r="O82" s="97">
        <v>30000000</v>
      </c>
      <c r="P82" s="96">
        <v>30000000</v>
      </c>
      <c r="Q82" s="97"/>
      <c r="R82" s="97"/>
      <c r="S82" s="97"/>
      <c r="T82" s="97">
        <v>7500000</v>
      </c>
      <c r="U82" s="224"/>
    </row>
    <row r="83" spans="1:21" s="85" customFormat="1" ht="54.95" customHeight="1" x14ac:dyDescent="0.25">
      <c r="A83" s="41">
        <v>82</v>
      </c>
      <c r="B83" s="41" t="s">
        <v>432</v>
      </c>
      <c r="C83" s="104" t="s">
        <v>477</v>
      </c>
      <c r="D83" s="41" t="s">
        <v>469</v>
      </c>
      <c r="E83" s="60" t="s">
        <v>603</v>
      </c>
      <c r="F83" s="41" t="s">
        <v>64</v>
      </c>
      <c r="G83" s="41" t="s">
        <v>458</v>
      </c>
      <c r="H83" s="98" t="s">
        <v>459</v>
      </c>
      <c r="I83" s="41">
        <v>46181500</v>
      </c>
      <c r="J83" s="104" t="s">
        <v>491</v>
      </c>
      <c r="K83" s="94">
        <v>42583</v>
      </c>
      <c r="L83" s="246">
        <v>6</v>
      </c>
      <c r="M83" s="41" t="s">
        <v>467</v>
      </c>
      <c r="N83" s="41" t="s">
        <v>454</v>
      </c>
      <c r="O83" s="97">
        <v>1500000</v>
      </c>
      <c r="P83" s="96">
        <v>1500000</v>
      </c>
      <c r="Q83" s="97" t="s">
        <v>226</v>
      </c>
      <c r="R83" s="97" t="s">
        <v>226</v>
      </c>
      <c r="S83" s="97" t="s">
        <v>439</v>
      </c>
      <c r="T83" s="97">
        <v>750000</v>
      </c>
      <c r="U83" s="224"/>
    </row>
    <row r="84" spans="1:21" s="85" customFormat="1" ht="54.95" customHeight="1" x14ac:dyDescent="0.25">
      <c r="A84" s="41">
        <v>83</v>
      </c>
      <c r="B84" s="41" t="s">
        <v>432</v>
      </c>
      <c r="C84" s="104" t="s">
        <v>492</v>
      </c>
      <c r="D84" s="41" t="s">
        <v>469</v>
      </c>
      <c r="E84" s="41" t="s">
        <v>604</v>
      </c>
      <c r="F84" s="41" t="s">
        <v>60</v>
      </c>
      <c r="G84" s="41" t="s">
        <v>435</v>
      </c>
      <c r="H84" s="41" t="s">
        <v>436</v>
      </c>
      <c r="I84" s="60">
        <v>80111600</v>
      </c>
      <c r="J84" s="104" t="s">
        <v>493</v>
      </c>
      <c r="K84" s="94">
        <v>42552</v>
      </c>
      <c r="L84" s="246">
        <v>6</v>
      </c>
      <c r="M84" s="41" t="s">
        <v>57</v>
      </c>
      <c r="N84" s="41" t="s">
        <v>454</v>
      </c>
      <c r="O84" s="97">
        <v>31567079.5</v>
      </c>
      <c r="P84" s="96">
        <v>31567079.5</v>
      </c>
      <c r="Q84" s="97" t="s">
        <v>226</v>
      </c>
      <c r="R84" s="97" t="s">
        <v>226</v>
      </c>
      <c r="S84" s="97" t="s">
        <v>439</v>
      </c>
      <c r="T84" s="97">
        <v>5739469</v>
      </c>
      <c r="U84" s="224"/>
    </row>
    <row r="85" spans="1:21" s="85" customFormat="1" ht="54.95" customHeight="1" x14ac:dyDescent="0.25">
      <c r="A85" s="41">
        <v>84</v>
      </c>
      <c r="B85" s="41" t="s">
        <v>432</v>
      </c>
      <c r="C85" s="104" t="s">
        <v>492</v>
      </c>
      <c r="D85" s="41" t="s">
        <v>469</v>
      </c>
      <c r="E85" s="41" t="s">
        <v>604</v>
      </c>
      <c r="F85" s="41" t="s">
        <v>60</v>
      </c>
      <c r="G85" s="41" t="s">
        <v>435</v>
      </c>
      <c r="H85" s="41" t="s">
        <v>436</v>
      </c>
      <c r="I85" s="60">
        <v>80111600</v>
      </c>
      <c r="J85" s="104" t="s">
        <v>494</v>
      </c>
      <c r="K85" s="94">
        <v>42552</v>
      </c>
      <c r="L85" s="246">
        <v>6</v>
      </c>
      <c r="M85" s="41" t="s">
        <v>57</v>
      </c>
      <c r="N85" s="41" t="s">
        <v>454</v>
      </c>
      <c r="O85" s="97">
        <v>31567079.5</v>
      </c>
      <c r="P85" s="96">
        <v>31567079.5</v>
      </c>
      <c r="Q85" s="97" t="s">
        <v>226</v>
      </c>
      <c r="R85" s="97" t="s">
        <v>226</v>
      </c>
      <c r="S85" s="97" t="s">
        <v>439</v>
      </c>
      <c r="T85" s="97">
        <v>5739469</v>
      </c>
      <c r="U85" s="224"/>
    </row>
    <row r="86" spans="1:21" s="85" customFormat="1" ht="54.95" customHeight="1" x14ac:dyDescent="0.25">
      <c r="A86" s="41">
        <v>85</v>
      </c>
      <c r="B86" s="41" t="s">
        <v>432</v>
      </c>
      <c r="C86" s="104" t="s">
        <v>492</v>
      </c>
      <c r="D86" s="41" t="s">
        <v>469</v>
      </c>
      <c r="E86" s="41" t="s">
        <v>604</v>
      </c>
      <c r="F86" s="41" t="s">
        <v>325</v>
      </c>
      <c r="G86" s="41" t="s">
        <v>472</v>
      </c>
      <c r="H86" s="41" t="s">
        <v>473</v>
      </c>
      <c r="I86" s="41" t="s">
        <v>495</v>
      </c>
      <c r="J86" s="104" t="s">
        <v>496</v>
      </c>
      <c r="K86" s="94">
        <v>42614</v>
      </c>
      <c r="L86" s="246">
        <v>6</v>
      </c>
      <c r="M86" s="41" t="s">
        <v>475</v>
      </c>
      <c r="N86" s="41" t="s">
        <v>454</v>
      </c>
      <c r="O86" s="97">
        <v>200000000</v>
      </c>
      <c r="P86" s="96">
        <v>200000000</v>
      </c>
      <c r="Q86" s="97" t="s">
        <v>226</v>
      </c>
      <c r="R86" s="97" t="s">
        <v>226</v>
      </c>
      <c r="S86" s="97" t="s">
        <v>439</v>
      </c>
      <c r="T86" s="97">
        <v>33333333.333333332</v>
      </c>
      <c r="U86" s="224"/>
    </row>
    <row r="87" spans="1:21" s="85" customFormat="1" ht="54.95" customHeight="1" x14ac:dyDescent="0.25">
      <c r="A87" s="41">
        <v>86</v>
      </c>
      <c r="B87" s="41" t="s">
        <v>432</v>
      </c>
      <c r="C87" s="104" t="s">
        <v>492</v>
      </c>
      <c r="D87" s="41" t="s">
        <v>469</v>
      </c>
      <c r="E87" s="41" t="s">
        <v>604</v>
      </c>
      <c r="F87" s="41" t="s">
        <v>325</v>
      </c>
      <c r="G87" s="41" t="s">
        <v>472</v>
      </c>
      <c r="H87" s="41" t="s">
        <v>473</v>
      </c>
      <c r="I87" s="41" t="s">
        <v>497</v>
      </c>
      <c r="J87" s="104" t="s">
        <v>498</v>
      </c>
      <c r="K87" s="94">
        <v>42644</v>
      </c>
      <c r="L87" s="246">
        <v>6</v>
      </c>
      <c r="M87" s="41" t="s">
        <v>499</v>
      </c>
      <c r="N87" s="41" t="s">
        <v>454</v>
      </c>
      <c r="O87" s="97">
        <v>30000000</v>
      </c>
      <c r="P87" s="96">
        <v>30000000</v>
      </c>
      <c r="Q87" s="97" t="s">
        <v>226</v>
      </c>
      <c r="R87" s="97" t="s">
        <v>226</v>
      </c>
      <c r="S87" s="97" t="s">
        <v>439</v>
      </c>
      <c r="T87" s="97">
        <v>5000000</v>
      </c>
      <c r="U87" s="224"/>
    </row>
    <row r="88" spans="1:21" s="85" customFormat="1" ht="54.95" customHeight="1" x14ac:dyDescent="0.25">
      <c r="A88" s="41">
        <v>87</v>
      </c>
      <c r="B88" s="41" t="s">
        <v>432</v>
      </c>
      <c r="C88" s="104" t="s">
        <v>492</v>
      </c>
      <c r="D88" s="41" t="s">
        <v>469</v>
      </c>
      <c r="E88" s="41" t="s">
        <v>605</v>
      </c>
      <c r="F88" s="41" t="s">
        <v>60</v>
      </c>
      <c r="G88" s="41" t="s">
        <v>435</v>
      </c>
      <c r="H88" s="41" t="s">
        <v>436</v>
      </c>
      <c r="I88" s="60">
        <v>80111600</v>
      </c>
      <c r="J88" s="104" t="s">
        <v>500</v>
      </c>
      <c r="K88" s="94">
        <v>42552</v>
      </c>
      <c r="L88" s="246">
        <v>6</v>
      </c>
      <c r="M88" s="41" t="s">
        <v>57</v>
      </c>
      <c r="N88" s="41" t="s">
        <v>501</v>
      </c>
      <c r="O88" s="97">
        <v>43284720</v>
      </c>
      <c r="P88" s="96">
        <v>43284720</v>
      </c>
      <c r="Q88" s="97" t="s">
        <v>226</v>
      </c>
      <c r="R88" s="97" t="s">
        <v>226</v>
      </c>
      <c r="S88" s="97" t="s">
        <v>439</v>
      </c>
      <c r="T88" s="97">
        <v>7214120</v>
      </c>
      <c r="U88" s="224"/>
    </row>
    <row r="89" spans="1:21" s="85" customFormat="1" ht="54.95" customHeight="1" x14ac:dyDescent="0.25">
      <c r="A89" s="41">
        <v>88</v>
      </c>
      <c r="B89" s="41" t="s">
        <v>432</v>
      </c>
      <c r="C89" s="104" t="s">
        <v>492</v>
      </c>
      <c r="D89" s="41" t="s">
        <v>469</v>
      </c>
      <c r="E89" s="41" t="s">
        <v>605</v>
      </c>
      <c r="F89" s="41" t="s">
        <v>60</v>
      </c>
      <c r="G89" s="41" t="s">
        <v>435</v>
      </c>
      <c r="H89" s="41" t="s">
        <v>436</v>
      </c>
      <c r="I89" s="60">
        <v>80111600</v>
      </c>
      <c r="J89" s="104" t="s">
        <v>502</v>
      </c>
      <c r="K89" s="94">
        <v>42552</v>
      </c>
      <c r="L89" s="246">
        <v>6</v>
      </c>
      <c r="M89" s="41" t="s">
        <v>57</v>
      </c>
      <c r="N89" s="41" t="s">
        <v>501</v>
      </c>
      <c r="O89" s="97">
        <v>36919320</v>
      </c>
      <c r="P89" s="96">
        <v>36919320</v>
      </c>
      <c r="Q89" s="97" t="s">
        <v>226</v>
      </c>
      <c r="R89" s="97" t="s">
        <v>226</v>
      </c>
      <c r="S89" s="97" t="s">
        <v>439</v>
      </c>
      <c r="T89" s="97">
        <v>6153220</v>
      </c>
      <c r="U89" s="224"/>
    </row>
    <row r="90" spans="1:21" s="85" customFormat="1" ht="54.95" customHeight="1" x14ac:dyDescent="0.25">
      <c r="A90" s="41">
        <v>89</v>
      </c>
      <c r="B90" s="41" t="s">
        <v>432</v>
      </c>
      <c r="C90" s="104" t="s">
        <v>492</v>
      </c>
      <c r="D90" s="41" t="s">
        <v>469</v>
      </c>
      <c r="E90" s="41" t="s">
        <v>605</v>
      </c>
      <c r="F90" s="41" t="s">
        <v>60</v>
      </c>
      <c r="G90" s="41" t="s">
        <v>435</v>
      </c>
      <c r="H90" s="41" t="s">
        <v>436</v>
      </c>
      <c r="I90" s="60">
        <v>80111600</v>
      </c>
      <c r="J90" s="104" t="s">
        <v>503</v>
      </c>
      <c r="K90" s="94">
        <v>42552</v>
      </c>
      <c r="L90" s="246">
        <v>6</v>
      </c>
      <c r="M90" s="41" t="s">
        <v>57</v>
      </c>
      <c r="N90" s="41" t="s">
        <v>504</v>
      </c>
      <c r="O90" s="97">
        <v>19032546</v>
      </c>
      <c r="P90" s="96">
        <v>19032546</v>
      </c>
      <c r="Q90" s="97" t="s">
        <v>226</v>
      </c>
      <c r="R90" s="97" t="s">
        <v>226</v>
      </c>
      <c r="S90" s="97" t="s">
        <v>439</v>
      </c>
      <c r="T90" s="97">
        <v>3172091</v>
      </c>
      <c r="U90" s="224"/>
    </row>
    <row r="91" spans="1:21" s="85" customFormat="1" ht="54.95" customHeight="1" x14ac:dyDescent="0.25">
      <c r="A91" s="41">
        <v>90</v>
      </c>
      <c r="B91" s="41" t="s">
        <v>432</v>
      </c>
      <c r="C91" s="104" t="s">
        <v>492</v>
      </c>
      <c r="D91" s="41" t="s">
        <v>469</v>
      </c>
      <c r="E91" s="41" t="s">
        <v>605</v>
      </c>
      <c r="F91" s="41" t="s">
        <v>60</v>
      </c>
      <c r="G91" s="41" t="s">
        <v>435</v>
      </c>
      <c r="H91" s="41" t="s">
        <v>436</v>
      </c>
      <c r="I91" s="60">
        <v>80111600</v>
      </c>
      <c r="J91" s="104" t="s">
        <v>505</v>
      </c>
      <c r="K91" s="94">
        <v>42552</v>
      </c>
      <c r="L91" s="246">
        <v>6</v>
      </c>
      <c r="M91" s="41" t="s">
        <v>57</v>
      </c>
      <c r="N91" s="41" t="s">
        <v>506</v>
      </c>
      <c r="O91" s="97">
        <v>24697752</v>
      </c>
      <c r="P91" s="96">
        <v>24697752</v>
      </c>
      <c r="Q91" s="97" t="s">
        <v>226</v>
      </c>
      <c r="R91" s="97" t="s">
        <v>226</v>
      </c>
      <c r="S91" s="97" t="s">
        <v>439</v>
      </c>
      <c r="T91" s="97">
        <v>4116292</v>
      </c>
      <c r="U91" s="224"/>
    </row>
    <row r="92" spans="1:21" s="85" customFormat="1" ht="54.95" customHeight="1" x14ac:dyDescent="0.25">
      <c r="A92" s="41">
        <v>91</v>
      </c>
      <c r="B92" s="41" t="s">
        <v>432</v>
      </c>
      <c r="C92" s="104" t="s">
        <v>492</v>
      </c>
      <c r="D92" s="41" t="s">
        <v>469</v>
      </c>
      <c r="E92" s="41" t="s">
        <v>605</v>
      </c>
      <c r="F92" s="41" t="s">
        <v>60</v>
      </c>
      <c r="G92" s="41" t="s">
        <v>435</v>
      </c>
      <c r="H92" s="41" t="s">
        <v>436</v>
      </c>
      <c r="I92" s="60">
        <v>80111600</v>
      </c>
      <c r="J92" s="103" t="s">
        <v>507</v>
      </c>
      <c r="K92" s="94">
        <v>42552</v>
      </c>
      <c r="L92" s="246">
        <v>4</v>
      </c>
      <c r="M92" s="41" t="s">
        <v>57</v>
      </c>
      <c r="N92" s="41" t="s">
        <v>504</v>
      </c>
      <c r="O92" s="97">
        <v>13430994</v>
      </c>
      <c r="P92" s="96">
        <v>13430994</v>
      </c>
      <c r="Q92" s="97" t="s">
        <v>226</v>
      </c>
      <c r="R92" s="97" t="s">
        <v>226</v>
      </c>
      <c r="S92" s="97" t="s">
        <v>439</v>
      </c>
      <c r="T92" s="97">
        <v>2238499</v>
      </c>
      <c r="U92" s="224"/>
    </row>
    <row r="93" spans="1:21" s="85" customFormat="1" ht="54.95" customHeight="1" x14ac:dyDescent="0.25">
      <c r="A93" s="41">
        <v>92</v>
      </c>
      <c r="B93" s="41" t="s">
        <v>432</v>
      </c>
      <c r="C93" s="104" t="s">
        <v>492</v>
      </c>
      <c r="D93" s="41" t="s">
        <v>469</v>
      </c>
      <c r="E93" s="41" t="s">
        <v>605</v>
      </c>
      <c r="F93" s="41" t="s">
        <v>60</v>
      </c>
      <c r="G93" s="41" t="s">
        <v>435</v>
      </c>
      <c r="H93" s="41" t="s">
        <v>436</v>
      </c>
      <c r="I93" s="60">
        <v>80111600</v>
      </c>
      <c r="J93" s="104" t="s">
        <v>508</v>
      </c>
      <c r="K93" s="94">
        <v>42552</v>
      </c>
      <c r="L93" s="246">
        <v>4</v>
      </c>
      <c r="M93" s="41" t="s">
        <v>57</v>
      </c>
      <c r="N93" s="41" t="s">
        <v>506</v>
      </c>
      <c r="O93" s="97">
        <v>40102020</v>
      </c>
      <c r="P93" s="96">
        <v>40102020</v>
      </c>
      <c r="Q93" s="97" t="s">
        <v>226</v>
      </c>
      <c r="R93" s="97" t="s">
        <v>226</v>
      </c>
      <c r="S93" s="97" t="s">
        <v>439</v>
      </c>
      <c r="T93" s="97">
        <v>6683670</v>
      </c>
      <c r="U93" s="224"/>
    </row>
    <row r="94" spans="1:21" s="85" customFormat="1" ht="54.95" customHeight="1" x14ac:dyDescent="0.25">
      <c r="A94" s="41">
        <v>93</v>
      </c>
      <c r="B94" s="41" t="s">
        <v>432</v>
      </c>
      <c r="C94" s="104" t="s">
        <v>492</v>
      </c>
      <c r="D94" s="41" t="s">
        <v>469</v>
      </c>
      <c r="E94" s="41" t="s">
        <v>605</v>
      </c>
      <c r="F94" s="41" t="s">
        <v>325</v>
      </c>
      <c r="G94" s="41" t="s">
        <v>472</v>
      </c>
      <c r="H94" s="41" t="s">
        <v>473</v>
      </c>
      <c r="I94" s="41">
        <v>81101512</v>
      </c>
      <c r="J94" s="104" t="s">
        <v>509</v>
      </c>
      <c r="K94" s="94">
        <v>42644</v>
      </c>
      <c r="L94" s="99">
        <v>6</v>
      </c>
      <c r="M94" s="41" t="s">
        <v>475</v>
      </c>
      <c r="N94" s="41" t="s">
        <v>506</v>
      </c>
      <c r="O94" s="97">
        <v>453246354</v>
      </c>
      <c r="P94" s="96">
        <v>453246354</v>
      </c>
      <c r="Q94" s="97" t="s">
        <v>226</v>
      </c>
      <c r="R94" s="97" t="s">
        <v>226</v>
      </c>
      <c r="S94" s="97" t="s">
        <v>439</v>
      </c>
      <c r="T94" s="97">
        <v>75541059</v>
      </c>
      <c r="U94" s="224"/>
    </row>
    <row r="95" spans="1:21" s="85" customFormat="1" ht="54.95" customHeight="1" x14ac:dyDescent="0.25">
      <c r="A95" s="41">
        <v>94</v>
      </c>
      <c r="B95" s="41" t="s">
        <v>432</v>
      </c>
      <c r="C95" s="104" t="s">
        <v>492</v>
      </c>
      <c r="D95" s="41" t="s">
        <v>469</v>
      </c>
      <c r="E95" s="41" t="s">
        <v>605</v>
      </c>
      <c r="F95" s="41" t="s">
        <v>325</v>
      </c>
      <c r="G95" s="41" t="s">
        <v>472</v>
      </c>
      <c r="H95" s="41" t="s">
        <v>473</v>
      </c>
      <c r="I95" s="41">
        <v>95101800</v>
      </c>
      <c r="J95" s="104" t="s">
        <v>510</v>
      </c>
      <c r="K95" s="94">
        <v>42583</v>
      </c>
      <c r="L95" s="99">
        <v>4</v>
      </c>
      <c r="M95" s="41" t="s">
        <v>57</v>
      </c>
      <c r="N95" s="41" t="s">
        <v>504</v>
      </c>
      <c r="O95" s="97">
        <v>1003883460</v>
      </c>
      <c r="P95" s="96">
        <v>1003883460</v>
      </c>
      <c r="Q95" s="97" t="s">
        <v>226</v>
      </c>
      <c r="R95" s="97" t="s">
        <v>226</v>
      </c>
      <c r="S95" s="97" t="s">
        <v>439</v>
      </c>
      <c r="T95" s="97">
        <v>250970865</v>
      </c>
      <c r="U95" s="224"/>
    </row>
    <row r="96" spans="1:21" s="85" customFormat="1" ht="54.95" customHeight="1" x14ac:dyDescent="0.25">
      <c r="A96" s="41">
        <v>95</v>
      </c>
      <c r="B96" s="41" t="s">
        <v>432</v>
      </c>
      <c r="C96" s="104" t="s">
        <v>492</v>
      </c>
      <c r="D96" s="41" t="s">
        <v>469</v>
      </c>
      <c r="E96" s="41" t="s">
        <v>605</v>
      </c>
      <c r="F96" s="41" t="s">
        <v>60</v>
      </c>
      <c r="G96" s="41" t="s">
        <v>435</v>
      </c>
      <c r="H96" s="39" t="s">
        <v>436</v>
      </c>
      <c r="I96" s="60">
        <v>80111600</v>
      </c>
      <c r="J96" s="227" t="s">
        <v>1108</v>
      </c>
      <c r="K96" s="94">
        <v>42583</v>
      </c>
      <c r="L96" s="99">
        <v>4</v>
      </c>
      <c r="M96" s="41" t="s">
        <v>57</v>
      </c>
      <c r="N96" s="41" t="s">
        <v>501</v>
      </c>
      <c r="O96" s="97">
        <v>50259960</v>
      </c>
      <c r="P96" s="96">
        <v>50259960</v>
      </c>
      <c r="Q96" s="97" t="s">
        <v>226</v>
      </c>
      <c r="R96" s="97" t="s">
        <v>226</v>
      </c>
      <c r="S96" s="97" t="s">
        <v>439</v>
      </c>
      <c r="T96" s="97">
        <v>12564990</v>
      </c>
      <c r="U96" s="224"/>
    </row>
    <row r="97" spans="1:21" s="85" customFormat="1" ht="54.95" customHeight="1" x14ac:dyDescent="0.25">
      <c r="A97" s="41">
        <v>96</v>
      </c>
      <c r="B97" s="41" t="s">
        <v>432</v>
      </c>
      <c r="C97" s="104" t="s">
        <v>492</v>
      </c>
      <c r="D97" s="41" t="s">
        <v>469</v>
      </c>
      <c r="E97" s="41" t="s">
        <v>606</v>
      </c>
      <c r="F97" s="41" t="s">
        <v>60</v>
      </c>
      <c r="G97" s="41" t="s">
        <v>435</v>
      </c>
      <c r="H97" s="41" t="s">
        <v>436</v>
      </c>
      <c r="I97" s="60">
        <v>80111600</v>
      </c>
      <c r="J97" s="104" t="s">
        <v>511</v>
      </c>
      <c r="K97" s="94">
        <v>42552</v>
      </c>
      <c r="L97" s="99">
        <v>6</v>
      </c>
      <c r="M97" s="41" t="s">
        <v>57</v>
      </c>
      <c r="N97" s="41" t="s">
        <v>444</v>
      </c>
      <c r="O97" s="97">
        <v>40102020</v>
      </c>
      <c r="P97" s="96">
        <v>40102020</v>
      </c>
      <c r="Q97" s="97" t="s">
        <v>226</v>
      </c>
      <c r="R97" s="97" t="s">
        <v>226</v>
      </c>
      <c r="S97" s="97" t="s">
        <v>439</v>
      </c>
      <c r="T97" s="97">
        <v>6683670</v>
      </c>
      <c r="U97" s="224"/>
    </row>
    <row r="98" spans="1:21" s="85" customFormat="1" ht="54.95" customHeight="1" x14ac:dyDescent="0.25">
      <c r="A98" s="41">
        <v>97</v>
      </c>
      <c r="B98" s="41" t="s">
        <v>432</v>
      </c>
      <c r="C98" s="104" t="s">
        <v>492</v>
      </c>
      <c r="D98" s="41" t="s">
        <v>469</v>
      </c>
      <c r="E98" s="41" t="s">
        <v>606</v>
      </c>
      <c r="F98" s="41" t="s">
        <v>60</v>
      </c>
      <c r="G98" s="41" t="s">
        <v>435</v>
      </c>
      <c r="H98" s="41" t="s">
        <v>436</v>
      </c>
      <c r="I98" s="60">
        <v>80111600</v>
      </c>
      <c r="J98" s="104" t="s">
        <v>512</v>
      </c>
      <c r="K98" s="94">
        <v>42552</v>
      </c>
      <c r="L98" s="99">
        <v>6</v>
      </c>
      <c r="M98" s="41" t="s">
        <v>57</v>
      </c>
      <c r="N98" s="41" t="s">
        <v>444</v>
      </c>
      <c r="O98" s="97">
        <v>24697752</v>
      </c>
      <c r="P98" s="96">
        <v>24697752</v>
      </c>
      <c r="Q98" s="97" t="s">
        <v>226</v>
      </c>
      <c r="R98" s="97" t="s">
        <v>226</v>
      </c>
      <c r="S98" s="97" t="s">
        <v>439</v>
      </c>
      <c r="T98" s="97">
        <v>4116292</v>
      </c>
      <c r="U98" s="224"/>
    </row>
    <row r="99" spans="1:21" s="85" customFormat="1" ht="54.95" customHeight="1" x14ac:dyDescent="0.25">
      <c r="A99" s="41">
        <v>98</v>
      </c>
      <c r="B99" s="41" t="s">
        <v>432</v>
      </c>
      <c r="C99" s="104" t="s">
        <v>492</v>
      </c>
      <c r="D99" s="41" t="s">
        <v>469</v>
      </c>
      <c r="E99" s="41" t="s">
        <v>606</v>
      </c>
      <c r="F99" s="41" t="s">
        <v>60</v>
      </c>
      <c r="G99" s="41" t="s">
        <v>435</v>
      </c>
      <c r="H99" s="41" t="s">
        <v>436</v>
      </c>
      <c r="I99" s="60">
        <v>80111600</v>
      </c>
      <c r="J99" s="104" t="s">
        <v>513</v>
      </c>
      <c r="K99" s="94">
        <v>42552</v>
      </c>
      <c r="L99" s="99">
        <v>6</v>
      </c>
      <c r="M99" s="41" t="s">
        <v>57</v>
      </c>
      <c r="N99" s="41" t="s">
        <v>444</v>
      </c>
      <c r="O99" s="97">
        <v>24697752</v>
      </c>
      <c r="P99" s="96">
        <v>24697752</v>
      </c>
      <c r="Q99" s="97" t="s">
        <v>226</v>
      </c>
      <c r="R99" s="97" t="s">
        <v>226</v>
      </c>
      <c r="S99" s="97" t="s">
        <v>439</v>
      </c>
      <c r="T99" s="97">
        <v>4116292</v>
      </c>
      <c r="U99" s="224"/>
    </row>
    <row r="100" spans="1:21" s="85" customFormat="1" ht="54.95" customHeight="1" x14ac:dyDescent="0.25">
      <c r="A100" s="41">
        <v>99</v>
      </c>
      <c r="B100" s="41" t="s">
        <v>432</v>
      </c>
      <c r="C100" s="104" t="s">
        <v>492</v>
      </c>
      <c r="D100" s="41" t="s">
        <v>469</v>
      </c>
      <c r="E100" s="41" t="s">
        <v>606</v>
      </c>
      <c r="F100" s="41" t="s">
        <v>60</v>
      </c>
      <c r="G100" s="41" t="s">
        <v>435</v>
      </c>
      <c r="H100" s="41" t="s">
        <v>436</v>
      </c>
      <c r="I100" s="60">
        <v>80111600</v>
      </c>
      <c r="J100" s="104" t="s">
        <v>514</v>
      </c>
      <c r="K100" s="94">
        <v>42552</v>
      </c>
      <c r="L100" s="99">
        <v>6</v>
      </c>
      <c r="M100" s="41" t="s">
        <v>57</v>
      </c>
      <c r="N100" s="41" t="s">
        <v>444</v>
      </c>
      <c r="O100" s="97">
        <v>13430994</v>
      </c>
      <c r="P100" s="96">
        <v>13430994</v>
      </c>
      <c r="Q100" s="97" t="s">
        <v>226</v>
      </c>
      <c r="R100" s="97" t="s">
        <v>226</v>
      </c>
      <c r="S100" s="97" t="s">
        <v>439</v>
      </c>
      <c r="T100" s="97">
        <v>2238499</v>
      </c>
      <c r="U100" s="224"/>
    </row>
    <row r="101" spans="1:21" s="85" customFormat="1" ht="54.95" customHeight="1" x14ac:dyDescent="0.25">
      <c r="A101" s="41">
        <v>100</v>
      </c>
      <c r="B101" s="41" t="s">
        <v>432</v>
      </c>
      <c r="C101" s="104" t="s">
        <v>492</v>
      </c>
      <c r="D101" s="41" t="s">
        <v>469</v>
      </c>
      <c r="E101" s="41" t="s">
        <v>606</v>
      </c>
      <c r="F101" s="41" t="s">
        <v>60</v>
      </c>
      <c r="G101" s="41" t="s">
        <v>435</v>
      </c>
      <c r="H101" s="41" t="s">
        <v>436</v>
      </c>
      <c r="I101" s="60">
        <v>80111600</v>
      </c>
      <c r="J101" s="104" t="s">
        <v>515</v>
      </c>
      <c r="K101" s="94">
        <v>42552</v>
      </c>
      <c r="L101" s="99">
        <v>6</v>
      </c>
      <c r="M101" s="41" t="s">
        <v>57</v>
      </c>
      <c r="N101" s="41" t="s">
        <v>444</v>
      </c>
      <c r="O101" s="97">
        <v>21451398</v>
      </c>
      <c r="P101" s="96">
        <v>21451398</v>
      </c>
      <c r="Q101" s="97" t="s">
        <v>226</v>
      </c>
      <c r="R101" s="97" t="s">
        <v>226</v>
      </c>
      <c r="S101" s="97" t="s">
        <v>439</v>
      </c>
      <c r="T101" s="97">
        <v>3575233</v>
      </c>
      <c r="U101" s="224"/>
    </row>
    <row r="102" spans="1:21" s="85" customFormat="1" ht="54.95" customHeight="1" x14ac:dyDescent="0.25">
      <c r="A102" s="41">
        <v>101</v>
      </c>
      <c r="B102" s="41" t="s">
        <v>432</v>
      </c>
      <c r="C102" s="104" t="s">
        <v>492</v>
      </c>
      <c r="D102" s="41" t="s">
        <v>469</v>
      </c>
      <c r="E102" s="41" t="s">
        <v>606</v>
      </c>
      <c r="F102" s="41" t="s">
        <v>60</v>
      </c>
      <c r="G102" s="41" t="s">
        <v>435</v>
      </c>
      <c r="H102" s="41" t="s">
        <v>436</v>
      </c>
      <c r="I102" s="60">
        <v>80111600</v>
      </c>
      <c r="J102" s="104" t="s">
        <v>516</v>
      </c>
      <c r="K102" s="94">
        <v>42552</v>
      </c>
      <c r="L102" s="99">
        <v>6</v>
      </c>
      <c r="M102" s="41" t="s">
        <v>57</v>
      </c>
      <c r="N102" s="41" t="s">
        <v>444</v>
      </c>
      <c r="O102" s="97">
        <v>17059272</v>
      </c>
      <c r="P102" s="96">
        <v>17059272</v>
      </c>
      <c r="Q102" s="97" t="s">
        <v>226</v>
      </c>
      <c r="R102" s="97" t="s">
        <v>226</v>
      </c>
      <c r="S102" s="97" t="s">
        <v>439</v>
      </c>
      <c r="T102" s="97">
        <v>2843212</v>
      </c>
      <c r="U102" s="224"/>
    </row>
    <row r="103" spans="1:21" s="85" customFormat="1" ht="54.95" customHeight="1" x14ac:dyDescent="0.25">
      <c r="A103" s="41">
        <v>102</v>
      </c>
      <c r="B103" s="41" t="s">
        <v>432</v>
      </c>
      <c r="C103" s="104" t="s">
        <v>492</v>
      </c>
      <c r="D103" s="41" t="s">
        <v>469</v>
      </c>
      <c r="E103" s="41" t="s">
        <v>606</v>
      </c>
      <c r="F103" s="41" t="s">
        <v>60</v>
      </c>
      <c r="G103" s="41" t="s">
        <v>435</v>
      </c>
      <c r="H103" s="41" t="s">
        <v>436</v>
      </c>
      <c r="I103" s="60">
        <v>80111600</v>
      </c>
      <c r="J103" s="104" t="s">
        <v>516</v>
      </c>
      <c r="K103" s="94">
        <v>42552</v>
      </c>
      <c r="L103" s="99">
        <v>6</v>
      </c>
      <c r="M103" s="41" t="s">
        <v>57</v>
      </c>
      <c r="N103" s="41" t="s">
        <v>444</v>
      </c>
      <c r="O103" s="97">
        <v>17059272</v>
      </c>
      <c r="P103" s="96">
        <v>17059272</v>
      </c>
      <c r="Q103" s="97" t="s">
        <v>226</v>
      </c>
      <c r="R103" s="97" t="s">
        <v>226</v>
      </c>
      <c r="S103" s="97" t="s">
        <v>439</v>
      </c>
      <c r="T103" s="97">
        <v>2843212</v>
      </c>
      <c r="U103" s="224"/>
    </row>
    <row r="104" spans="1:21" s="85" customFormat="1" ht="54.95" customHeight="1" x14ac:dyDescent="0.25">
      <c r="A104" s="41">
        <v>103</v>
      </c>
      <c r="B104" s="41" t="s">
        <v>432</v>
      </c>
      <c r="C104" s="104" t="s">
        <v>492</v>
      </c>
      <c r="D104" s="41" t="s">
        <v>469</v>
      </c>
      <c r="E104" s="41" t="s">
        <v>606</v>
      </c>
      <c r="F104" s="41" t="s">
        <v>60</v>
      </c>
      <c r="G104" s="41" t="s">
        <v>435</v>
      </c>
      <c r="H104" s="41" t="s">
        <v>436</v>
      </c>
      <c r="I104" s="60">
        <v>80111600</v>
      </c>
      <c r="J104" s="104" t="s">
        <v>517</v>
      </c>
      <c r="K104" s="94">
        <v>42552</v>
      </c>
      <c r="L104" s="99">
        <v>5.5</v>
      </c>
      <c r="M104" s="41" t="s">
        <v>57</v>
      </c>
      <c r="N104" s="41" t="s">
        <v>454</v>
      </c>
      <c r="O104" s="97">
        <v>11437987</v>
      </c>
      <c r="P104" s="96">
        <v>11437987</v>
      </c>
      <c r="Q104" s="97" t="s">
        <v>226</v>
      </c>
      <c r="R104" s="97" t="s">
        <v>226</v>
      </c>
      <c r="S104" s="97" t="s">
        <v>439</v>
      </c>
      <c r="T104" s="97">
        <v>2079634</v>
      </c>
      <c r="U104" s="224"/>
    </row>
    <row r="105" spans="1:21" s="85" customFormat="1" ht="54.95" customHeight="1" x14ac:dyDescent="0.25">
      <c r="A105" s="41">
        <v>104</v>
      </c>
      <c r="B105" s="41" t="s">
        <v>432</v>
      </c>
      <c r="C105" s="104" t="s">
        <v>492</v>
      </c>
      <c r="D105" s="41" t="s">
        <v>469</v>
      </c>
      <c r="E105" s="41" t="s">
        <v>606</v>
      </c>
      <c r="F105" s="41" t="s">
        <v>60</v>
      </c>
      <c r="G105" s="41" t="s">
        <v>435</v>
      </c>
      <c r="H105" s="41" t="s">
        <v>436</v>
      </c>
      <c r="I105" s="60">
        <v>80111600</v>
      </c>
      <c r="J105" s="104" t="s">
        <v>518</v>
      </c>
      <c r="K105" s="94">
        <v>42552</v>
      </c>
      <c r="L105" s="99">
        <v>6</v>
      </c>
      <c r="M105" s="41" t="s">
        <v>57</v>
      </c>
      <c r="N105" s="41" t="s">
        <v>444</v>
      </c>
      <c r="O105" s="97">
        <v>21451398</v>
      </c>
      <c r="P105" s="96">
        <v>21451398</v>
      </c>
      <c r="Q105" s="97" t="s">
        <v>226</v>
      </c>
      <c r="R105" s="97" t="s">
        <v>226</v>
      </c>
      <c r="S105" s="97" t="s">
        <v>439</v>
      </c>
      <c r="T105" s="97">
        <v>3575233</v>
      </c>
      <c r="U105" s="224"/>
    </row>
    <row r="106" spans="1:21" s="85" customFormat="1" ht="54.95" customHeight="1" x14ac:dyDescent="0.25">
      <c r="A106" s="41">
        <v>105</v>
      </c>
      <c r="B106" s="41" t="s">
        <v>432</v>
      </c>
      <c r="C106" s="104" t="s">
        <v>492</v>
      </c>
      <c r="D106" s="41" t="s">
        <v>469</v>
      </c>
      <c r="E106" s="41" t="s">
        <v>606</v>
      </c>
      <c r="F106" s="41" t="s">
        <v>60</v>
      </c>
      <c r="G106" s="41" t="s">
        <v>435</v>
      </c>
      <c r="H106" s="41" t="s">
        <v>436</v>
      </c>
      <c r="I106" s="60">
        <v>80111600</v>
      </c>
      <c r="J106" s="104" t="s">
        <v>519</v>
      </c>
      <c r="K106" s="94">
        <v>42552</v>
      </c>
      <c r="L106" s="99">
        <v>6</v>
      </c>
      <c r="M106" s="41" t="s">
        <v>57</v>
      </c>
      <c r="N106" s="41" t="s">
        <v>444</v>
      </c>
      <c r="O106" s="97">
        <v>21451398</v>
      </c>
      <c r="P106" s="96">
        <v>21451398</v>
      </c>
      <c r="Q106" s="97" t="s">
        <v>226</v>
      </c>
      <c r="R106" s="97" t="s">
        <v>226</v>
      </c>
      <c r="S106" s="97" t="s">
        <v>439</v>
      </c>
      <c r="T106" s="97">
        <v>3575233</v>
      </c>
      <c r="U106" s="224"/>
    </row>
    <row r="107" spans="1:21" s="85" customFormat="1" ht="54.95" customHeight="1" x14ac:dyDescent="0.25">
      <c r="A107" s="41">
        <v>106</v>
      </c>
      <c r="B107" s="41" t="s">
        <v>432</v>
      </c>
      <c r="C107" s="104" t="s">
        <v>492</v>
      </c>
      <c r="D107" s="41" t="s">
        <v>469</v>
      </c>
      <c r="E107" s="41" t="s">
        <v>606</v>
      </c>
      <c r="F107" s="41" t="s">
        <v>60</v>
      </c>
      <c r="G107" s="41" t="s">
        <v>435</v>
      </c>
      <c r="H107" s="41" t="s">
        <v>436</v>
      </c>
      <c r="I107" s="60">
        <v>80111600</v>
      </c>
      <c r="J107" s="104" t="s">
        <v>520</v>
      </c>
      <c r="K107" s="94">
        <v>42552</v>
      </c>
      <c r="L107" s="99">
        <v>5.5</v>
      </c>
      <c r="M107" s="41" t="s">
        <v>57</v>
      </c>
      <c r="N107" s="41" t="s">
        <v>454</v>
      </c>
      <c r="O107" s="97">
        <v>8985823</v>
      </c>
      <c r="P107" s="96">
        <v>8985823</v>
      </c>
      <c r="Q107" s="97" t="s">
        <v>226</v>
      </c>
      <c r="R107" s="97" t="s">
        <v>226</v>
      </c>
      <c r="S107" s="97" t="s">
        <v>439</v>
      </c>
      <c r="T107" s="97">
        <v>1633786</v>
      </c>
      <c r="U107" s="224"/>
    </row>
    <row r="108" spans="1:21" s="85" customFormat="1" ht="54.95" customHeight="1" x14ac:dyDescent="0.25">
      <c r="A108" s="41">
        <v>107</v>
      </c>
      <c r="B108" s="41" t="s">
        <v>432</v>
      </c>
      <c r="C108" s="104" t="s">
        <v>492</v>
      </c>
      <c r="D108" s="41" t="s">
        <v>469</v>
      </c>
      <c r="E108" s="41" t="s">
        <v>606</v>
      </c>
      <c r="F108" s="41" t="s">
        <v>60</v>
      </c>
      <c r="G108" s="41" t="s">
        <v>435</v>
      </c>
      <c r="H108" s="41" t="s">
        <v>436</v>
      </c>
      <c r="I108" s="60">
        <v>80111600</v>
      </c>
      <c r="J108" s="104" t="s">
        <v>521</v>
      </c>
      <c r="K108" s="94">
        <v>42552</v>
      </c>
      <c r="L108" s="99">
        <v>5.5</v>
      </c>
      <c r="M108" s="41" t="s">
        <v>57</v>
      </c>
      <c r="N108" s="41" t="s">
        <v>454</v>
      </c>
      <c r="O108" s="97">
        <v>42595135</v>
      </c>
      <c r="P108" s="96">
        <v>42595135</v>
      </c>
      <c r="Q108" s="97" t="s">
        <v>226</v>
      </c>
      <c r="R108" s="97" t="s">
        <v>226</v>
      </c>
      <c r="S108" s="97" t="s">
        <v>439</v>
      </c>
      <c r="T108" s="97">
        <v>7744570</v>
      </c>
      <c r="U108" s="224"/>
    </row>
    <row r="109" spans="1:21" s="85" customFormat="1" ht="54.95" customHeight="1" x14ac:dyDescent="0.25">
      <c r="A109" s="41">
        <v>108</v>
      </c>
      <c r="B109" s="41" t="s">
        <v>432</v>
      </c>
      <c r="C109" s="104" t="s">
        <v>492</v>
      </c>
      <c r="D109" s="41" t="s">
        <v>469</v>
      </c>
      <c r="E109" s="41" t="s">
        <v>606</v>
      </c>
      <c r="F109" s="41" t="s">
        <v>325</v>
      </c>
      <c r="G109" s="41" t="s">
        <v>472</v>
      </c>
      <c r="H109" s="41" t="s">
        <v>473</v>
      </c>
      <c r="I109" s="41">
        <v>72102902</v>
      </c>
      <c r="J109" s="104" t="s">
        <v>522</v>
      </c>
      <c r="K109" s="94">
        <v>42552</v>
      </c>
      <c r="L109" s="99">
        <v>6</v>
      </c>
      <c r="M109" s="41" t="s">
        <v>464</v>
      </c>
      <c r="N109" s="41" t="s">
        <v>444</v>
      </c>
      <c r="O109" s="97">
        <v>600000000</v>
      </c>
      <c r="P109" s="96">
        <v>600000000</v>
      </c>
      <c r="Q109" s="97" t="s">
        <v>226</v>
      </c>
      <c r="R109" s="97" t="s">
        <v>226</v>
      </c>
      <c r="S109" s="97" t="s">
        <v>439</v>
      </c>
      <c r="T109" s="97">
        <v>100000000</v>
      </c>
      <c r="U109" s="224"/>
    </row>
    <row r="110" spans="1:21" s="85" customFormat="1" ht="54.95" customHeight="1" x14ac:dyDescent="0.25">
      <c r="A110" s="41">
        <v>109</v>
      </c>
      <c r="B110" s="41" t="s">
        <v>432</v>
      </c>
      <c r="C110" s="104" t="s">
        <v>492</v>
      </c>
      <c r="D110" s="41" t="s">
        <v>469</v>
      </c>
      <c r="E110" s="41" t="s">
        <v>606</v>
      </c>
      <c r="F110" s="41" t="s">
        <v>60</v>
      </c>
      <c r="G110" s="41" t="s">
        <v>435</v>
      </c>
      <c r="H110" s="41" t="s">
        <v>436</v>
      </c>
      <c r="I110" s="60">
        <v>80111600</v>
      </c>
      <c r="J110" s="104" t="s">
        <v>523</v>
      </c>
      <c r="K110" s="94">
        <v>42552</v>
      </c>
      <c r="L110" s="99">
        <v>6</v>
      </c>
      <c r="M110" s="41" t="s">
        <v>57</v>
      </c>
      <c r="N110" s="41" t="s">
        <v>454</v>
      </c>
      <c r="O110" s="97">
        <v>124972822</v>
      </c>
      <c r="P110" s="96">
        <v>124972822</v>
      </c>
      <c r="Q110" s="97" t="s">
        <v>226</v>
      </c>
      <c r="R110" s="97" t="s">
        <v>226</v>
      </c>
      <c r="S110" s="97" t="s">
        <v>439</v>
      </c>
      <c r="T110" s="97">
        <v>20828803.666666668</v>
      </c>
      <c r="U110" s="224"/>
    </row>
    <row r="111" spans="1:21" s="85" customFormat="1" ht="54.95" customHeight="1" x14ac:dyDescent="0.25">
      <c r="A111" s="41">
        <v>110</v>
      </c>
      <c r="B111" s="41" t="s">
        <v>432</v>
      </c>
      <c r="C111" s="104" t="s">
        <v>492</v>
      </c>
      <c r="D111" s="41" t="s">
        <v>469</v>
      </c>
      <c r="E111" s="41" t="s">
        <v>606</v>
      </c>
      <c r="F111" s="41" t="s">
        <v>325</v>
      </c>
      <c r="G111" s="41" t="s">
        <v>472</v>
      </c>
      <c r="H111" s="41" t="s">
        <v>473</v>
      </c>
      <c r="I111" s="41">
        <v>72101500</v>
      </c>
      <c r="J111" s="104" t="s">
        <v>524</v>
      </c>
      <c r="K111" s="94">
        <v>42614</v>
      </c>
      <c r="L111" s="99">
        <v>3</v>
      </c>
      <c r="M111" s="41" t="s">
        <v>464</v>
      </c>
      <c r="N111" s="41" t="s">
        <v>454</v>
      </c>
      <c r="O111" s="97">
        <v>201671378</v>
      </c>
      <c r="P111" s="96">
        <v>201671378</v>
      </c>
      <c r="Q111" s="97" t="s">
        <v>226</v>
      </c>
      <c r="R111" s="97" t="s">
        <v>226</v>
      </c>
      <c r="S111" s="97" t="s">
        <v>439</v>
      </c>
      <c r="T111" s="97">
        <v>67223792.666666672</v>
      </c>
      <c r="U111" s="224"/>
    </row>
    <row r="112" spans="1:21" s="85" customFormat="1" ht="54.95" customHeight="1" x14ac:dyDescent="0.25">
      <c r="A112" s="41">
        <v>111</v>
      </c>
      <c r="B112" s="41" t="s">
        <v>432</v>
      </c>
      <c r="C112" s="104" t="s">
        <v>492</v>
      </c>
      <c r="D112" s="41" t="s">
        <v>469</v>
      </c>
      <c r="E112" s="41" t="s">
        <v>606</v>
      </c>
      <c r="F112" s="41" t="s">
        <v>64</v>
      </c>
      <c r="G112" s="41" t="s">
        <v>458</v>
      </c>
      <c r="H112" s="98" t="s">
        <v>459</v>
      </c>
      <c r="I112" s="100">
        <v>92101501</v>
      </c>
      <c r="J112" s="104" t="s">
        <v>525</v>
      </c>
      <c r="K112" s="94">
        <v>42705</v>
      </c>
      <c r="L112" s="99">
        <v>1</v>
      </c>
      <c r="M112" s="41" t="s">
        <v>464</v>
      </c>
      <c r="N112" s="41" t="s">
        <v>454</v>
      </c>
      <c r="O112" s="97">
        <v>155000000</v>
      </c>
      <c r="P112" s="96">
        <v>155000000</v>
      </c>
      <c r="Q112" s="97" t="s">
        <v>226</v>
      </c>
      <c r="R112" s="97" t="s">
        <v>226</v>
      </c>
      <c r="S112" s="97" t="s">
        <v>439</v>
      </c>
      <c r="T112" s="97">
        <v>155000000</v>
      </c>
      <c r="U112" s="224"/>
    </row>
    <row r="113" spans="1:21" s="85" customFormat="1" ht="54.95" customHeight="1" x14ac:dyDescent="0.25">
      <c r="A113" s="41">
        <v>112</v>
      </c>
      <c r="B113" s="41" t="s">
        <v>432</v>
      </c>
      <c r="C113" s="104" t="s">
        <v>492</v>
      </c>
      <c r="D113" s="41" t="s">
        <v>469</v>
      </c>
      <c r="E113" s="41" t="s">
        <v>606</v>
      </c>
      <c r="F113" s="41" t="s">
        <v>64</v>
      </c>
      <c r="G113" s="41" t="s">
        <v>333</v>
      </c>
      <c r="H113" s="101" t="s">
        <v>462</v>
      </c>
      <c r="I113" s="41">
        <v>78111808</v>
      </c>
      <c r="J113" s="104" t="s">
        <v>463</v>
      </c>
      <c r="K113" s="94">
        <v>42675</v>
      </c>
      <c r="L113" s="99">
        <v>2</v>
      </c>
      <c r="M113" s="41" t="s">
        <v>464</v>
      </c>
      <c r="N113" s="41" t="s">
        <v>454</v>
      </c>
      <c r="O113" s="97">
        <v>54344095</v>
      </c>
      <c r="P113" s="96">
        <v>54344095</v>
      </c>
      <c r="Q113" s="97" t="s">
        <v>226</v>
      </c>
      <c r="R113" s="97" t="s">
        <v>226</v>
      </c>
      <c r="S113" s="97" t="s">
        <v>439</v>
      </c>
      <c r="T113" s="97">
        <v>27172047.5</v>
      </c>
      <c r="U113" s="224"/>
    </row>
    <row r="114" spans="1:21" s="85" customFormat="1" ht="54.95" customHeight="1" x14ac:dyDescent="0.25">
      <c r="A114" s="41">
        <v>113</v>
      </c>
      <c r="B114" s="41" t="s">
        <v>432</v>
      </c>
      <c r="C114" s="104" t="s">
        <v>492</v>
      </c>
      <c r="D114" s="41" t="s">
        <v>469</v>
      </c>
      <c r="E114" s="41" t="s">
        <v>606</v>
      </c>
      <c r="F114" s="41" t="s">
        <v>64</v>
      </c>
      <c r="G114" s="41" t="s">
        <v>458</v>
      </c>
      <c r="H114" s="98" t="s">
        <v>459</v>
      </c>
      <c r="I114" s="41">
        <v>46181500</v>
      </c>
      <c r="J114" s="104" t="s">
        <v>491</v>
      </c>
      <c r="K114" s="94">
        <v>42583</v>
      </c>
      <c r="L114" s="99">
        <v>2</v>
      </c>
      <c r="M114" s="41" t="s">
        <v>467</v>
      </c>
      <c r="N114" s="41" t="s">
        <v>454</v>
      </c>
      <c r="O114" s="97">
        <v>26920937</v>
      </c>
      <c r="P114" s="96">
        <v>26920937</v>
      </c>
      <c r="Q114" s="97" t="s">
        <v>226</v>
      </c>
      <c r="R114" s="97" t="s">
        <v>226</v>
      </c>
      <c r="S114" s="97" t="s">
        <v>439</v>
      </c>
      <c r="T114" s="97">
        <v>13460468.5</v>
      </c>
      <c r="U114" s="224"/>
    </row>
    <row r="115" spans="1:21" s="85" customFormat="1" ht="54.95" customHeight="1" x14ac:dyDescent="0.25">
      <c r="A115" s="41">
        <v>114</v>
      </c>
      <c r="B115" s="41" t="s">
        <v>432</v>
      </c>
      <c r="C115" s="104" t="s">
        <v>526</v>
      </c>
      <c r="D115" s="41" t="s">
        <v>469</v>
      </c>
      <c r="E115" s="41" t="s">
        <v>607</v>
      </c>
      <c r="F115" s="41" t="s">
        <v>60</v>
      </c>
      <c r="G115" s="41" t="s">
        <v>435</v>
      </c>
      <c r="H115" s="41" t="s">
        <v>436</v>
      </c>
      <c r="I115" s="60">
        <v>80111600</v>
      </c>
      <c r="J115" s="104" t="s">
        <v>527</v>
      </c>
      <c r="K115" s="94">
        <v>42552</v>
      </c>
      <c r="L115" s="99">
        <v>5.5</v>
      </c>
      <c r="M115" s="41" t="s">
        <v>57</v>
      </c>
      <c r="N115" s="41" t="s">
        <v>454</v>
      </c>
      <c r="O115" s="97">
        <v>25615430.5</v>
      </c>
      <c r="P115" s="96">
        <v>25615430.5</v>
      </c>
      <c r="Q115" s="97" t="s">
        <v>226</v>
      </c>
      <c r="R115" s="97" t="s">
        <v>226</v>
      </c>
      <c r="S115" s="97" t="s">
        <v>439</v>
      </c>
      <c r="T115" s="97">
        <v>4657351</v>
      </c>
      <c r="U115" s="224"/>
    </row>
    <row r="116" spans="1:21" s="85" customFormat="1" ht="54.95" customHeight="1" x14ac:dyDescent="0.25">
      <c r="A116" s="41">
        <v>115</v>
      </c>
      <c r="B116" s="41" t="s">
        <v>432</v>
      </c>
      <c r="C116" s="104" t="s">
        <v>526</v>
      </c>
      <c r="D116" s="41" t="s">
        <v>469</v>
      </c>
      <c r="E116" s="41" t="s">
        <v>607</v>
      </c>
      <c r="F116" s="41" t="s">
        <v>60</v>
      </c>
      <c r="G116" s="41" t="s">
        <v>435</v>
      </c>
      <c r="H116" s="41" t="s">
        <v>436</v>
      </c>
      <c r="I116" s="60">
        <v>80111600</v>
      </c>
      <c r="J116" s="104" t="s">
        <v>528</v>
      </c>
      <c r="K116" s="94">
        <v>42552</v>
      </c>
      <c r="L116" s="99">
        <v>5.5</v>
      </c>
      <c r="M116" s="41" t="s">
        <v>57</v>
      </c>
      <c r="N116" s="41" t="s">
        <v>454</v>
      </c>
      <c r="O116" s="97">
        <v>19663781.5</v>
      </c>
      <c r="P116" s="96">
        <v>19663781.5</v>
      </c>
      <c r="Q116" s="97" t="s">
        <v>226</v>
      </c>
      <c r="R116" s="97" t="s">
        <v>226</v>
      </c>
      <c r="S116" s="97" t="s">
        <v>439</v>
      </c>
      <c r="T116" s="97">
        <v>3575233</v>
      </c>
      <c r="U116" s="224"/>
    </row>
    <row r="117" spans="1:21" s="85" customFormat="1" ht="54.95" customHeight="1" x14ac:dyDescent="0.25">
      <c r="A117" s="41">
        <v>116</v>
      </c>
      <c r="B117" s="41" t="s">
        <v>432</v>
      </c>
      <c r="C117" s="104" t="s">
        <v>526</v>
      </c>
      <c r="D117" s="41" t="s">
        <v>469</v>
      </c>
      <c r="E117" s="41" t="s">
        <v>607</v>
      </c>
      <c r="F117" s="41" t="s">
        <v>60</v>
      </c>
      <c r="G117" s="41" t="s">
        <v>435</v>
      </c>
      <c r="H117" s="41" t="s">
        <v>436</v>
      </c>
      <c r="I117" s="60">
        <v>80111600</v>
      </c>
      <c r="J117" s="104" t="s">
        <v>529</v>
      </c>
      <c r="K117" s="94">
        <v>42552</v>
      </c>
      <c r="L117" s="99">
        <v>5.9</v>
      </c>
      <c r="M117" s="41" t="s">
        <v>57</v>
      </c>
      <c r="N117" s="41" t="s">
        <v>454</v>
      </c>
      <c r="O117" s="97">
        <v>18715336.900000002</v>
      </c>
      <c r="P117" s="96">
        <v>18715336.900000002</v>
      </c>
      <c r="Q117" s="97" t="s">
        <v>226</v>
      </c>
      <c r="R117" s="97" t="s">
        <v>226</v>
      </c>
      <c r="S117" s="97" t="s">
        <v>439</v>
      </c>
      <c r="T117" s="97">
        <v>3172091</v>
      </c>
      <c r="U117" s="224"/>
    </row>
    <row r="118" spans="1:21" s="85" customFormat="1" ht="54.95" customHeight="1" x14ac:dyDescent="0.25">
      <c r="A118" s="41">
        <v>117</v>
      </c>
      <c r="B118" s="41" t="s">
        <v>432</v>
      </c>
      <c r="C118" s="104" t="s">
        <v>526</v>
      </c>
      <c r="D118" s="41" t="s">
        <v>469</v>
      </c>
      <c r="E118" s="41" t="s">
        <v>607</v>
      </c>
      <c r="F118" s="41" t="s">
        <v>325</v>
      </c>
      <c r="G118" s="41" t="s">
        <v>472</v>
      </c>
      <c r="H118" s="41" t="s">
        <v>473</v>
      </c>
      <c r="I118" s="41">
        <v>72102900</v>
      </c>
      <c r="J118" s="104" t="s">
        <v>530</v>
      </c>
      <c r="K118" s="94">
        <v>42552</v>
      </c>
      <c r="L118" s="99">
        <v>6</v>
      </c>
      <c r="M118" s="41" t="s">
        <v>464</v>
      </c>
      <c r="N118" s="41" t="s">
        <v>531</v>
      </c>
      <c r="O118" s="97">
        <v>500000000</v>
      </c>
      <c r="P118" s="96">
        <v>500000000</v>
      </c>
      <c r="Q118" s="97" t="s">
        <v>226</v>
      </c>
      <c r="R118" s="97" t="s">
        <v>226</v>
      </c>
      <c r="S118" s="97" t="s">
        <v>439</v>
      </c>
      <c r="T118" s="97">
        <v>83333333.333333328</v>
      </c>
      <c r="U118" s="224"/>
    </row>
    <row r="119" spans="1:21" s="85" customFormat="1" ht="54.95" customHeight="1" x14ac:dyDescent="0.25">
      <c r="A119" s="41">
        <v>118</v>
      </c>
      <c r="B119" s="41" t="s">
        <v>432</v>
      </c>
      <c r="C119" s="104" t="s">
        <v>526</v>
      </c>
      <c r="D119" s="41" t="s">
        <v>469</v>
      </c>
      <c r="E119" s="41" t="s">
        <v>607</v>
      </c>
      <c r="F119" s="41" t="s">
        <v>325</v>
      </c>
      <c r="G119" s="41" t="s">
        <v>472</v>
      </c>
      <c r="H119" s="41" t="s">
        <v>473</v>
      </c>
      <c r="I119" s="41">
        <v>72102900</v>
      </c>
      <c r="J119" s="104" t="s">
        <v>532</v>
      </c>
      <c r="K119" s="94">
        <v>42552</v>
      </c>
      <c r="L119" s="99">
        <v>5</v>
      </c>
      <c r="M119" s="41" t="s">
        <v>499</v>
      </c>
      <c r="N119" s="41" t="s">
        <v>454</v>
      </c>
      <c r="O119" s="97">
        <v>24000000</v>
      </c>
      <c r="P119" s="96">
        <v>24000000</v>
      </c>
      <c r="Q119" s="97" t="s">
        <v>226</v>
      </c>
      <c r="R119" s="97" t="s">
        <v>226</v>
      </c>
      <c r="S119" s="97" t="s">
        <v>439</v>
      </c>
      <c r="T119" s="97">
        <v>4800000</v>
      </c>
      <c r="U119" s="224"/>
    </row>
    <row r="120" spans="1:21" s="85" customFormat="1" ht="54.95" customHeight="1" x14ac:dyDescent="0.25">
      <c r="A120" s="41">
        <v>119</v>
      </c>
      <c r="B120" s="41" t="s">
        <v>432</v>
      </c>
      <c r="C120" s="104" t="s">
        <v>533</v>
      </c>
      <c r="D120" s="41" t="s">
        <v>469</v>
      </c>
      <c r="E120" s="41" t="s">
        <v>596</v>
      </c>
      <c r="F120" s="41" t="s">
        <v>60</v>
      </c>
      <c r="G120" s="41" t="s">
        <v>435</v>
      </c>
      <c r="H120" s="41" t="s">
        <v>436</v>
      </c>
      <c r="I120" s="60">
        <v>80111600</v>
      </c>
      <c r="J120" s="104" t="s">
        <v>534</v>
      </c>
      <c r="K120" s="94">
        <v>42552</v>
      </c>
      <c r="L120" s="99">
        <v>5.5</v>
      </c>
      <c r="M120" s="41" t="s">
        <v>57</v>
      </c>
      <c r="N120" s="41" t="s">
        <v>454</v>
      </c>
      <c r="O120" s="97">
        <v>22639606</v>
      </c>
      <c r="P120" s="96">
        <v>22639606</v>
      </c>
      <c r="Q120" s="97" t="s">
        <v>226</v>
      </c>
      <c r="R120" s="97" t="s">
        <v>226</v>
      </c>
      <c r="S120" s="97" t="s">
        <v>439</v>
      </c>
      <c r="T120" s="97">
        <v>4116292</v>
      </c>
      <c r="U120" s="224"/>
    </row>
    <row r="121" spans="1:21" s="85" customFormat="1" ht="54.95" customHeight="1" x14ac:dyDescent="0.25">
      <c r="A121" s="41">
        <v>120</v>
      </c>
      <c r="B121" s="41" t="s">
        <v>432</v>
      </c>
      <c r="C121" s="104" t="s">
        <v>533</v>
      </c>
      <c r="D121" s="41" t="s">
        <v>469</v>
      </c>
      <c r="E121" s="41" t="s">
        <v>596</v>
      </c>
      <c r="F121" s="41" t="s">
        <v>60</v>
      </c>
      <c r="G121" s="41" t="s">
        <v>435</v>
      </c>
      <c r="H121" s="41" t="s">
        <v>436</v>
      </c>
      <c r="I121" s="60">
        <v>80111600</v>
      </c>
      <c r="J121" s="104" t="s">
        <v>535</v>
      </c>
      <c r="K121" s="94">
        <v>42552</v>
      </c>
      <c r="L121" s="99">
        <v>5.5</v>
      </c>
      <c r="M121" s="41" t="s">
        <v>57</v>
      </c>
      <c r="N121" s="41" t="s">
        <v>454</v>
      </c>
      <c r="O121" s="97">
        <v>15637666</v>
      </c>
      <c r="P121" s="96">
        <v>15637666</v>
      </c>
      <c r="Q121" s="97" t="s">
        <v>226</v>
      </c>
      <c r="R121" s="97" t="s">
        <v>226</v>
      </c>
      <c r="S121" s="97" t="s">
        <v>439</v>
      </c>
      <c r="T121" s="97">
        <v>2843212</v>
      </c>
      <c r="U121" s="224"/>
    </row>
    <row r="122" spans="1:21" s="85" customFormat="1" ht="54.95" customHeight="1" x14ac:dyDescent="0.25">
      <c r="A122" s="41">
        <v>121</v>
      </c>
      <c r="B122" s="41" t="s">
        <v>432</v>
      </c>
      <c r="C122" s="104" t="s">
        <v>533</v>
      </c>
      <c r="D122" s="41" t="s">
        <v>469</v>
      </c>
      <c r="E122" s="41" t="s">
        <v>596</v>
      </c>
      <c r="F122" s="41" t="s">
        <v>60</v>
      </c>
      <c r="G122" s="41" t="s">
        <v>435</v>
      </c>
      <c r="H122" s="41" t="s">
        <v>436</v>
      </c>
      <c r="I122" s="60">
        <v>80111600</v>
      </c>
      <c r="J122" s="104" t="s">
        <v>536</v>
      </c>
      <c r="K122" s="94">
        <v>42552</v>
      </c>
      <c r="L122" s="99">
        <v>5.5</v>
      </c>
      <c r="M122" s="41" t="s">
        <v>57</v>
      </c>
      <c r="N122" s="41" t="s">
        <v>454</v>
      </c>
      <c r="O122" s="97">
        <v>12311744.5</v>
      </c>
      <c r="P122" s="96">
        <v>12311744.5</v>
      </c>
      <c r="Q122" s="97" t="s">
        <v>226</v>
      </c>
      <c r="R122" s="97" t="s">
        <v>226</v>
      </c>
      <c r="S122" s="97" t="s">
        <v>439</v>
      </c>
      <c r="T122" s="97">
        <v>2238499</v>
      </c>
      <c r="U122" s="224"/>
    </row>
    <row r="123" spans="1:21" s="85" customFormat="1" ht="54.95" customHeight="1" x14ac:dyDescent="0.25">
      <c r="A123" s="41">
        <v>122</v>
      </c>
      <c r="B123" s="41" t="s">
        <v>432</v>
      </c>
      <c r="C123" s="104" t="s">
        <v>533</v>
      </c>
      <c r="D123" s="41" t="s">
        <v>469</v>
      </c>
      <c r="E123" s="41" t="s">
        <v>596</v>
      </c>
      <c r="F123" s="41" t="s">
        <v>60</v>
      </c>
      <c r="G123" s="41" t="s">
        <v>435</v>
      </c>
      <c r="H123" s="41" t="s">
        <v>436</v>
      </c>
      <c r="I123" s="60">
        <v>80111600</v>
      </c>
      <c r="J123" s="104" t="s">
        <v>536</v>
      </c>
      <c r="K123" s="94">
        <v>42552</v>
      </c>
      <c r="L123" s="99">
        <v>5.5</v>
      </c>
      <c r="M123" s="41" t="s">
        <v>57</v>
      </c>
      <c r="N123" s="41" t="s">
        <v>454</v>
      </c>
      <c r="O123" s="97">
        <v>12311744.5</v>
      </c>
      <c r="P123" s="96">
        <v>12311744.5</v>
      </c>
      <c r="Q123" s="97" t="s">
        <v>226</v>
      </c>
      <c r="R123" s="97" t="s">
        <v>226</v>
      </c>
      <c r="S123" s="97" t="s">
        <v>439</v>
      </c>
      <c r="T123" s="97">
        <v>2238499</v>
      </c>
      <c r="U123" s="224"/>
    </row>
    <row r="124" spans="1:21" s="85" customFormat="1" ht="54.95" customHeight="1" x14ac:dyDescent="0.25">
      <c r="A124" s="41">
        <v>123</v>
      </c>
      <c r="B124" s="41" t="s">
        <v>432</v>
      </c>
      <c r="C124" s="104" t="s">
        <v>533</v>
      </c>
      <c r="D124" s="41" t="s">
        <v>469</v>
      </c>
      <c r="E124" s="41" t="s">
        <v>596</v>
      </c>
      <c r="F124" s="41" t="s">
        <v>60</v>
      </c>
      <c r="G124" s="41" t="s">
        <v>435</v>
      </c>
      <c r="H124" s="41" t="s">
        <v>436</v>
      </c>
      <c r="I124" s="60">
        <v>80111600</v>
      </c>
      <c r="J124" s="104" t="s">
        <v>536</v>
      </c>
      <c r="K124" s="94">
        <v>42552</v>
      </c>
      <c r="L124" s="99">
        <v>5.5</v>
      </c>
      <c r="M124" s="41" t="s">
        <v>57</v>
      </c>
      <c r="N124" s="41" t="s">
        <v>454</v>
      </c>
      <c r="O124" s="97">
        <v>11436502</v>
      </c>
      <c r="P124" s="96">
        <v>11436502</v>
      </c>
      <c r="Q124" s="97" t="s">
        <v>226</v>
      </c>
      <c r="R124" s="97" t="s">
        <v>226</v>
      </c>
      <c r="S124" s="97" t="s">
        <v>439</v>
      </c>
      <c r="T124" s="97">
        <v>2079364</v>
      </c>
      <c r="U124" s="224"/>
    </row>
    <row r="125" spans="1:21" s="85" customFormat="1" ht="54.95" customHeight="1" x14ac:dyDescent="0.25">
      <c r="A125" s="41">
        <v>124</v>
      </c>
      <c r="B125" s="41" t="s">
        <v>432</v>
      </c>
      <c r="C125" s="104" t="s">
        <v>533</v>
      </c>
      <c r="D125" s="41" t="s">
        <v>469</v>
      </c>
      <c r="E125" s="41" t="s">
        <v>596</v>
      </c>
      <c r="F125" s="41" t="s">
        <v>60</v>
      </c>
      <c r="G125" s="41" t="s">
        <v>435</v>
      </c>
      <c r="H125" s="41" t="s">
        <v>436</v>
      </c>
      <c r="I125" s="60">
        <v>80111600</v>
      </c>
      <c r="J125" s="104" t="s">
        <v>537</v>
      </c>
      <c r="K125" s="94">
        <v>42552</v>
      </c>
      <c r="L125" s="99">
        <v>5.5</v>
      </c>
      <c r="M125" s="41" t="s">
        <v>57</v>
      </c>
      <c r="N125" s="41" t="s">
        <v>454</v>
      </c>
      <c r="O125" s="97">
        <v>8985823</v>
      </c>
      <c r="P125" s="96">
        <v>8985823</v>
      </c>
      <c r="Q125" s="97" t="s">
        <v>226</v>
      </c>
      <c r="R125" s="97" t="s">
        <v>226</v>
      </c>
      <c r="S125" s="97" t="s">
        <v>439</v>
      </c>
      <c r="T125" s="97">
        <v>1633786</v>
      </c>
      <c r="U125" s="224"/>
    </row>
    <row r="126" spans="1:21" s="85" customFormat="1" ht="54.95" customHeight="1" x14ac:dyDescent="0.25">
      <c r="A126" s="41">
        <v>125</v>
      </c>
      <c r="B126" s="41" t="s">
        <v>432</v>
      </c>
      <c r="C126" s="104" t="s">
        <v>533</v>
      </c>
      <c r="D126" s="41" t="s">
        <v>469</v>
      </c>
      <c r="E126" s="41" t="s">
        <v>596</v>
      </c>
      <c r="F126" s="41" t="s">
        <v>60</v>
      </c>
      <c r="G126" s="41" t="s">
        <v>435</v>
      </c>
      <c r="H126" s="41" t="s">
        <v>436</v>
      </c>
      <c r="I126" s="60">
        <v>80111600</v>
      </c>
      <c r="J126" s="104" t="s">
        <v>537</v>
      </c>
      <c r="K126" s="94">
        <v>42552</v>
      </c>
      <c r="L126" s="99">
        <v>5.5</v>
      </c>
      <c r="M126" s="41" t="s">
        <v>57</v>
      </c>
      <c r="N126" s="41" t="s">
        <v>454</v>
      </c>
      <c r="O126" s="97">
        <v>8985823</v>
      </c>
      <c r="P126" s="96">
        <v>8985823</v>
      </c>
      <c r="Q126" s="97" t="s">
        <v>226</v>
      </c>
      <c r="R126" s="97" t="s">
        <v>226</v>
      </c>
      <c r="S126" s="97" t="s">
        <v>439</v>
      </c>
      <c r="T126" s="97">
        <v>1633786</v>
      </c>
      <c r="U126" s="224"/>
    </row>
    <row r="127" spans="1:21" s="85" customFormat="1" ht="54.95" customHeight="1" x14ac:dyDescent="0.25">
      <c r="A127" s="41">
        <v>126</v>
      </c>
      <c r="B127" s="41" t="s">
        <v>432</v>
      </c>
      <c r="C127" s="104" t="s">
        <v>533</v>
      </c>
      <c r="D127" s="41" t="s">
        <v>469</v>
      </c>
      <c r="E127" s="41" t="s">
        <v>596</v>
      </c>
      <c r="F127" s="41" t="s">
        <v>60</v>
      </c>
      <c r="G127" s="41" t="s">
        <v>435</v>
      </c>
      <c r="H127" s="41" t="s">
        <v>436</v>
      </c>
      <c r="I127" s="60">
        <v>80111600</v>
      </c>
      <c r="J127" s="104" t="s">
        <v>537</v>
      </c>
      <c r="K127" s="94">
        <v>42552</v>
      </c>
      <c r="L127" s="99">
        <v>5.5</v>
      </c>
      <c r="M127" s="41" t="s">
        <v>57</v>
      </c>
      <c r="N127" s="41" t="s">
        <v>454</v>
      </c>
      <c r="O127" s="97">
        <v>8985823</v>
      </c>
      <c r="P127" s="96">
        <v>8985823</v>
      </c>
      <c r="Q127" s="97" t="s">
        <v>226</v>
      </c>
      <c r="R127" s="97" t="s">
        <v>226</v>
      </c>
      <c r="S127" s="97" t="s">
        <v>439</v>
      </c>
      <c r="T127" s="97">
        <v>1633786</v>
      </c>
      <c r="U127" s="224"/>
    </row>
    <row r="128" spans="1:21" s="85" customFormat="1" ht="54.95" customHeight="1" x14ac:dyDescent="0.25">
      <c r="A128" s="41">
        <v>127</v>
      </c>
      <c r="B128" s="41" t="s">
        <v>432</v>
      </c>
      <c r="C128" s="104" t="s">
        <v>533</v>
      </c>
      <c r="D128" s="41" t="s">
        <v>469</v>
      </c>
      <c r="E128" s="41" t="s">
        <v>596</v>
      </c>
      <c r="F128" s="41" t="s">
        <v>60</v>
      </c>
      <c r="G128" s="41" t="s">
        <v>435</v>
      </c>
      <c r="H128" s="41" t="s">
        <v>436</v>
      </c>
      <c r="I128" s="60">
        <v>80111600</v>
      </c>
      <c r="J128" s="104" t="s">
        <v>537</v>
      </c>
      <c r="K128" s="94">
        <v>42552</v>
      </c>
      <c r="L128" s="99">
        <v>5.5</v>
      </c>
      <c r="M128" s="41" t="s">
        <v>57</v>
      </c>
      <c r="N128" s="41" t="s">
        <v>454</v>
      </c>
      <c r="O128" s="97">
        <v>8985823</v>
      </c>
      <c r="P128" s="96">
        <v>8985823</v>
      </c>
      <c r="Q128" s="97" t="s">
        <v>226</v>
      </c>
      <c r="R128" s="97" t="s">
        <v>226</v>
      </c>
      <c r="S128" s="97" t="s">
        <v>439</v>
      </c>
      <c r="T128" s="97">
        <v>1633786</v>
      </c>
      <c r="U128" s="224"/>
    </row>
    <row r="129" spans="1:21" s="85" customFormat="1" ht="54.95" customHeight="1" x14ac:dyDescent="0.25">
      <c r="A129" s="41">
        <v>128</v>
      </c>
      <c r="B129" s="41" t="s">
        <v>432</v>
      </c>
      <c r="C129" s="104" t="s">
        <v>533</v>
      </c>
      <c r="D129" s="41" t="s">
        <v>469</v>
      </c>
      <c r="E129" s="41" t="s">
        <v>596</v>
      </c>
      <c r="F129" s="41" t="s">
        <v>60</v>
      </c>
      <c r="G129" s="41" t="s">
        <v>435</v>
      </c>
      <c r="H129" s="41" t="s">
        <v>436</v>
      </c>
      <c r="I129" s="60">
        <v>80111600</v>
      </c>
      <c r="J129" s="104" t="s">
        <v>537</v>
      </c>
      <c r="K129" s="94">
        <v>42552</v>
      </c>
      <c r="L129" s="99">
        <v>5.5</v>
      </c>
      <c r="M129" s="41" t="s">
        <v>57</v>
      </c>
      <c r="N129" s="41" t="s">
        <v>454</v>
      </c>
      <c r="O129" s="97">
        <v>8985823</v>
      </c>
      <c r="P129" s="96">
        <v>8985823</v>
      </c>
      <c r="Q129" s="97" t="s">
        <v>226</v>
      </c>
      <c r="R129" s="97" t="s">
        <v>226</v>
      </c>
      <c r="S129" s="97" t="s">
        <v>439</v>
      </c>
      <c r="T129" s="97">
        <v>1633786</v>
      </c>
      <c r="U129" s="224"/>
    </row>
    <row r="130" spans="1:21" s="85" customFormat="1" ht="54.95" customHeight="1" x14ac:dyDescent="0.25">
      <c r="A130" s="41">
        <v>129</v>
      </c>
      <c r="B130" s="41" t="s">
        <v>432</v>
      </c>
      <c r="C130" s="104" t="s">
        <v>533</v>
      </c>
      <c r="D130" s="41" t="s">
        <v>469</v>
      </c>
      <c r="E130" s="41" t="s">
        <v>596</v>
      </c>
      <c r="F130" s="41" t="s">
        <v>60</v>
      </c>
      <c r="G130" s="41" t="s">
        <v>435</v>
      </c>
      <c r="H130" s="41" t="s">
        <v>436</v>
      </c>
      <c r="I130" s="60">
        <v>80111600</v>
      </c>
      <c r="J130" s="104" t="s">
        <v>537</v>
      </c>
      <c r="K130" s="94">
        <v>42552</v>
      </c>
      <c r="L130" s="99">
        <v>5.5</v>
      </c>
      <c r="M130" s="41" t="s">
        <v>57</v>
      </c>
      <c r="N130" s="41" t="s">
        <v>454</v>
      </c>
      <c r="O130" s="97">
        <v>8985823</v>
      </c>
      <c r="P130" s="96">
        <v>8985823</v>
      </c>
      <c r="Q130" s="97" t="s">
        <v>226</v>
      </c>
      <c r="R130" s="97" t="s">
        <v>226</v>
      </c>
      <c r="S130" s="97" t="s">
        <v>439</v>
      </c>
      <c r="T130" s="97">
        <v>1633786</v>
      </c>
      <c r="U130" s="224"/>
    </row>
    <row r="131" spans="1:21" s="85" customFormat="1" ht="54.95" customHeight="1" x14ac:dyDescent="0.25">
      <c r="A131" s="41">
        <v>130</v>
      </c>
      <c r="B131" s="41" t="s">
        <v>432</v>
      </c>
      <c r="C131" s="104" t="s">
        <v>533</v>
      </c>
      <c r="D131" s="41" t="s">
        <v>469</v>
      </c>
      <c r="E131" s="41" t="s">
        <v>596</v>
      </c>
      <c r="F131" s="41" t="s">
        <v>60</v>
      </c>
      <c r="G131" s="41" t="s">
        <v>435</v>
      </c>
      <c r="H131" s="41" t="s">
        <v>436</v>
      </c>
      <c r="I131" s="60">
        <v>80111600</v>
      </c>
      <c r="J131" s="104" t="s">
        <v>538</v>
      </c>
      <c r="K131" s="94">
        <v>42552</v>
      </c>
      <c r="L131" s="99">
        <v>5.5</v>
      </c>
      <c r="M131" s="41" t="s">
        <v>57</v>
      </c>
      <c r="N131" s="41" t="s">
        <v>454</v>
      </c>
      <c r="O131" s="97">
        <v>17446500.5</v>
      </c>
      <c r="P131" s="96">
        <v>17446500.5</v>
      </c>
      <c r="Q131" s="97" t="s">
        <v>226</v>
      </c>
      <c r="R131" s="97" t="s">
        <v>226</v>
      </c>
      <c r="S131" s="97" t="s">
        <v>439</v>
      </c>
      <c r="T131" s="97">
        <v>3172091</v>
      </c>
      <c r="U131" s="224"/>
    </row>
    <row r="132" spans="1:21" s="85" customFormat="1" ht="54.95" customHeight="1" x14ac:dyDescent="0.25">
      <c r="A132" s="41">
        <v>131</v>
      </c>
      <c r="B132" s="41" t="s">
        <v>432</v>
      </c>
      <c r="C132" s="104" t="s">
        <v>533</v>
      </c>
      <c r="D132" s="41" t="s">
        <v>469</v>
      </c>
      <c r="E132" s="41" t="s">
        <v>596</v>
      </c>
      <c r="F132" s="41" t="s">
        <v>325</v>
      </c>
      <c r="G132" s="41" t="s">
        <v>472</v>
      </c>
      <c r="H132" s="41" t="s">
        <v>473</v>
      </c>
      <c r="I132" s="41">
        <v>77111600</v>
      </c>
      <c r="J132" s="104" t="s">
        <v>539</v>
      </c>
      <c r="K132" s="94">
        <v>42614</v>
      </c>
      <c r="L132" s="99">
        <v>2</v>
      </c>
      <c r="M132" s="41" t="s">
        <v>461</v>
      </c>
      <c r="N132" s="41" t="s">
        <v>444</v>
      </c>
      <c r="O132" s="97">
        <v>64350000</v>
      </c>
      <c r="P132" s="96">
        <v>64350000</v>
      </c>
      <c r="Q132" s="97" t="s">
        <v>226</v>
      </c>
      <c r="R132" s="97" t="s">
        <v>226</v>
      </c>
      <c r="S132" s="97" t="s">
        <v>439</v>
      </c>
      <c r="T132" s="97">
        <v>32175000</v>
      </c>
      <c r="U132" s="224"/>
    </row>
    <row r="133" spans="1:21" s="85" customFormat="1" ht="54.95" customHeight="1" x14ac:dyDescent="0.25">
      <c r="A133" s="41">
        <v>132</v>
      </c>
      <c r="B133" s="41" t="s">
        <v>432</v>
      </c>
      <c r="C133" s="104" t="s">
        <v>533</v>
      </c>
      <c r="D133" s="41" t="s">
        <v>469</v>
      </c>
      <c r="E133" s="41" t="s">
        <v>596</v>
      </c>
      <c r="F133" s="41" t="s">
        <v>64</v>
      </c>
      <c r="G133" s="41" t="s">
        <v>458</v>
      </c>
      <c r="H133" s="98" t="s">
        <v>459</v>
      </c>
      <c r="I133" s="41" t="s">
        <v>465</v>
      </c>
      <c r="J133" s="104" t="s">
        <v>540</v>
      </c>
      <c r="K133" s="94">
        <v>42583</v>
      </c>
      <c r="L133" s="99">
        <v>3</v>
      </c>
      <c r="M133" s="41" t="s">
        <v>467</v>
      </c>
      <c r="N133" s="41" t="s">
        <v>454</v>
      </c>
      <c r="O133" s="97">
        <v>142824141</v>
      </c>
      <c r="P133" s="96">
        <v>142824141</v>
      </c>
      <c r="Q133" s="97" t="s">
        <v>226</v>
      </c>
      <c r="R133" s="97" t="s">
        <v>226</v>
      </c>
      <c r="S133" s="97" t="s">
        <v>439</v>
      </c>
      <c r="T133" s="97">
        <v>47608047</v>
      </c>
      <c r="U133" s="224"/>
    </row>
    <row r="134" spans="1:21" s="85" customFormat="1" ht="54.95" customHeight="1" x14ac:dyDescent="0.25">
      <c r="A134" s="41">
        <v>133</v>
      </c>
      <c r="B134" s="41" t="s">
        <v>432</v>
      </c>
      <c r="C134" s="104" t="s">
        <v>533</v>
      </c>
      <c r="D134" s="41" t="s">
        <v>469</v>
      </c>
      <c r="E134" s="41" t="s">
        <v>596</v>
      </c>
      <c r="F134" s="41" t="s">
        <v>325</v>
      </c>
      <c r="G134" s="41" t="s">
        <v>472</v>
      </c>
      <c r="H134" s="41" t="s">
        <v>473</v>
      </c>
      <c r="I134" s="41" t="s">
        <v>541</v>
      </c>
      <c r="J134" s="104" t="s">
        <v>542</v>
      </c>
      <c r="K134" s="94">
        <v>42614</v>
      </c>
      <c r="L134" s="99">
        <v>3</v>
      </c>
      <c r="M134" s="41" t="s">
        <v>461</v>
      </c>
      <c r="N134" s="41" t="s">
        <v>444</v>
      </c>
      <c r="O134" s="97">
        <v>68649551</v>
      </c>
      <c r="P134" s="96">
        <v>68649551</v>
      </c>
      <c r="Q134" s="97" t="s">
        <v>226</v>
      </c>
      <c r="R134" s="97" t="s">
        <v>226</v>
      </c>
      <c r="S134" s="97" t="s">
        <v>439</v>
      </c>
      <c r="T134" s="97">
        <v>22883183.666666668</v>
      </c>
      <c r="U134" s="224"/>
    </row>
    <row r="135" spans="1:21" s="85" customFormat="1" ht="54.95" customHeight="1" x14ac:dyDescent="0.25">
      <c r="A135" s="41">
        <v>134</v>
      </c>
      <c r="B135" s="41" t="s">
        <v>432</v>
      </c>
      <c r="C135" s="104" t="s">
        <v>533</v>
      </c>
      <c r="D135" s="41" t="s">
        <v>469</v>
      </c>
      <c r="E135" s="41" t="s">
        <v>596</v>
      </c>
      <c r="F135" s="41" t="s">
        <v>64</v>
      </c>
      <c r="G135" s="41" t="s">
        <v>333</v>
      </c>
      <c r="H135" s="101" t="s">
        <v>462</v>
      </c>
      <c r="I135" s="41">
        <v>78111808</v>
      </c>
      <c r="J135" s="104" t="s">
        <v>463</v>
      </c>
      <c r="K135" s="94">
        <v>42675</v>
      </c>
      <c r="L135" s="99">
        <v>2</v>
      </c>
      <c r="M135" s="41" t="s">
        <v>464</v>
      </c>
      <c r="N135" s="41" t="s">
        <v>454</v>
      </c>
      <c r="O135" s="97">
        <v>12000000</v>
      </c>
      <c r="P135" s="96">
        <v>12000000</v>
      </c>
      <c r="Q135" s="97" t="s">
        <v>226</v>
      </c>
      <c r="R135" s="97" t="s">
        <v>226</v>
      </c>
      <c r="S135" s="97" t="s">
        <v>439</v>
      </c>
      <c r="T135" s="97">
        <v>6000000</v>
      </c>
      <c r="U135" s="224"/>
    </row>
    <row r="136" spans="1:21" s="85" customFormat="1" ht="54.95" customHeight="1" x14ac:dyDescent="0.25">
      <c r="A136" s="41">
        <v>135</v>
      </c>
      <c r="B136" s="41" t="s">
        <v>432</v>
      </c>
      <c r="C136" s="104" t="s">
        <v>533</v>
      </c>
      <c r="D136" s="41" t="s">
        <v>469</v>
      </c>
      <c r="E136" s="41" t="s">
        <v>596</v>
      </c>
      <c r="F136" s="41" t="s">
        <v>64</v>
      </c>
      <c r="G136" s="41" t="s">
        <v>458</v>
      </c>
      <c r="H136" s="98" t="s">
        <v>459</v>
      </c>
      <c r="I136" s="41">
        <v>46181500</v>
      </c>
      <c r="J136" s="104" t="s">
        <v>491</v>
      </c>
      <c r="K136" s="94">
        <v>42583</v>
      </c>
      <c r="L136" s="99">
        <v>2</v>
      </c>
      <c r="M136" s="41" t="s">
        <v>467</v>
      </c>
      <c r="N136" s="41" t="s">
        <v>454</v>
      </c>
      <c r="O136" s="97">
        <v>21000000</v>
      </c>
      <c r="P136" s="96">
        <v>21000000</v>
      </c>
      <c r="Q136" s="97" t="s">
        <v>226</v>
      </c>
      <c r="R136" s="97" t="s">
        <v>226</v>
      </c>
      <c r="S136" s="97" t="s">
        <v>439</v>
      </c>
      <c r="T136" s="97">
        <v>10500000</v>
      </c>
      <c r="U136" s="224"/>
    </row>
    <row r="137" spans="1:21" s="85" customFormat="1" ht="54.95" customHeight="1" x14ac:dyDescent="0.25">
      <c r="A137" s="41">
        <v>136</v>
      </c>
      <c r="B137" s="41" t="s">
        <v>432</v>
      </c>
      <c r="C137" s="104" t="s">
        <v>533</v>
      </c>
      <c r="D137" s="41" t="s">
        <v>469</v>
      </c>
      <c r="E137" s="41" t="s">
        <v>597</v>
      </c>
      <c r="F137" s="41" t="s">
        <v>60</v>
      </c>
      <c r="G137" s="41" t="s">
        <v>435</v>
      </c>
      <c r="H137" s="41" t="s">
        <v>436</v>
      </c>
      <c r="I137" s="60">
        <v>80111600</v>
      </c>
      <c r="J137" s="104" t="s">
        <v>543</v>
      </c>
      <c r="K137" s="94">
        <v>42552</v>
      </c>
      <c r="L137" s="99">
        <v>5.5</v>
      </c>
      <c r="M137" s="41" t="s">
        <v>57</v>
      </c>
      <c r="N137" s="41" t="s">
        <v>454</v>
      </c>
      <c r="O137" s="97">
        <v>15637666</v>
      </c>
      <c r="P137" s="96">
        <v>15637666</v>
      </c>
      <c r="Q137" s="97" t="s">
        <v>226</v>
      </c>
      <c r="R137" s="97" t="s">
        <v>226</v>
      </c>
      <c r="S137" s="97" t="s">
        <v>439</v>
      </c>
      <c r="T137" s="97">
        <v>2843212</v>
      </c>
      <c r="U137" s="224"/>
    </row>
    <row r="138" spans="1:21" s="85" customFormat="1" ht="54.95" customHeight="1" x14ac:dyDescent="0.25">
      <c r="A138" s="41">
        <v>137</v>
      </c>
      <c r="B138" s="41" t="s">
        <v>432</v>
      </c>
      <c r="C138" s="104" t="s">
        <v>533</v>
      </c>
      <c r="D138" s="41" t="s">
        <v>469</v>
      </c>
      <c r="E138" s="41" t="s">
        <v>597</v>
      </c>
      <c r="F138" s="41" t="s">
        <v>60</v>
      </c>
      <c r="G138" s="41" t="s">
        <v>435</v>
      </c>
      <c r="H138" s="41" t="s">
        <v>436</v>
      </c>
      <c r="I138" s="60">
        <v>80111600</v>
      </c>
      <c r="J138" s="104" t="s">
        <v>543</v>
      </c>
      <c r="K138" s="94">
        <v>42552</v>
      </c>
      <c r="L138" s="99">
        <v>5.5</v>
      </c>
      <c r="M138" s="41" t="s">
        <v>57</v>
      </c>
      <c r="N138" s="41" t="s">
        <v>454</v>
      </c>
      <c r="O138" s="97">
        <v>15637666</v>
      </c>
      <c r="P138" s="96">
        <v>15637666</v>
      </c>
      <c r="Q138" s="97" t="s">
        <v>226</v>
      </c>
      <c r="R138" s="97" t="s">
        <v>226</v>
      </c>
      <c r="S138" s="97" t="s">
        <v>439</v>
      </c>
      <c r="T138" s="97">
        <v>2843212</v>
      </c>
      <c r="U138" s="224"/>
    </row>
    <row r="139" spans="1:21" s="85" customFormat="1" ht="54.95" customHeight="1" x14ac:dyDescent="0.25">
      <c r="A139" s="41">
        <v>138</v>
      </c>
      <c r="B139" s="41" t="s">
        <v>432</v>
      </c>
      <c r="C139" s="104" t="s">
        <v>533</v>
      </c>
      <c r="D139" s="41" t="s">
        <v>469</v>
      </c>
      <c r="E139" s="41" t="s">
        <v>597</v>
      </c>
      <c r="F139" s="41" t="s">
        <v>60</v>
      </c>
      <c r="G139" s="41" t="s">
        <v>435</v>
      </c>
      <c r="H139" s="41" t="s">
        <v>436</v>
      </c>
      <c r="I139" s="60">
        <v>80111600</v>
      </c>
      <c r="J139" s="104" t="s">
        <v>543</v>
      </c>
      <c r="K139" s="94">
        <v>42552</v>
      </c>
      <c r="L139" s="99">
        <v>5.5</v>
      </c>
      <c r="M139" s="41" t="s">
        <v>57</v>
      </c>
      <c r="N139" s="41" t="s">
        <v>454</v>
      </c>
      <c r="O139" s="97">
        <v>15637666</v>
      </c>
      <c r="P139" s="96">
        <v>15637666</v>
      </c>
      <c r="Q139" s="97" t="s">
        <v>226</v>
      </c>
      <c r="R139" s="97" t="s">
        <v>226</v>
      </c>
      <c r="S139" s="97" t="s">
        <v>439</v>
      </c>
      <c r="T139" s="97">
        <v>2843212</v>
      </c>
      <c r="U139" s="224"/>
    </row>
    <row r="140" spans="1:21" s="85" customFormat="1" ht="54.95" customHeight="1" x14ac:dyDescent="0.25">
      <c r="A140" s="41">
        <v>139</v>
      </c>
      <c r="B140" s="41" t="s">
        <v>432</v>
      </c>
      <c r="C140" s="104" t="s">
        <v>533</v>
      </c>
      <c r="D140" s="41" t="s">
        <v>469</v>
      </c>
      <c r="E140" s="41" t="s">
        <v>597</v>
      </c>
      <c r="F140" s="41" t="s">
        <v>60</v>
      </c>
      <c r="G140" s="41" t="s">
        <v>435</v>
      </c>
      <c r="H140" s="41" t="s">
        <v>436</v>
      </c>
      <c r="I140" s="60">
        <v>80111600</v>
      </c>
      <c r="J140" s="104" t="s">
        <v>543</v>
      </c>
      <c r="K140" s="94">
        <v>42552</v>
      </c>
      <c r="L140" s="99">
        <v>5.5</v>
      </c>
      <c r="M140" s="41" t="s">
        <v>57</v>
      </c>
      <c r="N140" s="41" t="s">
        <v>454</v>
      </c>
      <c r="O140" s="97">
        <v>15637666</v>
      </c>
      <c r="P140" s="96">
        <v>15637666</v>
      </c>
      <c r="Q140" s="97" t="s">
        <v>226</v>
      </c>
      <c r="R140" s="97" t="s">
        <v>226</v>
      </c>
      <c r="S140" s="97" t="s">
        <v>439</v>
      </c>
      <c r="T140" s="97">
        <v>2843212</v>
      </c>
      <c r="U140" s="224"/>
    </row>
    <row r="141" spans="1:21" s="85" customFormat="1" ht="54.95" customHeight="1" x14ac:dyDescent="0.25">
      <c r="A141" s="41">
        <v>140</v>
      </c>
      <c r="B141" s="41" t="s">
        <v>432</v>
      </c>
      <c r="C141" s="104" t="s">
        <v>533</v>
      </c>
      <c r="D141" s="41" t="s">
        <v>469</v>
      </c>
      <c r="E141" s="41" t="s">
        <v>597</v>
      </c>
      <c r="F141" s="41" t="s">
        <v>60</v>
      </c>
      <c r="G141" s="41" t="s">
        <v>435</v>
      </c>
      <c r="H141" s="41" t="s">
        <v>436</v>
      </c>
      <c r="I141" s="60">
        <v>80111600</v>
      </c>
      <c r="J141" s="104" t="s">
        <v>543</v>
      </c>
      <c r="K141" s="94">
        <v>42552</v>
      </c>
      <c r="L141" s="99">
        <v>5.5</v>
      </c>
      <c r="M141" s="41" t="s">
        <v>57</v>
      </c>
      <c r="N141" s="41" t="s">
        <v>454</v>
      </c>
      <c r="O141" s="97">
        <v>15637666</v>
      </c>
      <c r="P141" s="96">
        <v>15637666</v>
      </c>
      <c r="Q141" s="97" t="s">
        <v>226</v>
      </c>
      <c r="R141" s="97" t="s">
        <v>226</v>
      </c>
      <c r="S141" s="97" t="s">
        <v>439</v>
      </c>
      <c r="T141" s="97">
        <v>2843212</v>
      </c>
      <c r="U141" s="224"/>
    </row>
    <row r="142" spans="1:21" s="85" customFormat="1" ht="54.95" customHeight="1" x14ac:dyDescent="0.25">
      <c r="A142" s="41">
        <v>141</v>
      </c>
      <c r="B142" s="41" t="s">
        <v>432</v>
      </c>
      <c r="C142" s="104" t="s">
        <v>533</v>
      </c>
      <c r="D142" s="41" t="s">
        <v>469</v>
      </c>
      <c r="E142" s="41" t="s">
        <v>597</v>
      </c>
      <c r="F142" s="41" t="s">
        <v>60</v>
      </c>
      <c r="G142" s="41" t="s">
        <v>435</v>
      </c>
      <c r="H142" s="41" t="s">
        <v>436</v>
      </c>
      <c r="I142" s="60">
        <v>80111600</v>
      </c>
      <c r="J142" s="104" t="s">
        <v>543</v>
      </c>
      <c r="K142" s="94">
        <v>42552</v>
      </c>
      <c r="L142" s="99">
        <v>5.5</v>
      </c>
      <c r="M142" s="41" t="s">
        <v>57</v>
      </c>
      <c r="N142" s="41" t="s">
        <v>454</v>
      </c>
      <c r="O142" s="97">
        <v>15637666</v>
      </c>
      <c r="P142" s="96">
        <v>15637666</v>
      </c>
      <c r="Q142" s="97" t="s">
        <v>226</v>
      </c>
      <c r="R142" s="97" t="s">
        <v>226</v>
      </c>
      <c r="S142" s="97" t="s">
        <v>439</v>
      </c>
      <c r="T142" s="97">
        <v>2843212</v>
      </c>
      <c r="U142" s="224"/>
    </row>
    <row r="143" spans="1:21" s="85" customFormat="1" ht="54.95" customHeight="1" x14ac:dyDescent="0.25">
      <c r="A143" s="41">
        <v>142</v>
      </c>
      <c r="B143" s="41" t="s">
        <v>432</v>
      </c>
      <c r="C143" s="104" t="s">
        <v>533</v>
      </c>
      <c r="D143" s="41" t="s">
        <v>469</v>
      </c>
      <c r="E143" s="41" t="s">
        <v>597</v>
      </c>
      <c r="F143" s="41" t="s">
        <v>60</v>
      </c>
      <c r="G143" s="41" t="s">
        <v>435</v>
      </c>
      <c r="H143" s="41" t="s">
        <v>436</v>
      </c>
      <c r="I143" s="60">
        <v>80111600</v>
      </c>
      <c r="J143" s="104" t="s">
        <v>543</v>
      </c>
      <c r="K143" s="94">
        <v>42552</v>
      </c>
      <c r="L143" s="99">
        <v>5.5</v>
      </c>
      <c r="M143" s="41" t="s">
        <v>57</v>
      </c>
      <c r="N143" s="41" t="s">
        <v>454</v>
      </c>
      <c r="O143" s="97">
        <v>15637666</v>
      </c>
      <c r="P143" s="96">
        <v>15637666</v>
      </c>
      <c r="Q143" s="97" t="s">
        <v>226</v>
      </c>
      <c r="R143" s="97" t="s">
        <v>226</v>
      </c>
      <c r="S143" s="97" t="s">
        <v>439</v>
      </c>
      <c r="T143" s="97">
        <v>2843212</v>
      </c>
      <c r="U143" s="224"/>
    </row>
    <row r="144" spans="1:21" s="85" customFormat="1" ht="54.95" customHeight="1" x14ac:dyDescent="0.25">
      <c r="A144" s="41">
        <v>143</v>
      </c>
      <c r="B144" s="41" t="s">
        <v>432</v>
      </c>
      <c r="C144" s="104" t="s">
        <v>533</v>
      </c>
      <c r="D144" s="41" t="s">
        <v>469</v>
      </c>
      <c r="E144" s="41" t="s">
        <v>597</v>
      </c>
      <c r="F144" s="41" t="s">
        <v>60</v>
      </c>
      <c r="G144" s="41" t="s">
        <v>435</v>
      </c>
      <c r="H144" s="41" t="s">
        <v>436</v>
      </c>
      <c r="I144" s="60">
        <v>80111600</v>
      </c>
      <c r="J144" s="104" t="s">
        <v>543</v>
      </c>
      <c r="K144" s="94">
        <v>42552</v>
      </c>
      <c r="L144" s="99">
        <v>5.5</v>
      </c>
      <c r="M144" s="41" t="s">
        <v>57</v>
      </c>
      <c r="N144" s="41" t="s">
        <v>454</v>
      </c>
      <c r="O144" s="97">
        <v>15637666</v>
      </c>
      <c r="P144" s="96">
        <v>15637666</v>
      </c>
      <c r="Q144" s="97" t="s">
        <v>226</v>
      </c>
      <c r="R144" s="97" t="s">
        <v>226</v>
      </c>
      <c r="S144" s="97" t="s">
        <v>439</v>
      </c>
      <c r="T144" s="97">
        <v>2843212</v>
      </c>
      <c r="U144" s="224"/>
    </row>
    <row r="145" spans="1:21" s="85" customFormat="1" ht="54.95" customHeight="1" x14ac:dyDescent="0.25">
      <c r="A145" s="41">
        <v>144</v>
      </c>
      <c r="B145" s="41" t="s">
        <v>432</v>
      </c>
      <c r="C145" s="104" t="s">
        <v>533</v>
      </c>
      <c r="D145" s="41" t="s">
        <v>469</v>
      </c>
      <c r="E145" s="41" t="s">
        <v>597</v>
      </c>
      <c r="F145" s="41" t="s">
        <v>60</v>
      </c>
      <c r="G145" s="41" t="s">
        <v>435</v>
      </c>
      <c r="H145" s="41" t="s">
        <v>436</v>
      </c>
      <c r="I145" s="60">
        <v>80111600</v>
      </c>
      <c r="J145" s="104" t="s">
        <v>543</v>
      </c>
      <c r="K145" s="94">
        <v>42552</v>
      </c>
      <c r="L145" s="99">
        <v>5.5</v>
      </c>
      <c r="M145" s="41" t="s">
        <v>57</v>
      </c>
      <c r="N145" s="41" t="s">
        <v>454</v>
      </c>
      <c r="O145" s="97">
        <v>15637666</v>
      </c>
      <c r="P145" s="96">
        <v>15637666</v>
      </c>
      <c r="Q145" s="97" t="s">
        <v>226</v>
      </c>
      <c r="R145" s="97" t="s">
        <v>226</v>
      </c>
      <c r="S145" s="97" t="s">
        <v>439</v>
      </c>
      <c r="T145" s="97">
        <v>2843212</v>
      </c>
      <c r="U145" s="224"/>
    </row>
    <row r="146" spans="1:21" s="85" customFormat="1" ht="54.95" customHeight="1" x14ac:dyDescent="0.25">
      <c r="A146" s="41">
        <v>145</v>
      </c>
      <c r="B146" s="41" t="s">
        <v>432</v>
      </c>
      <c r="C146" s="104" t="s">
        <v>533</v>
      </c>
      <c r="D146" s="41" t="s">
        <v>469</v>
      </c>
      <c r="E146" s="41" t="s">
        <v>597</v>
      </c>
      <c r="F146" s="41" t="s">
        <v>60</v>
      </c>
      <c r="G146" s="41" t="s">
        <v>435</v>
      </c>
      <c r="H146" s="41" t="s">
        <v>436</v>
      </c>
      <c r="I146" s="60">
        <v>80111600</v>
      </c>
      <c r="J146" s="104" t="s">
        <v>543</v>
      </c>
      <c r="K146" s="94">
        <v>42552</v>
      </c>
      <c r="L146" s="99">
        <v>5.5</v>
      </c>
      <c r="M146" s="41" t="s">
        <v>57</v>
      </c>
      <c r="N146" s="41" t="s">
        <v>454</v>
      </c>
      <c r="O146" s="97">
        <v>15637666</v>
      </c>
      <c r="P146" s="96">
        <v>15637666</v>
      </c>
      <c r="Q146" s="97" t="s">
        <v>226</v>
      </c>
      <c r="R146" s="97" t="s">
        <v>226</v>
      </c>
      <c r="S146" s="97" t="s">
        <v>439</v>
      </c>
      <c r="T146" s="97">
        <v>2843212</v>
      </c>
      <c r="U146" s="224"/>
    </row>
    <row r="147" spans="1:21" s="85" customFormat="1" ht="54.95" customHeight="1" x14ac:dyDescent="0.25">
      <c r="A147" s="41">
        <v>146</v>
      </c>
      <c r="B147" s="41" t="s">
        <v>432</v>
      </c>
      <c r="C147" s="104" t="s">
        <v>533</v>
      </c>
      <c r="D147" s="41" t="s">
        <v>469</v>
      </c>
      <c r="E147" s="41" t="s">
        <v>597</v>
      </c>
      <c r="F147" s="41" t="s">
        <v>60</v>
      </c>
      <c r="G147" s="41" t="s">
        <v>435</v>
      </c>
      <c r="H147" s="41" t="s">
        <v>436</v>
      </c>
      <c r="I147" s="60">
        <v>80111600</v>
      </c>
      <c r="J147" s="104" t="s">
        <v>543</v>
      </c>
      <c r="K147" s="94">
        <v>42552</v>
      </c>
      <c r="L147" s="99">
        <v>5.5</v>
      </c>
      <c r="M147" s="41" t="s">
        <v>57</v>
      </c>
      <c r="N147" s="41" t="s">
        <v>454</v>
      </c>
      <c r="O147" s="97">
        <v>15637666</v>
      </c>
      <c r="P147" s="96">
        <v>15637666</v>
      </c>
      <c r="Q147" s="97" t="s">
        <v>226</v>
      </c>
      <c r="R147" s="97" t="s">
        <v>226</v>
      </c>
      <c r="S147" s="97" t="s">
        <v>439</v>
      </c>
      <c r="T147" s="97">
        <v>2843212</v>
      </c>
      <c r="U147" s="224"/>
    </row>
    <row r="148" spans="1:21" s="85" customFormat="1" ht="54.95" customHeight="1" x14ac:dyDescent="0.25">
      <c r="A148" s="41">
        <v>147</v>
      </c>
      <c r="B148" s="41" t="s">
        <v>432</v>
      </c>
      <c r="C148" s="104" t="s">
        <v>533</v>
      </c>
      <c r="D148" s="41" t="s">
        <v>469</v>
      </c>
      <c r="E148" s="41" t="s">
        <v>597</v>
      </c>
      <c r="F148" s="41" t="s">
        <v>60</v>
      </c>
      <c r="G148" s="41" t="s">
        <v>435</v>
      </c>
      <c r="H148" s="41" t="s">
        <v>436</v>
      </c>
      <c r="I148" s="60">
        <v>80111600</v>
      </c>
      <c r="J148" s="104" t="s">
        <v>543</v>
      </c>
      <c r="K148" s="94">
        <v>42552</v>
      </c>
      <c r="L148" s="99">
        <v>5.5</v>
      </c>
      <c r="M148" s="41" t="s">
        <v>57</v>
      </c>
      <c r="N148" s="41" t="s">
        <v>454</v>
      </c>
      <c r="O148" s="97">
        <v>15637666</v>
      </c>
      <c r="P148" s="96">
        <v>15637666</v>
      </c>
      <c r="Q148" s="97" t="s">
        <v>226</v>
      </c>
      <c r="R148" s="97" t="s">
        <v>226</v>
      </c>
      <c r="S148" s="97" t="s">
        <v>439</v>
      </c>
      <c r="T148" s="97">
        <v>2843212</v>
      </c>
      <c r="U148" s="224"/>
    </row>
    <row r="149" spans="1:21" s="85" customFormat="1" ht="54.95" customHeight="1" x14ac:dyDescent="0.25">
      <c r="A149" s="41">
        <v>148</v>
      </c>
      <c r="B149" s="41" t="s">
        <v>432</v>
      </c>
      <c r="C149" s="104" t="s">
        <v>533</v>
      </c>
      <c r="D149" s="41" t="s">
        <v>469</v>
      </c>
      <c r="E149" s="41" t="s">
        <v>597</v>
      </c>
      <c r="F149" s="41" t="s">
        <v>60</v>
      </c>
      <c r="G149" s="41" t="s">
        <v>435</v>
      </c>
      <c r="H149" s="41" t="s">
        <v>436</v>
      </c>
      <c r="I149" s="60">
        <v>80111600</v>
      </c>
      <c r="J149" s="104" t="s">
        <v>544</v>
      </c>
      <c r="K149" s="94">
        <v>42552</v>
      </c>
      <c r="L149" s="99">
        <v>5.5</v>
      </c>
      <c r="M149" s="41" t="s">
        <v>57</v>
      </c>
      <c r="N149" s="41" t="s">
        <v>454</v>
      </c>
      <c r="O149" s="97">
        <v>31567079.5</v>
      </c>
      <c r="P149" s="96">
        <v>31567079.5</v>
      </c>
      <c r="Q149" s="97" t="s">
        <v>226</v>
      </c>
      <c r="R149" s="97" t="s">
        <v>226</v>
      </c>
      <c r="S149" s="97" t="s">
        <v>439</v>
      </c>
      <c r="T149" s="97">
        <v>5739469</v>
      </c>
      <c r="U149" s="224"/>
    </row>
    <row r="150" spans="1:21" s="85" customFormat="1" ht="54.95" customHeight="1" x14ac:dyDescent="0.25">
      <c r="A150" s="41">
        <v>149</v>
      </c>
      <c r="B150" s="41" t="s">
        <v>432</v>
      </c>
      <c r="C150" s="104" t="s">
        <v>533</v>
      </c>
      <c r="D150" s="41" t="s">
        <v>469</v>
      </c>
      <c r="E150" s="41" t="s">
        <v>597</v>
      </c>
      <c r="F150" s="41" t="s">
        <v>60</v>
      </c>
      <c r="G150" s="41" t="s">
        <v>435</v>
      </c>
      <c r="H150" s="41" t="s">
        <v>436</v>
      </c>
      <c r="I150" s="60">
        <v>80111600</v>
      </c>
      <c r="J150" s="104" t="s">
        <v>545</v>
      </c>
      <c r="K150" s="94">
        <v>42552</v>
      </c>
      <c r="L150" s="99">
        <v>6</v>
      </c>
      <c r="M150" s="41" t="s">
        <v>57</v>
      </c>
      <c r="N150" s="41" t="s">
        <v>444</v>
      </c>
      <c r="O150" s="97">
        <v>24697752</v>
      </c>
      <c r="P150" s="96">
        <v>24697752</v>
      </c>
      <c r="Q150" s="97" t="s">
        <v>226</v>
      </c>
      <c r="R150" s="97" t="s">
        <v>226</v>
      </c>
      <c r="S150" s="97" t="s">
        <v>439</v>
      </c>
      <c r="T150" s="97">
        <v>4116292</v>
      </c>
      <c r="U150" s="224"/>
    </row>
    <row r="151" spans="1:21" s="85" customFormat="1" ht="54.95" customHeight="1" x14ac:dyDescent="0.25">
      <c r="A151" s="41">
        <v>150</v>
      </c>
      <c r="B151" s="41" t="s">
        <v>432</v>
      </c>
      <c r="C151" s="104" t="s">
        <v>533</v>
      </c>
      <c r="D151" s="41" t="s">
        <v>469</v>
      </c>
      <c r="E151" s="41" t="s">
        <v>597</v>
      </c>
      <c r="F151" s="41" t="s">
        <v>60</v>
      </c>
      <c r="G151" s="41" t="s">
        <v>435</v>
      </c>
      <c r="H151" s="41" t="s">
        <v>436</v>
      </c>
      <c r="I151" s="60">
        <v>80111600</v>
      </c>
      <c r="J151" s="104" t="s">
        <v>546</v>
      </c>
      <c r="K151" s="94">
        <v>42552</v>
      </c>
      <c r="L151" s="99">
        <v>5.5</v>
      </c>
      <c r="M151" s="41" t="s">
        <v>57</v>
      </c>
      <c r="N151" s="41" t="s">
        <v>454</v>
      </c>
      <c r="O151" s="97">
        <v>22639606</v>
      </c>
      <c r="P151" s="96">
        <v>22639606</v>
      </c>
      <c r="Q151" s="97" t="s">
        <v>226</v>
      </c>
      <c r="R151" s="97" t="s">
        <v>226</v>
      </c>
      <c r="S151" s="97" t="s">
        <v>439</v>
      </c>
      <c r="T151" s="97">
        <v>4116292</v>
      </c>
      <c r="U151" s="224"/>
    </row>
    <row r="152" spans="1:21" s="85" customFormat="1" ht="54.95" customHeight="1" x14ac:dyDescent="0.25">
      <c r="A152" s="41">
        <v>151</v>
      </c>
      <c r="B152" s="41" t="s">
        <v>432</v>
      </c>
      <c r="C152" s="104" t="s">
        <v>533</v>
      </c>
      <c r="D152" s="41" t="s">
        <v>469</v>
      </c>
      <c r="E152" s="41" t="s">
        <v>597</v>
      </c>
      <c r="F152" s="41" t="s">
        <v>60</v>
      </c>
      <c r="G152" s="41" t="s">
        <v>435</v>
      </c>
      <c r="H152" s="41" t="s">
        <v>436</v>
      </c>
      <c r="I152" s="60">
        <v>80111600</v>
      </c>
      <c r="J152" s="104" t="s">
        <v>547</v>
      </c>
      <c r="K152" s="94">
        <v>42552</v>
      </c>
      <c r="L152" s="99">
        <v>3</v>
      </c>
      <c r="M152" s="41" t="s">
        <v>57</v>
      </c>
      <c r="N152" s="41" t="s">
        <v>444</v>
      </c>
      <c r="O152" s="97">
        <v>30000</v>
      </c>
      <c r="P152" s="96">
        <v>30000</v>
      </c>
      <c r="Q152" s="97" t="s">
        <v>226</v>
      </c>
      <c r="R152" s="97" t="s">
        <v>226</v>
      </c>
      <c r="S152" s="97" t="s">
        <v>439</v>
      </c>
      <c r="T152" s="97">
        <v>10000</v>
      </c>
      <c r="U152" s="224"/>
    </row>
    <row r="153" spans="1:21" s="85" customFormat="1" ht="54.95" customHeight="1" x14ac:dyDescent="0.25">
      <c r="A153" s="41">
        <v>152</v>
      </c>
      <c r="B153" s="41" t="s">
        <v>432</v>
      </c>
      <c r="C153" s="104" t="s">
        <v>533</v>
      </c>
      <c r="D153" s="41" t="s">
        <v>469</v>
      </c>
      <c r="E153" s="41" t="s">
        <v>597</v>
      </c>
      <c r="F153" s="41" t="s">
        <v>60</v>
      </c>
      <c r="G153" s="41" t="s">
        <v>435</v>
      </c>
      <c r="H153" s="41" t="s">
        <v>436</v>
      </c>
      <c r="I153" s="60">
        <v>80111600</v>
      </c>
      <c r="J153" s="104" t="s">
        <v>547</v>
      </c>
      <c r="K153" s="94">
        <v>42552</v>
      </c>
      <c r="L153" s="99">
        <v>3</v>
      </c>
      <c r="M153" s="41" t="s">
        <v>57</v>
      </c>
      <c r="N153" s="41" t="s">
        <v>444</v>
      </c>
      <c r="O153" s="97">
        <v>30000</v>
      </c>
      <c r="P153" s="96">
        <v>30000</v>
      </c>
      <c r="Q153" s="97" t="s">
        <v>226</v>
      </c>
      <c r="R153" s="97" t="s">
        <v>226</v>
      </c>
      <c r="S153" s="97" t="s">
        <v>439</v>
      </c>
      <c r="T153" s="97">
        <v>10000</v>
      </c>
      <c r="U153" s="224"/>
    </row>
    <row r="154" spans="1:21" s="85" customFormat="1" ht="54.95" customHeight="1" x14ac:dyDescent="0.25">
      <c r="A154" s="41">
        <v>153</v>
      </c>
      <c r="B154" s="41" t="s">
        <v>432</v>
      </c>
      <c r="C154" s="104" t="s">
        <v>533</v>
      </c>
      <c r="D154" s="41" t="s">
        <v>469</v>
      </c>
      <c r="E154" s="41" t="s">
        <v>597</v>
      </c>
      <c r="F154" s="41" t="s">
        <v>60</v>
      </c>
      <c r="G154" s="41" t="s">
        <v>435</v>
      </c>
      <c r="H154" s="41" t="s">
        <v>436</v>
      </c>
      <c r="I154" s="60">
        <v>80111600</v>
      </c>
      <c r="J154" s="104" t="s">
        <v>547</v>
      </c>
      <c r="K154" s="94">
        <v>42552</v>
      </c>
      <c r="L154" s="99">
        <v>3</v>
      </c>
      <c r="M154" s="41" t="s">
        <v>57</v>
      </c>
      <c r="N154" s="41" t="s">
        <v>444</v>
      </c>
      <c r="O154" s="97">
        <v>30000</v>
      </c>
      <c r="P154" s="96">
        <v>30000</v>
      </c>
      <c r="Q154" s="97" t="s">
        <v>226</v>
      </c>
      <c r="R154" s="97" t="s">
        <v>226</v>
      </c>
      <c r="S154" s="97" t="s">
        <v>439</v>
      </c>
      <c r="T154" s="97">
        <v>10000</v>
      </c>
      <c r="U154" s="224"/>
    </row>
    <row r="155" spans="1:21" s="85" customFormat="1" ht="54.95" customHeight="1" x14ac:dyDescent="0.25">
      <c r="A155" s="41">
        <v>154</v>
      </c>
      <c r="B155" s="41" t="s">
        <v>432</v>
      </c>
      <c r="C155" s="104" t="s">
        <v>533</v>
      </c>
      <c r="D155" s="41" t="s">
        <v>469</v>
      </c>
      <c r="E155" s="41" t="s">
        <v>597</v>
      </c>
      <c r="F155" s="41" t="s">
        <v>60</v>
      </c>
      <c r="G155" s="41" t="s">
        <v>435</v>
      </c>
      <c r="H155" s="41" t="s">
        <v>436</v>
      </c>
      <c r="I155" s="60">
        <v>80111600</v>
      </c>
      <c r="J155" s="104" t="s">
        <v>547</v>
      </c>
      <c r="K155" s="94">
        <v>42552</v>
      </c>
      <c r="L155" s="99">
        <v>3</v>
      </c>
      <c r="M155" s="41" t="s">
        <v>57</v>
      </c>
      <c r="N155" s="41" t="s">
        <v>444</v>
      </c>
      <c r="O155" s="97">
        <v>30000</v>
      </c>
      <c r="P155" s="96">
        <v>30000</v>
      </c>
      <c r="Q155" s="97" t="s">
        <v>226</v>
      </c>
      <c r="R155" s="97" t="s">
        <v>226</v>
      </c>
      <c r="S155" s="97" t="s">
        <v>439</v>
      </c>
      <c r="T155" s="97">
        <v>10000</v>
      </c>
      <c r="U155" s="224"/>
    </row>
    <row r="156" spans="1:21" s="85" customFormat="1" ht="54.95" customHeight="1" x14ac:dyDescent="0.25">
      <c r="A156" s="41">
        <v>155</v>
      </c>
      <c r="B156" s="41" t="s">
        <v>432</v>
      </c>
      <c r="C156" s="104" t="s">
        <v>533</v>
      </c>
      <c r="D156" s="41" t="s">
        <v>469</v>
      </c>
      <c r="E156" s="41" t="s">
        <v>597</v>
      </c>
      <c r="F156" s="41" t="s">
        <v>60</v>
      </c>
      <c r="G156" s="41" t="s">
        <v>435</v>
      </c>
      <c r="H156" s="41" t="s">
        <v>436</v>
      </c>
      <c r="I156" s="60">
        <v>80111600</v>
      </c>
      <c r="J156" s="104" t="s">
        <v>547</v>
      </c>
      <c r="K156" s="94">
        <v>42552</v>
      </c>
      <c r="L156" s="99">
        <v>3</v>
      </c>
      <c r="M156" s="41" t="s">
        <v>57</v>
      </c>
      <c r="N156" s="41" t="s">
        <v>444</v>
      </c>
      <c r="O156" s="97">
        <v>30000</v>
      </c>
      <c r="P156" s="96">
        <v>30000</v>
      </c>
      <c r="Q156" s="97" t="s">
        <v>226</v>
      </c>
      <c r="R156" s="97" t="s">
        <v>226</v>
      </c>
      <c r="S156" s="97" t="s">
        <v>439</v>
      </c>
      <c r="T156" s="97">
        <v>10000</v>
      </c>
      <c r="U156" s="224"/>
    </row>
    <row r="157" spans="1:21" s="85" customFormat="1" ht="54.95" customHeight="1" x14ac:dyDescent="0.25">
      <c r="A157" s="41">
        <v>156</v>
      </c>
      <c r="B157" s="41" t="s">
        <v>432</v>
      </c>
      <c r="C157" s="104" t="s">
        <v>533</v>
      </c>
      <c r="D157" s="41" t="s">
        <v>469</v>
      </c>
      <c r="E157" s="41" t="s">
        <v>597</v>
      </c>
      <c r="F157" s="41" t="s">
        <v>64</v>
      </c>
      <c r="G157" s="41" t="s">
        <v>333</v>
      </c>
      <c r="H157" s="101" t="s">
        <v>462</v>
      </c>
      <c r="I157" s="41">
        <v>78111808</v>
      </c>
      <c r="J157" s="104" t="s">
        <v>463</v>
      </c>
      <c r="K157" s="94">
        <v>42675</v>
      </c>
      <c r="L157" s="99">
        <v>2</v>
      </c>
      <c r="M157" s="41" t="s">
        <v>464</v>
      </c>
      <c r="N157" s="41" t="s">
        <v>454</v>
      </c>
      <c r="O157" s="97">
        <v>24000000</v>
      </c>
      <c r="P157" s="96">
        <v>24000000</v>
      </c>
      <c r="Q157" s="97" t="s">
        <v>226</v>
      </c>
      <c r="R157" s="97" t="s">
        <v>226</v>
      </c>
      <c r="S157" s="97" t="s">
        <v>439</v>
      </c>
      <c r="T157" s="97">
        <v>12000000</v>
      </c>
      <c r="U157" s="224"/>
    </row>
    <row r="158" spans="1:21" s="85" customFormat="1" ht="54.95" customHeight="1" x14ac:dyDescent="0.25">
      <c r="A158" s="41">
        <v>157</v>
      </c>
      <c r="B158" s="41" t="s">
        <v>432</v>
      </c>
      <c r="C158" s="104" t="s">
        <v>533</v>
      </c>
      <c r="D158" s="41" t="s">
        <v>469</v>
      </c>
      <c r="E158" s="41" t="s">
        <v>597</v>
      </c>
      <c r="F158" s="41" t="s">
        <v>64</v>
      </c>
      <c r="G158" s="41" t="s">
        <v>458</v>
      </c>
      <c r="H158" s="98" t="s">
        <v>459</v>
      </c>
      <c r="I158" s="41" t="s">
        <v>548</v>
      </c>
      <c r="J158" s="104" t="s">
        <v>549</v>
      </c>
      <c r="K158" s="94">
        <v>42583</v>
      </c>
      <c r="L158" s="99">
        <v>2</v>
      </c>
      <c r="M158" s="41" t="s">
        <v>467</v>
      </c>
      <c r="N158" s="41" t="s">
        <v>454</v>
      </c>
      <c r="O158" s="97">
        <v>1000000</v>
      </c>
      <c r="P158" s="96">
        <v>1000000</v>
      </c>
      <c r="Q158" s="97" t="s">
        <v>226</v>
      </c>
      <c r="R158" s="97" t="s">
        <v>226</v>
      </c>
      <c r="S158" s="97" t="s">
        <v>439</v>
      </c>
      <c r="T158" s="97">
        <v>500000</v>
      </c>
      <c r="U158" s="224"/>
    </row>
    <row r="159" spans="1:21" s="85" customFormat="1" ht="54.95" customHeight="1" x14ac:dyDescent="0.25">
      <c r="A159" s="41">
        <v>158</v>
      </c>
      <c r="B159" s="41" t="s">
        <v>432</v>
      </c>
      <c r="C159" s="104" t="s">
        <v>550</v>
      </c>
      <c r="D159" s="41" t="s">
        <v>469</v>
      </c>
      <c r="E159" s="41" t="s">
        <v>608</v>
      </c>
      <c r="F159" s="41" t="s">
        <v>60</v>
      </c>
      <c r="G159" s="41" t="s">
        <v>435</v>
      </c>
      <c r="H159" s="41" t="s">
        <v>436</v>
      </c>
      <c r="I159" s="60">
        <v>80111600</v>
      </c>
      <c r="J159" s="104" t="s">
        <v>551</v>
      </c>
      <c r="K159" s="94">
        <v>42552</v>
      </c>
      <c r="L159" s="99">
        <v>6</v>
      </c>
      <c r="M159" s="41" t="s">
        <v>57</v>
      </c>
      <c r="N159" s="41" t="s">
        <v>444</v>
      </c>
      <c r="O159" s="97">
        <v>43284720</v>
      </c>
      <c r="P159" s="96">
        <v>43284720</v>
      </c>
      <c r="Q159" s="97" t="s">
        <v>226</v>
      </c>
      <c r="R159" s="97" t="s">
        <v>226</v>
      </c>
      <c r="S159" s="97" t="s">
        <v>439</v>
      </c>
      <c r="T159" s="97">
        <v>7214120</v>
      </c>
      <c r="U159" s="224"/>
    </row>
    <row r="160" spans="1:21" s="85" customFormat="1" ht="54.95" customHeight="1" x14ac:dyDescent="0.25">
      <c r="A160" s="41">
        <v>159</v>
      </c>
      <c r="B160" s="41" t="s">
        <v>432</v>
      </c>
      <c r="C160" s="104" t="s">
        <v>550</v>
      </c>
      <c r="D160" s="41" t="s">
        <v>469</v>
      </c>
      <c r="E160" s="41" t="s">
        <v>608</v>
      </c>
      <c r="F160" s="41" t="s">
        <v>60</v>
      </c>
      <c r="G160" s="41" t="s">
        <v>435</v>
      </c>
      <c r="H160" s="41" t="s">
        <v>436</v>
      </c>
      <c r="I160" s="60">
        <v>80111600</v>
      </c>
      <c r="J160" s="104" t="s">
        <v>552</v>
      </c>
      <c r="K160" s="94">
        <v>42552</v>
      </c>
      <c r="L160" s="99">
        <v>6</v>
      </c>
      <c r="M160" s="41" t="s">
        <v>57</v>
      </c>
      <c r="N160" s="41" t="s">
        <v>444</v>
      </c>
      <c r="O160" s="97">
        <v>34436814</v>
      </c>
      <c r="P160" s="96">
        <v>34436814</v>
      </c>
      <c r="Q160" s="97" t="s">
        <v>226</v>
      </c>
      <c r="R160" s="97" t="s">
        <v>226</v>
      </c>
      <c r="S160" s="97" t="s">
        <v>439</v>
      </c>
      <c r="T160" s="97">
        <v>5739469</v>
      </c>
      <c r="U160" s="224"/>
    </row>
    <row r="161" spans="1:21" s="85" customFormat="1" ht="54.95" customHeight="1" x14ac:dyDescent="0.25">
      <c r="A161" s="41">
        <v>160</v>
      </c>
      <c r="B161" s="41" t="s">
        <v>432</v>
      </c>
      <c r="C161" s="104" t="s">
        <v>550</v>
      </c>
      <c r="D161" s="41" t="s">
        <v>469</v>
      </c>
      <c r="E161" s="41" t="s">
        <v>608</v>
      </c>
      <c r="F161" s="41" t="s">
        <v>60</v>
      </c>
      <c r="G161" s="41" t="s">
        <v>435</v>
      </c>
      <c r="H161" s="41" t="s">
        <v>436</v>
      </c>
      <c r="I161" s="60">
        <v>80111600</v>
      </c>
      <c r="J161" s="104" t="s">
        <v>553</v>
      </c>
      <c r="K161" s="94">
        <v>42552</v>
      </c>
      <c r="L161" s="99">
        <v>5.5</v>
      </c>
      <c r="M161" s="41" t="s">
        <v>57</v>
      </c>
      <c r="N161" s="41" t="s">
        <v>454</v>
      </c>
      <c r="O161" s="97">
        <v>13362035.5</v>
      </c>
      <c r="P161" s="96">
        <v>13362035.5</v>
      </c>
      <c r="Q161" s="97" t="s">
        <v>226</v>
      </c>
      <c r="R161" s="97" t="s">
        <v>226</v>
      </c>
      <c r="S161" s="97" t="s">
        <v>439</v>
      </c>
      <c r="T161" s="97">
        <v>2429461</v>
      </c>
      <c r="U161" s="224"/>
    </row>
    <row r="162" spans="1:21" s="85" customFormat="1" ht="54.95" customHeight="1" x14ac:dyDescent="0.25">
      <c r="A162" s="41">
        <v>161</v>
      </c>
      <c r="B162" s="41" t="s">
        <v>432</v>
      </c>
      <c r="C162" s="104" t="s">
        <v>550</v>
      </c>
      <c r="D162" s="41" t="s">
        <v>469</v>
      </c>
      <c r="E162" s="41" t="s">
        <v>608</v>
      </c>
      <c r="F162" s="41" t="s">
        <v>60</v>
      </c>
      <c r="G162" s="41" t="s">
        <v>435</v>
      </c>
      <c r="H162" s="41" t="s">
        <v>436</v>
      </c>
      <c r="I162" s="60">
        <v>80111600</v>
      </c>
      <c r="J162" s="104" t="s">
        <v>554</v>
      </c>
      <c r="K162" s="94">
        <v>42552</v>
      </c>
      <c r="L162" s="99">
        <v>6</v>
      </c>
      <c r="M162" s="41" t="s">
        <v>57</v>
      </c>
      <c r="N162" s="41" t="s">
        <v>444</v>
      </c>
      <c r="O162" s="97">
        <v>27944106</v>
      </c>
      <c r="P162" s="96">
        <v>27944106</v>
      </c>
      <c r="Q162" s="97" t="s">
        <v>226</v>
      </c>
      <c r="R162" s="97" t="s">
        <v>226</v>
      </c>
      <c r="S162" s="97" t="s">
        <v>439</v>
      </c>
      <c r="T162" s="97">
        <v>4657351</v>
      </c>
      <c r="U162" s="224"/>
    </row>
    <row r="163" spans="1:21" s="85" customFormat="1" ht="54.95" customHeight="1" x14ac:dyDescent="0.25">
      <c r="A163" s="41">
        <v>162</v>
      </c>
      <c r="B163" s="41" t="s">
        <v>432</v>
      </c>
      <c r="C163" s="104" t="s">
        <v>550</v>
      </c>
      <c r="D163" s="41" t="s">
        <v>469</v>
      </c>
      <c r="E163" s="41" t="s">
        <v>608</v>
      </c>
      <c r="F163" s="41" t="s">
        <v>60</v>
      </c>
      <c r="G163" s="41" t="s">
        <v>435</v>
      </c>
      <c r="H163" s="41" t="s">
        <v>436</v>
      </c>
      <c r="I163" s="60">
        <v>80111600</v>
      </c>
      <c r="J163" s="104" t="s">
        <v>554</v>
      </c>
      <c r="K163" s="94">
        <v>42552</v>
      </c>
      <c r="L163" s="99">
        <v>6</v>
      </c>
      <c r="M163" s="41" t="s">
        <v>57</v>
      </c>
      <c r="N163" s="41" t="s">
        <v>444</v>
      </c>
      <c r="O163" s="97">
        <v>27944106</v>
      </c>
      <c r="P163" s="96">
        <v>27944106</v>
      </c>
      <c r="Q163" s="97" t="s">
        <v>226</v>
      </c>
      <c r="R163" s="97" t="s">
        <v>226</v>
      </c>
      <c r="S163" s="97" t="s">
        <v>439</v>
      </c>
      <c r="T163" s="97">
        <v>4657351</v>
      </c>
      <c r="U163" s="224"/>
    </row>
    <row r="164" spans="1:21" s="85" customFormat="1" ht="54.95" customHeight="1" x14ac:dyDescent="0.25">
      <c r="A164" s="41">
        <v>163</v>
      </c>
      <c r="B164" s="41" t="s">
        <v>432</v>
      </c>
      <c r="C164" s="104" t="s">
        <v>550</v>
      </c>
      <c r="D164" s="41" t="s">
        <v>469</v>
      </c>
      <c r="E164" s="41" t="s">
        <v>608</v>
      </c>
      <c r="F164" s="41" t="s">
        <v>60</v>
      </c>
      <c r="G164" s="41" t="s">
        <v>435</v>
      </c>
      <c r="H164" s="41" t="s">
        <v>436</v>
      </c>
      <c r="I164" s="60">
        <v>80111600</v>
      </c>
      <c r="J164" s="104" t="s">
        <v>555</v>
      </c>
      <c r="K164" s="94">
        <v>42552</v>
      </c>
      <c r="L164" s="99">
        <v>6</v>
      </c>
      <c r="M164" s="41" t="s">
        <v>57</v>
      </c>
      <c r="N164" s="41" t="s">
        <v>444</v>
      </c>
      <c r="O164" s="97">
        <v>19032546</v>
      </c>
      <c r="P164" s="96">
        <v>19032546</v>
      </c>
      <c r="Q164" s="97" t="s">
        <v>226</v>
      </c>
      <c r="R164" s="97" t="s">
        <v>226</v>
      </c>
      <c r="S164" s="97" t="s">
        <v>439</v>
      </c>
      <c r="T164" s="97">
        <v>3172091</v>
      </c>
      <c r="U164" s="224"/>
    </row>
    <row r="165" spans="1:21" s="85" customFormat="1" ht="54.95" customHeight="1" x14ac:dyDescent="0.25">
      <c r="A165" s="41">
        <v>164</v>
      </c>
      <c r="B165" s="41" t="s">
        <v>432</v>
      </c>
      <c r="C165" s="104" t="s">
        <v>550</v>
      </c>
      <c r="D165" s="41" t="s">
        <v>469</v>
      </c>
      <c r="E165" s="41" t="s">
        <v>608</v>
      </c>
      <c r="F165" s="41" t="s">
        <v>60</v>
      </c>
      <c r="G165" s="41" t="s">
        <v>435</v>
      </c>
      <c r="H165" s="41" t="s">
        <v>436</v>
      </c>
      <c r="I165" s="60">
        <v>80111600</v>
      </c>
      <c r="J165" s="104" t="s">
        <v>555</v>
      </c>
      <c r="K165" s="94">
        <v>42552</v>
      </c>
      <c r="L165" s="99">
        <v>6</v>
      </c>
      <c r="M165" s="41" t="s">
        <v>57</v>
      </c>
      <c r="N165" s="41" t="s">
        <v>444</v>
      </c>
      <c r="O165" s="97">
        <v>19032546</v>
      </c>
      <c r="P165" s="96">
        <v>19032546</v>
      </c>
      <c r="Q165" s="97" t="s">
        <v>226</v>
      </c>
      <c r="R165" s="97" t="s">
        <v>226</v>
      </c>
      <c r="S165" s="97" t="s">
        <v>439</v>
      </c>
      <c r="T165" s="97">
        <v>3172091</v>
      </c>
      <c r="U165" s="224"/>
    </row>
    <row r="166" spans="1:21" s="85" customFormat="1" ht="54.95" customHeight="1" x14ac:dyDescent="0.25">
      <c r="A166" s="41">
        <v>165</v>
      </c>
      <c r="B166" s="41" t="s">
        <v>432</v>
      </c>
      <c r="C166" s="104" t="s">
        <v>550</v>
      </c>
      <c r="D166" s="41" t="s">
        <v>469</v>
      </c>
      <c r="E166" s="41" t="s">
        <v>608</v>
      </c>
      <c r="F166" s="41" t="s">
        <v>60</v>
      </c>
      <c r="G166" s="41" t="s">
        <v>435</v>
      </c>
      <c r="H166" s="41" t="s">
        <v>436</v>
      </c>
      <c r="I166" s="60">
        <v>80111600</v>
      </c>
      <c r="J166" s="104" t="s">
        <v>555</v>
      </c>
      <c r="K166" s="94">
        <v>42552</v>
      </c>
      <c r="L166" s="99">
        <v>6</v>
      </c>
      <c r="M166" s="41" t="s">
        <v>57</v>
      </c>
      <c r="N166" s="41" t="s">
        <v>444</v>
      </c>
      <c r="O166" s="97">
        <v>19032546</v>
      </c>
      <c r="P166" s="96">
        <v>19032546</v>
      </c>
      <c r="Q166" s="97" t="s">
        <v>226</v>
      </c>
      <c r="R166" s="97" t="s">
        <v>226</v>
      </c>
      <c r="S166" s="97" t="s">
        <v>439</v>
      </c>
      <c r="T166" s="97">
        <v>3172091</v>
      </c>
      <c r="U166" s="224"/>
    </row>
    <row r="167" spans="1:21" s="85" customFormat="1" ht="54.95" customHeight="1" x14ac:dyDescent="0.25">
      <c r="A167" s="41">
        <v>166</v>
      </c>
      <c r="B167" s="41" t="s">
        <v>432</v>
      </c>
      <c r="C167" s="104" t="s">
        <v>550</v>
      </c>
      <c r="D167" s="41" t="s">
        <v>469</v>
      </c>
      <c r="E167" s="41" t="s">
        <v>608</v>
      </c>
      <c r="F167" s="41" t="s">
        <v>60</v>
      </c>
      <c r="G167" s="41" t="s">
        <v>435</v>
      </c>
      <c r="H167" s="41" t="s">
        <v>436</v>
      </c>
      <c r="I167" s="60">
        <v>80111600</v>
      </c>
      <c r="J167" s="104" t="s">
        <v>556</v>
      </c>
      <c r="K167" s="94">
        <v>42552</v>
      </c>
      <c r="L167" s="99">
        <v>6</v>
      </c>
      <c r="M167" s="41" t="s">
        <v>57</v>
      </c>
      <c r="N167" s="41" t="s">
        <v>444</v>
      </c>
      <c r="O167" s="97">
        <v>21451398</v>
      </c>
      <c r="P167" s="96">
        <v>21451398</v>
      </c>
      <c r="Q167" s="97" t="s">
        <v>226</v>
      </c>
      <c r="R167" s="97" t="s">
        <v>226</v>
      </c>
      <c r="S167" s="97" t="s">
        <v>439</v>
      </c>
      <c r="T167" s="97">
        <v>3575233</v>
      </c>
      <c r="U167" s="224"/>
    </row>
    <row r="168" spans="1:21" s="85" customFormat="1" ht="54.95" customHeight="1" x14ac:dyDescent="0.25">
      <c r="A168" s="41">
        <v>167</v>
      </c>
      <c r="B168" s="41" t="s">
        <v>432</v>
      </c>
      <c r="C168" s="104" t="s">
        <v>550</v>
      </c>
      <c r="D168" s="41" t="s">
        <v>469</v>
      </c>
      <c r="E168" s="41" t="s">
        <v>608</v>
      </c>
      <c r="F168" s="41" t="s">
        <v>325</v>
      </c>
      <c r="G168" s="41" t="s">
        <v>472</v>
      </c>
      <c r="H168" s="41" t="s">
        <v>473</v>
      </c>
      <c r="I168" s="41">
        <v>77111600</v>
      </c>
      <c r="J168" s="104" t="s">
        <v>557</v>
      </c>
      <c r="K168" s="94">
        <v>42583</v>
      </c>
      <c r="L168" s="99">
        <v>6</v>
      </c>
      <c r="M168" s="41" t="s">
        <v>464</v>
      </c>
      <c r="N168" s="41" t="s">
        <v>444</v>
      </c>
      <c r="O168" s="97">
        <v>530145375</v>
      </c>
      <c r="P168" s="96">
        <v>530145375</v>
      </c>
      <c r="Q168" s="97" t="s">
        <v>226</v>
      </c>
      <c r="R168" s="97" t="s">
        <v>226</v>
      </c>
      <c r="S168" s="97" t="s">
        <v>439</v>
      </c>
      <c r="T168" s="97">
        <v>88357562.5</v>
      </c>
      <c r="U168" s="224"/>
    </row>
    <row r="169" spans="1:21" s="85" customFormat="1" ht="54.95" customHeight="1" x14ac:dyDescent="0.25">
      <c r="A169" s="41">
        <v>168</v>
      </c>
      <c r="B169" s="41" t="s">
        <v>432</v>
      </c>
      <c r="C169" s="104" t="s">
        <v>550</v>
      </c>
      <c r="D169" s="41" t="s">
        <v>469</v>
      </c>
      <c r="E169" s="41" t="s">
        <v>608</v>
      </c>
      <c r="F169" s="41" t="s">
        <v>64</v>
      </c>
      <c r="G169" s="41" t="s">
        <v>458</v>
      </c>
      <c r="H169" s="98" t="s">
        <v>459</v>
      </c>
      <c r="I169" s="41" t="s">
        <v>465</v>
      </c>
      <c r="J169" s="104" t="s">
        <v>558</v>
      </c>
      <c r="K169" s="94">
        <v>42583</v>
      </c>
      <c r="L169" s="99">
        <v>3</v>
      </c>
      <c r="M169" s="41" t="s">
        <v>467</v>
      </c>
      <c r="N169" s="41" t="s">
        <v>444</v>
      </c>
      <c r="O169" s="97">
        <v>189894861</v>
      </c>
      <c r="P169" s="96">
        <v>189894861</v>
      </c>
      <c r="Q169" s="97" t="s">
        <v>226</v>
      </c>
      <c r="R169" s="97" t="s">
        <v>226</v>
      </c>
      <c r="S169" s="97" t="s">
        <v>439</v>
      </c>
      <c r="T169" s="97">
        <v>63298287</v>
      </c>
      <c r="U169" s="224"/>
    </row>
    <row r="170" spans="1:21" s="85" customFormat="1" ht="54.95" customHeight="1" x14ac:dyDescent="0.25">
      <c r="A170" s="41">
        <v>169</v>
      </c>
      <c r="B170" s="41" t="s">
        <v>432</v>
      </c>
      <c r="C170" s="104" t="s">
        <v>550</v>
      </c>
      <c r="D170" s="41" t="s">
        <v>469</v>
      </c>
      <c r="E170" s="41" t="s">
        <v>608</v>
      </c>
      <c r="F170" s="41" t="s">
        <v>325</v>
      </c>
      <c r="G170" s="41" t="s">
        <v>472</v>
      </c>
      <c r="H170" s="41" t="s">
        <v>473</v>
      </c>
      <c r="I170" s="41" t="s">
        <v>497</v>
      </c>
      <c r="J170" s="104" t="s">
        <v>559</v>
      </c>
      <c r="K170" s="94">
        <v>42614</v>
      </c>
      <c r="L170" s="99">
        <v>6</v>
      </c>
      <c r="M170" s="41" t="s">
        <v>475</v>
      </c>
      <c r="N170" s="41" t="s">
        <v>444</v>
      </c>
      <c r="O170" s="97">
        <v>159043613</v>
      </c>
      <c r="P170" s="96">
        <v>159043613</v>
      </c>
      <c r="Q170" s="97" t="s">
        <v>226</v>
      </c>
      <c r="R170" s="97" t="s">
        <v>226</v>
      </c>
      <c r="S170" s="97" t="s">
        <v>439</v>
      </c>
      <c r="T170" s="97">
        <v>26507268.833333332</v>
      </c>
      <c r="U170" s="224"/>
    </row>
    <row r="171" spans="1:21" s="85" customFormat="1" ht="54.95" customHeight="1" x14ac:dyDescent="0.25">
      <c r="A171" s="41">
        <v>170</v>
      </c>
      <c r="B171" s="41" t="s">
        <v>432</v>
      </c>
      <c r="C171" s="104" t="s">
        <v>550</v>
      </c>
      <c r="D171" s="41" t="s">
        <v>469</v>
      </c>
      <c r="E171" s="41" t="s">
        <v>608</v>
      </c>
      <c r="F171" s="41" t="s">
        <v>64</v>
      </c>
      <c r="G171" s="41" t="s">
        <v>333</v>
      </c>
      <c r="H171" s="101" t="s">
        <v>462</v>
      </c>
      <c r="I171" s="41">
        <v>78111808</v>
      </c>
      <c r="J171" s="104" t="s">
        <v>463</v>
      </c>
      <c r="K171" s="94">
        <v>42675</v>
      </c>
      <c r="L171" s="99">
        <v>2</v>
      </c>
      <c r="M171" s="41" t="s">
        <v>464</v>
      </c>
      <c r="N171" s="41" t="s">
        <v>454</v>
      </c>
      <c r="O171" s="97">
        <v>18000000</v>
      </c>
      <c r="P171" s="96">
        <v>18000000</v>
      </c>
      <c r="Q171" s="97" t="s">
        <v>226</v>
      </c>
      <c r="R171" s="97" t="s">
        <v>226</v>
      </c>
      <c r="S171" s="97" t="s">
        <v>439</v>
      </c>
      <c r="T171" s="97">
        <v>9000000</v>
      </c>
      <c r="U171" s="224"/>
    </row>
    <row r="172" spans="1:21" s="85" customFormat="1" ht="54.95" customHeight="1" x14ac:dyDescent="0.25">
      <c r="A172" s="41">
        <v>171</v>
      </c>
      <c r="B172" s="41" t="s">
        <v>432</v>
      </c>
      <c r="C172" s="104" t="s">
        <v>560</v>
      </c>
      <c r="D172" s="41" t="s">
        <v>561</v>
      </c>
      <c r="E172" s="41" t="s">
        <v>598</v>
      </c>
      <c r="F172" s="41" t="s">
        <v>60</v>
      </c>
      <c r="G172" s="41" t="s">
        <v>435</v>
      </c>
      <c r="H172" s="41" t="s">
        <v>436</v>
      </c>
      <c r="I172" s="60">
        <v>80111600</v>
      </c>
      <c r="J172" s="104" t="s">
        <v>562</v>
      </c>
      <c r="K172" s="94">
        <v>42552</v>
      </c>
      <c r="L172" s="99">
        <v>6</v>
      </c>
      <c r="M172" s="41" t="s">
        <v>57</v>
      </c>
      <c r="N172" s="41" t="s">
        <v>454</v>
      </c>
      <c r="O172" s="97">
        <v>34436814</v>
      </c>
      <c r="P172" s="96">
        <v>34436814</v>
      </c>
      <c r="Q172" s="97" t="s">
        <v>226</v>
      </c>
      <c r="R172" s="97" t="s">
        <v>226</v>
      </c>
      <c r="S172" s="97" t="s">
        <v>439</v>
      </c>
      <c r="T172" s="97">
        <v>5739469</v>
      </c>
      <c r="U172" s="224"/>
    </row>
    <row r="173" spans="1:21" s="85" customFormat="1" ht="54.95" customHeight="1" x14ac:dyDescent="0.25">
      <c r="A173" s="41">
        <v>172</v>
      </c>
      <c r="B173" s="41" t="s">
        <v>432</v>
      </c>
      <c r="C173" s="104" t="s">
        <v>560</v>
      </c>
      <c r="D173" s="41" t="s">
        <v>561</v>
      </c>
      <c r="E173" s="41" t="s">
        <v>598</v>
      </c>
      <c r="F173" s="41" t="s">
        <v>60</v>
      </c>
      <c r="G173" s="41" t="s">
        <v>435</v>
      </c>
      <c r="H173" s="41" t="s">
        <v>436</v>
      </c>
      <c r="I173" s="60">
        <v>80111600</v>
      </c>
      <c r="J173" s="104" t="s">
        <v>563</v>
      </c>
      <c r="K173" s="94">
        <v>42552</v>
      </c>
      <c r="L173" s="99">
        <v>6</v>
      </c>
      <c r="M173" s="41" t="s">
        <v>57</v>
      </c>
      <c r="N173" s="41" t="s">
        <v>454</v>
      </c>
      <c r="O173" s="97">
        <v>24697752</v>
      </c>
      <c r="P173" s="96">
        <v>24697752</v>
      </c>
      <c r="Q173" s="97" t="s">
        <v>226</v>
      </c>
      <c r="R173" s="97" t="s">
        <v>226</v>
      </c>
      <c r="S173" s="97" t="s">
        <v>439</v>
      </c>
      <c r="T173" s="97">
        <v>4116292</v>
      </c>
      <c r="U173" s="224"/>
    </row>
    <row r="174" spans="1:21" s="85" customFormat="1" ht="54.95" customHeight="1" x14ac:dyDescent="0.25">
      <c r="A174" s="41">
        <v>173</v>
      </c>
      <c r="B174" s="41" t="s">
        <v>432</v>
      </c>
      <c r="C174" s="104" t="s">
        <v>560</v>
      </c>
      <c r="D174" s="41" t="s">
        <v>561</v>
      </c>
      <c r="E174" s="41" t="s">
        <v>598</v>
      </c>
      <c r="F174" s="41" t="s">
        <v>60</v>
      </c>
      <c r="G174" s="41" t="s">
        <v>435</v>
      </c>
      <c r="H174" s="41" t="s">
        <v>436</v>
      </c>
      <c r="I174" s="60">
        <v>80111600</v>
      </c>
      <c r="J174" s="104" t="s">
        <v>563</v>
      </c>
      <c r="K174" s="94">
        <v>42552</v>
      </c>
      <c r="L174" s="99">
        <v>6</v>
      </c>
      <c r="M174" s="41" t="s">
        <v>57</v>
      </c>
      <c r="N174" s="41" t="s">
        <v>454</v>
      </c>
      <c r="O174" s="97">
        <v>14576766</v>
      </c>
      <c r="P174" s="96">
        <v>14576766</v>
      </c>
      <c r="Q174" s="97" t="s">
        <v>226</v>
      </c>
      <c r="R174" s="97" t="s">
        <v>226</v>
      </c>
      <c r="S174" s="97" t="s">
        <v>439</v>
      </c>
      <c r="T174" s="97">
        <v>2429461</v>
      </c>
      <c r="U174" s="224"/>
    </row>
    <row r="175" spans="1:21" s="85" customFormat="1" ht="54.95" customHeight="1" x14ac:dyDescent="0.25">
      <c r="A175" s="41">
        <v>174</v>
      </c>
      <c r="B175" s="41" t="s">
        <v>432</v>
      </c>
      <c r="C175" s="104" t="s">
        <v>560</v>
      </c>
      <c r="D175" s="41" t="s">
        <v>561</v>
      </c>
      <c r="E175" s="41" t="s">
        <v>598</v>
      </c>
      <c r="F175" s="41" t="s">
        <v>60</v>
      </c>
      <c r="G175" s="41" t="s">
        <v>435</v>
      </c>
      <c r="H175" s="41" t="s">
        <v>436</v>
      </c>
      <c r="I175" s="60">
        <v>80111600</v>
      </c>
      <c r="J175" s="104" t="s">
        <v>564</v>
      </c>
      <c r="K175" s="94">
        <v>42552</v>
      </c>
      <c r="L175" s="99">
        <v>5</v>
      </c>
      <c r="M175" s="41" t="s">
        <v>57</v>
      </c>
      <c r="N175" s="41" t="s">
        <v>438</v>
      </c>
      <c r="O175" s="97">
        <v>8168930</v>
      </c>
      <c r="P175" s="96">
        <v>8168930</v>
      </c>
      <c r="Q175" s="97" t="s">
        <v>226</v>
      </c>
      <c r="R175" s="97" t="s">
        <v>226</v>
      </c>
      <c r="S175" s="97" t="s">
        <v>439</v>
      </c>
      <c r="T175" s="97">
        <v>1633786</v>
      </c>
      <c r="U175" s="224"/>
    </row>
    <row r="176" spans="1:21" s="85" customFormat="1" ht="54.95" customHeight="1" x14ac:dyDescent="0.25">
      <c r="A176" s="41">
        <v>175</v>
      </c>
      <c r="B176" s="41" t="s">
        <v>432</v>
      </c>
      <c r="C176" s="104" t="s">
        <v>560</v>
      </c>
      <c r="D176" s="41" t="s">
        <v>561</v>
      </c>
      <c r="E176" s="41" t="s">
        <v>598</v>
      </c>
      <c r="F176" s="41" t="s">
        <v>60</v>
      </c>
      <c r="G176" s="41" t="s">
        <v>435</v>
      </c>
      <c r="H176" s="41" t="s">
        <v>436</v>
      </c>
      <c r="I176" s="60">
        <v>80111600</v>
      </c>
      <c r="J176" s="104" t="s">
        <v>563</v>
      </c>
      <c r="K176" s="94">
        <v>42552</v>
      </c>
      <c r="L176" s="99">
        <v>6</v>
      </c>
      <c r="M176" s="41" t="s">
        <v>57</v>
      </c>
      <c r="N176" s="41" t="s">
        <v>454</v>
      </c>
      <c r="O176" s="97">
        <v>17059272</v>
      </c>
      <c r="P176" s="96">
        <v>17059272</v>
      </c>
      <c r="Q176" s="97" t="s">
        <v>226</v>
      </c>
      <c r="R176" s="97" t="s">
        <v>226</v>
      </c>
      <c r="S176" s="97" t="s">
        <v>439</v>
      </c>
      <c r="T176" s="97">
        <v>2843212</v>
      </c>
      <c r="U176" s="224"/>
    </row>
    <row r="177" spans="1:21" s="85" customFormat="1" ht="54.95" customHeight="1" x14ac:dyDescent="0.25">
      <c r="A177" s="41">
        <v>176</v>
      </c>
      <c r="B177" s="41" t="s">
        <v>432</v>
      </c>
      <c r="C177" s="104" t="s">
        <v>560</v>
      </c>
      <c r="D177" s="41" t="s">
        <v>561</v>
      </c>
      <c r="E177" s="41" t="s">
        <v>598</v>
      </c>
      <c r="F177" s="41" t="s">
        <v>60</v>
      </c>
      <c r="G177" s="41" t="s">
        <v>435</v>
      </c>
      <c r="H177" s="41" t="s">
        <v>436</v>
      </c>
      <c r="I177" s="60">
        <v>80111600</v>
      </c>
      <c r="J177" s="104" t="s">
        <v>564</v>
      </c>
      <c r="K177" s="94">
        <v>42552</v>
      </c>
      <c r="L177" s="99">
        <v>6</v>
      </c>
      <c r="M177" s="41" t="s">
        <v>57</v>
      </c>
      <c r="N177" s="41" t="s">
        <v>454</v>
      </c>
      <c r="O177" s="97">
        <v>7702134</v>
      </c>
      <c r="P177" s="96">
        <v>7702134</v>
      </c>
      <c r="Q177" s="97" t="s">
        <v>226</v>
      </c>
      <c r="R177" s="97" t="s">
        <v>226</v>
      </c>
      <c r="S177" s="97" t="s">
        <v>439</v>
      </c>
      <c r="T177" s="97">
        <v>1283689</v>
      </c>
      <c r="U177" s="224"/>
    </row>
    <row r="178" spans="1:21" s="85" customFormat="1" ht="54.95" customHeight="1" x14ac:dyDescent="0.25">
      <c r="A178" s="41">
        <v>177</v>
      </c>
      <c r="B178" s="41" t="s">
        <v>432</v>
      </c>
      <c r="C178" s="104" t="s">
        <v>560</v>
      </c>
      <c r="D178" s="41" t="s">
        <v>561</v>
      </c>
      <c r="E178" s="41" t="s">
        <v>598</v>
      </c>
      <c r="F178" s="41" t="s">
        <v>60</v>
      </c>
      <c r="G178" s="41" t="s">
        <v>435</v>
      </c>
      <c r="H178" s="41" t="s">
        <v>436</v>
      </c>
      <c r="I178" s="60">
        <v>80111600</v>
      </c>
      <c r="J178" s="104" t="s">
        <v>564</v>
      </c>
      <c r="K178" s="94">
        <v>42552</v>
      </c>
      <c r="L178" s="99">
        <v>6</v>
      </c>
      <c r="M178" s="41" t="s">
        <v>57</v>
      </c>
      <c r="N178" s="41" t="s">
        <v>454</v>
      </c>
      <c r="O178" s="97">
        <v>7702134</v>
      </c>
      <c r="P178" s="96">
        <v>7702134</v>
      </c>
      <c r="Q178" s="97" t="s">
        <v>226</v>
      </c>
      <c r="R178" s="97" t="s">
        <v>226</v>
      </c>
      <c r="S178" s="97" t="s">
        <v>439</v>
      </c>
      <c r="T178" s="97">
        <v>1283689</v>
      </c>
      <c r="U178" s="224"/>
    </row>
    <row r="179" spans="1:21" s="85" customFormat="1" ht="54.95" customHeight="1" x14ac:dyDescent="0.25">
      <c r="A179" s="41">
        <v>178</v>
      </c>
      <c r="B179" s="41" t="s">
        <v>432</v>
      </c>
      <c r="C179" s="104" t="s">
        <v>560</v>
      </c>
      <c r="D179" s="41" t="s">
        <v>561</v>
      </c>
      <c r="E179" s="41" t="s">
        <v>598</v>
      </c>
      <c r="F179" s="41" t="s">
        <v>60</v>
      </c>
      <c r="G179" s="41" t="s">
        <v>435</v>
      </c>
      <c r="H179" s="41" t="s">
        <v>436</v>
      </c>
      <c r="I179" s="60">
        <v>80111600</v>
      </c>
      <c r="J179" s="104" t="s">
        <v>565</v>
      </c>
      <c r="K179" s="94">
        <v>42552</v>
      </c>
      <c r="L179" s="99">
        <v>6</v>
      </c>
      <c r="M179" s="41" t="s">
        <v>57</v>
      </c>
      <c r="N179" s="41" t="s">
        <v>454</v>
      </c>
      <c r="O179" s="97">
        <v>24697752</v>
      </c>
      <c r="P179" s="96">
        <v>24697752</v>
      </c>
      <c r="Q179" s="97" t="s">
        <v>226</v>
      </c>
      <c r="R179" s="97" t="s">
        <v>226</v>
      </c>
      <c r="S179" s="97" t="s">
        <v>439</v>
      </c>
      <c r="T179" s="97">
        <v>4116292</v>
      </c>
      <c r="U179" s="224"/>
    </row>
    <row r="180" spans="1:21" s="85" customFormat="1" ht="54.95" customHeight="1" x14ac:dyDescent="0.25">
      <c r="A180" s="41">
        <v>179</v>
      </c>
      <c r="B180" s="41" t="s">
        <v>432</v>
      </c>
      <c r="C180" s="104" t="s">
        <v>560</v>
      </c>
      <c r="D180" s="41" t="s">
        <v>561</v>
      </c>
      <c r="E180" s="41" t="s">
        <v>598</v>
      </c>
      <c r="F180" s="41" t="s">
        <v>64</v>
      </c>
      <c r="G180" s="41" t="s">
        <v>458</v>
      </c>
      <c r="H180" s="98" t="s">
        <v>459</v>
      </c>
      <c r="I180" s="41" t="s">
        <v>465</v>
      </c>
      <c r="J180" s="104" t="s">
        <v>566</v>
      </c>
      <c r="K180" s="94">
        <v>42583</v>
      </c>
      <c r="L180" s="99">
        <v>3</v>
      </c>
      <c r="M180" s="41" t="s">
        <v>467</v>
      </c>
      <c r="N180" s="41" t="s">
        <v>454</v>
      </c>
      <c r="O180" s="97">
        <v>87900877</v>
      </c>
      <c r="P180" s="96">
        <v>87900877</v>
      </c>
      <c r="Q180" s="97" t="s">
        <v>226</v>
      </c>
      <c r="R180" s="97" t="s">
        <v>226</v>
      </c>
      <c r="S180" s="97" t="s">
        <v>439</v>
      </c>
      <c r="T180" s="97">
        <v>29300292.333333332</v>
      </c>
      <c r="U180" s="224"/>
    </row>
    <row r="181" spans="1:21" s="85" customFormat="1" ht="54.95" customHeight="1" x14ac:dyDescent="0.25">
      <c r="A181" s="41">
        <v>180</v>
      </c>
      <c r="B181" s="41" t="s">
        <v>432</v>
      </c>
      <c r="C181" s="104" t="s">
        <v>560</v>
      </c>
      <c r="D181" s="41" t="s">
        <v>561</v>
      </c>
      <c r="E181" s="41" t="s">
        <v>598</v>
      </c>
      <c r="F181" s="41" t="s">
        <v>64</v>
      </c>
      <c r="G181" s="41" t="s">
        <v>458</v>
      </c>
      <c r="H181" s="98" t="s">
        <v>459</v>
      </c>
      <c r="I181" s="41" t="s">
        <v>465</v>
      </c>
      <c r="J181" s="104" t="s">
        <v>567</v>
      </c>
      <c r="K181" s="94">
        <v>42583</v>
      </c>
      <c r="L181" s="99">
        <v>3</v>
      </c>
      <c r="M181" s="41" t="s">
        <v>467</v>
      </c>
      <c r="N181" s="41" t="s">
        <v>444</v>
      </c>
      <c r="O181" s="97">
        <v>11007569</v>
      </c>
      <c r="P181" s="96">
        <v>11007569</v>
      </c>
      <c r="Q181" s="97" t="s">
        <v>226</v>
      </c>
      <c r="R181" s="97" t="s">
        <v>226</v>
      </c>
      <c r="S181" s="97" t="s">
        <v>439</v>
      </c>
      <c r="T181" s="97">
        <v>3669189.6666666665</v>
      </c>
      <c r="U181" s="224"/>
    </row>
    <row r="182" spans="1:21" s="85" customFormat="1" ht="54.95" customHeight="1" x14ac:dyDescent="0.25">
      <c r="A182" s="41">
        <v>181</v>
      </c>
      <c r="B182" s="41" t="s">
        <v>432</v>
      </c>
      <c r="C182" s="104" t="s">
        <v>560</v>
      </c>
      <c r="D182" s="41" t="s">
        <v>561</v>
      </c>
      <c r="E182" s="41" t="s">
        <v>598</v>
      </c>
      <c r="F182" s="41" t="s">
        <v>64</v>
      </c>
      <c r="G182" s="41" t="s">
        <v>333</v>
      </c>
      <c r="H182" s="101" t="s">
        <v>462</v>
      </c>
      <c r="I182" s="41">
        <v>78111808</v>
      </c>
      <c r="J182" s="104" t="s">
        <v>463</v>
      </c>
      <c r="K182" s="94">
        <v>42675</v>
      </c>
      <c r="L182" s="99">
        <v>2</v>
      </c>
      <c r="M182" s="41" t="s">
        <v>464</v>
      </c>
      <c r="N182" s="41" t="s">
        <v>454</v>
      </c>
      <c r="O182" s="97">
        <v>36000000</v>
      </c>
      <c r="P182" s="96">
        <v>36000000</v>
      </c>
      <c r="Q182" s="97" t="s">
        <v>226</v>
      </c>
      <c r="R182" s="97" t="s">
        <v>226</v>
      </c>
      <c r="S182" s="97" t="s">
        <v>439</v>
      </c>
      <c r="T182" s="97">
        <v>18000000</v>
      </c>
      <c r="U182" s="224"/>
    </row>
    <row r="183" spans="1:21" s="85" customFormat="1" ht="54.95" customHeight="1" x14ac:dyDescent="0.25">
      <c r="A183" s="41">
        <v>182</v>
      </c>
      <c r="B183" s="41" t="s">
        <v>432</v>
      </c>
      <c r="C183" s="104" t="s">
        <v>560</v>
      </c>
      <c r="D183" s="41" t="s">
        <v>561</v>
      </c>
      <c r="E183" s="41" t="s">
        <v>598</v>
      </c>
      <c r="F183" s="41" t="s">
        <v>64</v>
      </c>
      <c r="G183" s="41" t="s">
        <v>458</v>
      </c>
      <c r="H183" s="98" t="s">
        <v>459</v>
      </c>
      <c r="I183" s="41">
        <v>46181500</v>
      </c>
      <c r="J183" s="104" t="s">
        <v>491</v>
      </c>
      <c r="K183" s="94">
        <v>42583</v>
      </c>
      <c r="L183" s="99">
        <v>2</v>
      </c>
      <c r="M183" s="41" t="s">
        <v>467</v>
      </c>
      <c r="N183" s="41" t="s">
        <v>454</v>
      </c>
      <c r="O183" s="97">
        <v>5750000</v>
      </c>
      <c r="P183" s="96">
        <v>5750000</v>
      </c>
      <c r="Q183" s="97" t="s">
        <v>226</v>
      </c>
      <c r="R183" s="97" t="s">
        <v>226</v>
      </c>
      <c r="S183" s="97" t="s">
        <v>439</v>
      </c>
      <c r="T183" s="97">
        <v>2875000</v>
      </c>
      <c r="U183" s="224"/>
    </row>
    <row r="184" spans="1:21" s="85" customFormat="1" ht="54.95" customHeight="1" x14ac:dyDescent="0.25">
      <c r="A184" s="41">
        <v>183</v>
      </c>
      <c r="B184" s="41" t="s">
        <v>432</v>
      </c>
      <c r="C184" s="104" t="s">
        <v>568</v>
      </c>
      <c r="D184" s="41" t="s">
        <v>569</v>
      </c>
      <c r="E184" s="41" t="s">
        <v>599</v>
      </c>
      <c r="F184" s="41" t="s">
        <v>60</v>
      </c>
      <c r="G184" s="41" t="s">
        <v>435</v>
      </c>
      <c r="H184" s="41" t="s">
        <v>436</v>
      </c>
      <c r="I184" s="60">
        <v>80111600</v>
      </c>
      <c r="J184" s="104" t="s">
        <v>570</v>
      </c>
      <c r="K184" s="94">
        <v>42552</v>
      </c>
      <c r="L184" s="99">
        <v>6</v>
      </c>
      <c r="M184" s="41" t="s">
        <v>57</v>
      </c>
      <c r="N184" s="41" t="s">
        <v>454</v>
      </c>
      <c r="O184" s="97">
        <v>24697752</v>
      </c>
      <c r="P184" s="96">
        <v>24697752</v>
      </c>
      <c r="Q184" s="97" t="s">
        <v>226</v>
      </c>
      <c r="R184" s="97" t="s">
        <v>226</v>
      </c>
      <c r="S184" s="97" t="s">
        <v>439</v>
      </c>
      <c r="T184" s="97">
        <v>4116292</v>
      </c>
      <c r="U184" s="224"/>
    </row>
    <row r="185" spans="1:21" s="85" customFormat="1" ht="54.95" customHeight="1" x14ac:dyDescent="0.25">
      <c r="A185" s="41">
        <v>184</v>
      </c>
      <c r="B185" s="41" t="s">
        <v>432</v>
      </c>
      <c r="C185" s="104" t="s">
        <v>568</v>
      </c>
      <c r="D185" s="41" t="s">
        <v>569</v>
      </c>
      <c r="E185" s="41" t="s">
        <v>599</v>
      </c>
      <c r="F185" s="41" t="s">
        <v>60</v>
      </c>
      <c r="G185" s="41" t="s">
        <v>435</v>
      </c>
      <c r="H185" s="41" t="s">
        <v>436</v>
      </c>
      <c r="I185" s="60">
        <v>80111600</v>
      </c>
      <c r="J185" s="104" t="s">
        <v>571</v>
      </c>
      <c r="K185" s="94">
        <v>42552</v>
      </c>
      <c r="L185" s="99">
        <v>6</v>
      </c>
      <c r="M185" s="41" t="s">
        <v>57</v>
      </c>
      <c r="N185" s="41" t="s">
        <v>454</v>
      </c>
      <c r="O185" s="97">
        <v>24697752</v>
      </c>
      <c r="P185" s="96">
        <v>24697752</v>
      </c>
      <c r="Q185" s="97" t="s">
        <v>226</v>
      </c>
      <c r="R185" s="97" t="s">
        <v>226</v>
      </c>
      <c r="S185" s="97" t="s">
        <v>439</v>
      </c>
      <c r="T185" s="97">
        <v>4116292</v>
      </c>
      <c r="U185" s="224"/>
    </row>
    <row r="186" spans="1:21" s="85" customFormat="1" ht="54.95" customHeight="1" x14ac:dyDescent="0.25">
      <c r="A186" s="41">
        <v>185</v>
      </c>
      <c r="B186" s="41" t="s">
        <v>432</v>
      </c>
      <c r="C186" s="104" t="s">
        <v>568</v>
      </c>
      <c r="D186" s="41" t="s">
        <v>569</v>
      </c>
      <c r="E186" s="41" t="s">
        <v>599</v>
      </c>
      <c r="F186" s="41" t="s">
        <v>60</v>
      </c>
      <c r="G186" s="41" t="s">
        <v>435</v>
      </c>
      <c r="H186" s="41" t="s">
        <v>436</v>
      </c>
      <c r="I186" s="60">
        <v>80111600</v>
      </c>
      <c r="J186" s="104" t="s">
        <v>572</v>
      </c>
      <c r="K186" s="94">
        <v>42552</v>
      </c>
      <c r="L186" s="99">
        <v>6</v>
      </c>
      <c r="M186" s="41" t="s">
        <v>57</v>
      </c>
      <c r="N186" s="41" t="s">
        <v>454</v>
      </c>
      <c r="O186" s="97">
        <v>14576766</v>
      </c>
      <c r="P186" s="96">
        <v>14576766</v>
      </c>
      <c r="Q186" s="97" t="s">
        <v>226</v>
      </c>
      <c r="R186" s="97" t="s">
        <v>226</v>
      </c>
      <c r="S186" s="97" t="s">
        <v>439</v>
      </c>
      <c r="T186" s="97">
        <v>2429461</v>
      </c>
      <c r="U186" s="224"/>
    </row>
    <row r="187" spans="1:21" s="85" customFormat="1" ht="54.95" customHeight="1" x14ac:dyDescent="0.25">
      <c r="A187" s="41">
        <v>186</v>
      </c>
      <c r="B187" s="41" t="s">
        <v>432</v>
      </c>
      <c r="C187" s="104" t="s">
        <v>568</v>
      </c>
      <c r="D187" s="41" t="s">
        <v>569</v>
      </c>
      <c r="E187" s="41" t="s">
        <v>599</v>
      </c>
      <c r="F187" s="41" t="s">
        <v>60</v>
      </c>
      <c r="G187" s="41" t="s">
        <v>435</v>
      </c>
      <c r="H187" s="41" t="s">
        <v>436</v>
      </c>
      <c r="I187" s="60">
        <v>80111600</v>
      </c>
      <c r="J187" s="104" t="s">
        <v>573</v>
      </c>
      <c r="K187" s="94">
        <v>42552</v>
      </c>
      <c r="L187" s="99">
        <v>6</v>
      </c>
      <c r="M187" s="41" t="s">
        <v>57</v>
      </c>
      <c r="N187" s="41" t="s">
        <v>454</v>
      </c>
      <c r="O187" s="97">
        <v>24697752</v>
      </c>
      <c r="P187" s="96">
        <v>24697752</v>
      </c>
      <c r="Q187" s="97" t="s">
        <v>226</v>
      </c>
      <c r="R187" s="97" t="s">
        <v>226</v>
      </c>
      <c r="S187" s="97" t="s">
        <v>439</v>
      </c>
      <c r="T187" s="97">
        <v>4116292</v>
      </c>
      <c r="U187" s="224"/>
    </row>
    <row r="188" spans="1:21" s="85" customFormat="1" ht="54.95" customHeight="1" x14ac:dyDescent="0.25">
      <c r="A188" s="41">
        <v>187</v>
      </c>
      <c r="B188" s="41" t="s">
        <v>432</v>
      </c>
      <c r="C188" s="104" t="s">
        <v>568</v>
      </c>
      <c r="D188" s="41" t="s">
        <v>569</v>
      </c>
      <c r="E188" s="41" t="s">
        <v>599</v>
      </c>
      <c r="F188" s="41" t="s">
        <v>60</v>
      </c>
      <c r="G188" s="41" t="s">
        <v>435</v>
      </c>
      <c r="H188" s="41" t="s">
        <v>436</v>
      </c>
      <c r="I188" s="60">
        <v>80111600</v>
      </c>
      <c r="J188" s="104" t="s">
        <v>574</v>
      </c>
      <c r="K188" s="94">
        <v>42552</v>
      </c>
      <c r="L188" s="99">
        <v>6</v>
      </c>
      <c r="M188" s="41" t="s">
        <v>57</v>
      </c>
      <c r="N188" s="41" t="s">
        <v>454</v>
      </c>
      <c r="O188" s="97">
        <v>24697752</v>
      </c>
      <c r="P188" s="96">
        <v>24697752</v>
      </c>
      <c r="Q188" s="97" t="s">
        <v>226</v>
      </c>
      <c r="R188" s="97" t="s">
        <v>226</v>
      </c>
      <c r="S188" s="97" t="s">
        <v>439</v>
      </c>
      <c r="T188" s="97">
        <v>4116292</v>
      </c>
      <c r="U188" s="224"/>
    </row>
    <row r="189" spans="1:21" s="85" customFormat="1" ht="54.95" customHeight="1" x14ac:dyDescent="0.25">
      <c r="A189" s="41">
        <v>188</v>
      </c>
      <c r="B189" s="41" t="s">
        <v>432</v>
      </c>
      <c r="C189" s="104" t="s">
        <v>568</v>
      </c>
      <c r="D189" s="41" t="s">
        <v>569</v>
      </c>
      <c r="E189" s="41" t="s">
        <v>599</v>
      </c>
      <c r="F189" s="41" t="s">
        <v>60</v>
      </c>
      <c r="G189" s="41" t="s">
        <v>435</v>
      </c>
      <c r="H189" s="41" t="s">
        <v>436</v>
      </c>
      <c r="I189" s="60">
        <v>80111600</v>
      </c>
      <c r="J189" s="104" t="s">
        <v>575</v>
      </c>
      <c r="K189" s="94">
        <v>42552</v>
      </c>
      <c r="L189" s="99">
        <v>6</v>
      </c>
      <c r="M189" s="41" t="s">
        <v>57</v>
      </c>
      <c r="N189" s="41" t="s">
        <v>454</v>
      </c>
      <c r="O189" s="97">
        <v>19032546</v>
      </c>
      <c r="P189" s="96">
        <v>19032546</v>
      </c>
      <c r="Q189" s="97" t="s">
        <v>226</v>
      </c>
      <c r="R189" s="97" t="s">
        <v>226</v>
      </c>
      <c r="S189" s="97" t="s">
        <v>439</v>
      </c>
      <c r="T189" s="97">
        <v>3172091</v>
      </c>
      <c r="U189" s="224"/>
    </row>
    <row r="190" spans="1:21" s="85" customFormat="1" ht="54.95" customHeight="1" x14ac:dyDescent="0.25">
      <c r="A190" s="41">
        <v>189</v>
      </c>
      <c r="B190" s="41" t="s">
        <v>432</v>
      </c>
      <c r="C190" s="104" t="s">
        <v>568</v>
      </c>
      <c r="D190" s="41" t="s">
        <v>569</v>
      </c>
      <c r="E190" s="41" t="s">
        <v>599</v>
      </c>
      <c r="F190" s="41" t="s">
        <v>60</v>
      </c>
      <c r="G190" s="41" t="s">
        <v>435</v>
      </c>
      <c r="H190" s="41" t="s">
        <v>436</v>
      </c>
      <c r="I190" s="60">
        <v>80111600</v>
      </c>
      <c r="J190" s="104" t="s">
        <v>576</v>
      </c>
      <c r="K190" s="94">
        <v>42552</v>
      </c>
      <c r="L190" s="99">
        <v>6</v>
      </c>
      <c r="M190" s="41" t="s">
        <v>57</v>
      </c>
      <c r="N190" s="41" t="s">
        <v>454</v>
      </c>
      <c r="O190" s="97">
        <v>24697752</v>
      </c>
      <c r="P190" s="96">
        <v>24697752</v>
      </c>
      <c r="Q190" s="97" t="s">
        <v>226</v>
      </c>
      <c r="R190" s="97" t="s">
        <v>226</v>
      </c>
      <c r="S190" s="97" t="s">
        <v>439</v>
      </c>
      <c r="T190" s="97">
        <v>4116292</v>
      </c>
      <c r="U190" s="224"/>
    </row>
    <row r="191" spans="1:21" s="85" customFormat="1" ht="54.95" customHeight="1" x14ac:dyDescent="0.25">
      <c r="A191" s="41">
        <v>190</v>
      </c>
      <c r="B191" s="41" t="s">
        <v>432</v>
      </c>
      <c r="C191" s="104" t="s">
        <v>568</v>
      </c>
      <c r="D191" s="41" t="s">
        <v>569</v>
      </c>
      <c r="E191" s="41" t="s">
        <v>599</v>
      </c>
      <c r="F191" s="41" t="s">
        <v>60</v>
      </c>
      <c r="G191" s="41" t="s">
        <v>435</v>
      </c>
      <c r="H191" s="41" t="s">
        <v>436</v>
      </c>
      <c r="I191" s="60">
        <v>80111600</v>
      </c>
      <c r="J191" s="104" t="s">
        <v>577</v>
      </c>
      <c r="K191" s="94">
        <v>42552</v>
      </c>
      <c r="L191" s="99">
        <v>6</v>
      </c>
      <c r="M191" s="41" t="s">
        <v>57</v>
      </c>
      <c r="N191" s="41" t="s">
        <v>454</v>
      </c>
      <c r="O191" s="97">
        <v>24697752</v>
      </c>
      <c r="P191" s="96">
        <v>24697752</v>
      </c>
      <c r="Q191" s="97" t="s">
        <v>226</v>
      </c>
      <c r="R191" s="97" t="s">
        <v>226</v>
      </c>
      <c r="S191" s="97" t="s">
        <v>439</v>
      </c>
      <c r="T191" s="97">
        <v>4116292</v>
      </c>
      <c r="U191" s="224"/>
    </row>
    <row r="192" spans="1:21" s="85" customFormat="1" ht="54.95" customHeight="1" x14ac:dyDescent="0.25">
      <c r="A192" s="41">
        <v>191</v>
      </c>
      <c r="B192" s="41" t="s">
        <v>432</v>
      </c>
      <c r="C192" s="104" t="s">
        <v>568</v>
      </c>
      <c r="D192" s="41" t="s">
        <v>569</v>
      </c>
      <c r="E192" s="41" t="s">
        <v>599</v>
      </c>
      <c r="F192" s="41" t="s">
        <v>60</v>
      </c>
      <c r="G192" s="41" t="s">
        <v>435</v>
      </c>
      <c r="H192" s="41" t="s">
        <v>436</v>
      </c>
      <c r="I192" s="60">
        <v>80111600</v>
      </c>
      <c r="J192" s="104" t="s">
        <v>578</v>
      </c>
      <c r="K192" s="94">
        <v>42552</v>
      </c>
      <c r="L192" s="99">
        <v>6</v>
      </c>
      <c r="M192" s="41" t="s">
        <v>57</v>
      </c>
      <c r="N192" s="41" t="s">
        <v>454</v>
      </c>
      <c r="O192" s="97">
        <v>24697752</v>
      </c>
      <c r="P192" s="96">
        <v>24697752</v>
      </c>
      <c r="Q192" s="97" t="s">
        <v>226</v>
      </c>
      <c r="R192" s="97" t="s">
        <v>226</v>
      </c>
      <c r="S192" s="97" t="s">
        <v>439</v>
      </c>
      <c r="T192" s="97">
        <v>4116292</v>
      </c>
      <c r="U192" s="224"/>
    </row>
    <row r="193" spans="1:21" s="85" customFormat="1" ht="54.95" customHeight="1" x14ac:dyDescent="0.25">
      <c r="A193" s="41">
        <v>192</v>
      </c>
      <c r="B193" s="41" t="s">
        <v>432</v>
      </c>
      <c r="C193" s="104" t="s">
        <v>568</v>
      </c>
      <c r="D193" s="41" t="s">
        <v>569</v>
      </c>
      <c r="E193" s="41" t="s">
        <v>599</v>
      </c>
      <c r="F193" s="41" t="s">
        <v>60</v>
      </c>
      <c r="G193" s="41" t="s">
        <v>435</v>
      </c>
      <c r="H193" s="41" t="s">
        <v>436</v>
      </c>
      <c r="I193" s="60">
        <v>80111600</v>
      </c>
      <c r="J193" s="104" t="s">
        <v>579</v>
      </c>
      <c r="K193" s="94">
        <v>42552</v>
      </c>
      <c r="L193" s="99">
        <v>6</v>
      </c>
      <c r="M193" s="41" t="s">
        <v>57</v>
      </c>
      <c r="N193" s="41" t="s">
        <v>454</v>
      </c>
      <c r="O193" s="97">
        <v>7702134</v>
      </c>
      <c r="P193" s="96">
        <v>7702134</v>
      </c>
      <c r="Q193" s="97" t="s">
        <v>226</v>
      </c>
      <c r="R193" s="97" t="s">
        <v>226</v>
      </c>
      <c r="S193" s="97" t="s">
        <v>439</v>
      </c>
      <c r="T193" s="97">
        <v>1283689</v>
      </c>
      <c r="U193" s="224"/>
    </row>
    <row r="194" spans="1:21" s="85" customFormat="1" ht="54.95" customHeight="1" x14ac:dyDescent="0.25">
      <c r="A194" s="41">
        <v>193</v>
      </c>
      <c r="B194" s="41" t="s">
        <v>432</v>
      </c>
      <c r="C194" s="104" t="s">
        <v>568</v>
      </c>
      <c r="D194" s="41" t="s">
        <v>569</v>
      </c>
      <c r="E194" s="41" t="s">
        <v>599</v>
      </c>
      <c r="F194" s="41" t="s">
        <v>60</v>
      </c>
      <c r="G194" s="41" t="s">
        <v>435</v>
      </c>
      <c r="H194" s="41" t="s">
        <v>436</v>
      </c>
      <c r="I194" s="60">
        <v>80111600</v>
      </c>
      <c r="J194" s="104" t="s">
        <v>579</v>
      </c>
      <c r="K194" s="94">
        <v>42552</v>
      </c>
      <c r="L194" s="99">
        <v>6</v>
      </c>
      <c r="M194" s="41" t="s">
        <v>57</v>
      </c>
      <c r="N194" s="41" t="s">
        <v>454</v>
      </c>
      <c r="O194" s="97">
        <v>7702134</v>
      </c>
      <c r="P194" s="96">
        <v>7702134</v>
      </c>
      <c r="Q194" s="97" t="s">
        <v>226</v>
      </c>
      <c r="R194" s="97" t="s">
        <v>226</v>
      </c>
      <c r="S194" s="97" t="s">
        <v>439</v>
      </c>
      <c r="T194" s="97">
        <v>1283689</v>
      </c>
      <c r="U194" s="224"/>
    </row>
    <row r="195" spans="1:21" s="85" customFormat="1" ht="54.95" customHeight="1" x14ac:dyDescent="0.25">
      <c r="A195" s="41">
        <v>194</v>
      </c>
      <c r="B195" s="41" t="s">
        <v>432</v>
      </c>
      <c r="C195" s="104" t="s">
        <v>568</v>
      </c>
      <c r="D195" s="41" t="s">
        <v>569</v>
      </c>
      <c r="E195" s="41" t="s">
        <v>599</v>
      </c>
      <c r="F195" s="41" t="s">
        <v>60</v>
      </c>
      <c r="G195" s="41" t="s">
        <v>435</v>
      </c>
      <c r="H195" s="41" t="s">
        <v>436</v>
      </c>
      <c r="I195" s="60">
        <v>80111600</v>
      </c>
      <c r="J195" s="227" t="s">
        <v>1109</v>
      </c>
      <c r="K195" s="94">
        <v>42552</v>
      </c>
      <c r="L195" s="99">
        <v>6</v>
      </c>
      <c r="M195" s="41" t="s">
        <v>57</v>
      </c>
      <c r="N195" s="41" t="s">
        <v>454</v>
      </c>
      <c r="O195" s="97">
        <v>7702134</v>
      </c>
      <c r="P195" s="96">
        <v>7702134</v>
      </c>
      <c r="Q195" s="97" t="s">
        <v>226</v>
      </c>
      <c r="R195" s="97" t="s">
        <v>226</v>
      </c>
      <c r="S195" s="97" t="s">
        <v>439</v>
      </c>
      <c r="T195" s="97">
        <v>1283689</v>
      </c>
      <c r="U195" s="224"/>
    </row>
    <row r="196" spans="1:21" s="85" customFormat="1" ht="54.95" customHeight="1" x14ac:dyDescent="0.25">
      <c r="A196" s="41">
        <v>195</v>
      </c>
      <c r="B196" s="41" t="s">
        <v>432</v>
      </c>
      <c r="C196" s="104" t="s">
        <v>568</v>
      </c>
      <c r="D196" s="41" t="s">
        <v>569</v>
      </c>
      <c r="E196" s="41" t="s">
        <v>599</v>
      </c>
      <c r="F196" s="41" t="s">
        <v>60</v>
      </c>
      <c r="G196" s="41" t="s">
        <v>435</v>
      </c>
      <c r="H196" s="41" t="s">
        <v>436</v>
      </c>
      <c r="I196" s="60">
        <v>80111600</v>
      </c>
      <c r="J196" s="227" t="s">
        <v>1109</v>
      </c>
      <c r="K196" s="94">
        <v>42552</v>
      </c>
      <c r="L196" s="99">
        <v>6</v>
      </c>
      <c r="M196" s="41" t="s">
        <v>57</v>
      </c>
      <c r="N196" s="41" t="s">
        <v>454</v>
      </c>
      <c r="O196" s="97">
        <v>7702134</v>
      </c>
      <c r="P196" s="96">
        <v>7702134</v>
      </c>
      <c r="Q196" s="97" t="s">
        <v>226</v>
      </c>
      <c r="R196" s="97" t="s">
        <v>226</v>
      </c>
      <c r="S196" s="97" t="s">
        <v>439</v>
      </c>
      <c r="T196" s="97">
        <v>1283689</v>
      </c>
      <c r="U196" s="224"/>
    </row>
    <row r="197" spans="1:21" s="85" customFormat="1" ht="54.95" customHeight="1" x14ac:dyDescent="0.25">
      <c r="A197" s="41">
        <v>196</v>
      </c>
      <c r="B197" s="41" t="s">
        <v>432</v>
      </c>
      <c r="C197" s="104" t="s">
        <v>568</v>
      </c>
      <c r="D197" s="41" t="s">
        <v>569</v>
      </c>
      <c r="E197" s="41" t="s">
        <v>599</v>
      </c>
      <c r="F197" s="41" t="s">
        <v>60</v>
      </c>
      <c r="G197" s="41" t="s">
        <v>435</v>
      </c>
      <c r="H197" s="41" t="s">
        <v>436</v>
      </c>
      <c r="I197" s="60">
        <v>80111600</v>
      </c>
      <c r="J197" s="227" t="s">
        <v>1110</v>
      </c>
      <c r="K197" s="94">
        <v>42552</v>
      </c>
      <c r="L197" s="99">
        <v>6</v>
      </c>
      <c r="M197" s="41" t="s">
        <v>57</v>
      </c>
      <c r="N197" s="41" t="s">
        <v>454</v>
      </c>
      <c r="O197" s="97">
        <v>7702134</v>
      </c>
      <c r="P197" s="96">
        <v>7702134</v>
      </c>
      <c r="Q197" s="97" t="s">
        <v>226</v>
      </c>
      <c r="R197" s="97" t="s">
        <v>226</v>
      </c>
      <c r="S197" s="97" t="s">
        <v>439</v>
      </c>
      <c r="T197" s="97">
        <v>1283689</v>
      </c>
      <c r="U197" s="224"/>
    </row>
    <row r="198" spans="1:21" s="85" customFormat="1" ht="54.95" customHeight="1" x14ac:dyDescent="0.25">
      <c r="A198" s="41">
        <v>197</v>
      </c>
      <c r="B198" s="41" t="s">
        <v>432</v>
      </c>
      <c r="C198" s="104" t="s">
        <v>568</v>
      </c>
      <c r="D198" s="41" t="s">
        <v>569</v>
      </c>
      <c r="E198" s="41" t="s">
        <v>599</v>
      </c>
      <c r="F198" s="41" t="s">
        <v>60</v>
      </c>
      <c r="G198" s="41" t="s">
        <v>435</v>
      </c>
      <c r="H198" s="41" t="s">
        <v>436</v>
      </c>
      <c r="I198" s="60">
        <v>80111600</v>
      </c>
      <c r="J198" s="227" t="s">
        <v>1110</v>
      </c>
      <c r="K198" s="94">
        <v>42552</v>
      </c>
      <c r="L198" s="99">
        <v>6</v>
      </c>
      <c r="M198" s="41" t="s">
        <v>57</v>
      </c>
      <c r="N198" s="41" t="s">
        <v>454</v>
      </c>
      <c r="O198" s="97">
        <v>7702134</v>
      </c>
      <c r="P198" s="96">
        <v>7702134</v>
      </c>
      <c r="Q198" s="97" t="s">
        <v>226</v>
      </c>
      <c r="R198" s="97" t="s">
        <v>226</v>
      </c>
      <c r="S198" s="97" t="s">
        <v>439</v>
      </c>
      <c r="T198" s="97">
        <v>1283689</v>
      </c>
      <c r="U198" s="224"/>
    </row>
    <row r="199" spans="1:21" s="85" customFormat="1" ht="54.95" customHeight="1" x14ac:dyDescent="0.25">
      <c r="A199" s="41">
        <v>198</v>
      </c>
      <c r="B199" s="41" t="s">
        <v>432</v>
      </c>
      <c r="C199" s="104" t="s">
        <v>568</v>
      </c>
      <c r="D199" s="41" t="s">
        <v>569</v>
      </c>
      <c r="E199" s="41" t="s">
        <v>599</v>
      </c>
      <c r="F199" s="41" t="s">
        <v>60</v>
      </c>
      <c r="G199" s="41" t="s">
        <v>435</v>
      </c>
      <c r="H199" s="41" t="s">
        <v>436</v>
      </c>
      <c r="I199" s="60">
        <v>80111600</v>
      </c>
      <c r="J199" s="104" t="s">
        <v>580</v>
      </c>
      <c r="K199" s="94">
        <v>42552</v>
      </c>
      <c r="L199" s="99">
        <v>6</v>
      </c>
      <c r="M199" s="41" t="s">
        <v>57</v>
      </c>
      <c r="N199" s="41" t="s">
        <v>454</v>
      </c>
      <c r="O199" s="97">
        <v>34436814</v>
      </c>
      <c r="P199" s="96">
        <v>34436814</v>
      </c>
      <c r="Q199" s="97" t="s">
        <v>226</v>
      </c>
      <c r="R199" s="97" t="s">
        <v>226</v>
      </c>
      <c r="S199" s="97" t="s">
        <v>439</v>
      </c>
      <c r="T199" s="97">
        <v>5739469</v>
      </c>
      <c r="U199" s="224"/>
    </row>
    <row r="200" spans="1:21" s="85" customFormat="1" ht="54.95" customHeight="1" x14ac:dyDescent="0.25">
      <c r="A200" s="41">
        <v>199</v>
      </c>
      <c r="B200" s="41" t="s">
        <v>432</v>
      </c>
      <c r="C200" s="104" t="s">
        <v>568</v>
      </c>
      <c r="D200" s="41" t="s">
        <v>569</v>
      </c>
      <c r="E200" s="41" t="s">
        <v>599</v>
      </c>
      <c r="F200" s="41" t="s">
        <v>64</v>
      </c>
      <c r="G200" s="41" t="s">
        <v>458</v>
      </c>
      <c r="H200" s="98" t="s">
        <v>459</v>
      </c>
      <c r="I200" s="41" t="s">
        <v>465</v>
      </c>
      <c r="J200" s="104" t="s">
        <v>567</v>
      </c>
      <c r="K200" s="94">
        <v>42583</v>
      </c>
      <c r="L200" s="99">
        <v>3</v>
      </c>
      <c r="M200" s="41" t="s">
        <v>467</v>
      </c>
      <c r="N200" s="41" t="s">
        <v>454</v>
      </c>
      <c r="O200" s="97">
        <v>279893190</v>
      </c>
      <c r="P200" s="96">
        <v>279893190</v>
      </c>
      <c r="Q200" s="97" t="s">
        <v>226</v>
      </c>
      <c r="R200" s="97" t="s">
        <v>226</v>
      </c>
      <c r="S200" s="97" t="s">
        <v>439</v>
      </c>
      <c r="T200" s="97">
        <v>93297730</v>
      </c>
      <c r="U200" s="224"/>
    </row>
    <row r="201" spans="1:21" s="85" customFormat="1" ht="54.95" customHeight="1" x14ac:dyDescent="0.25">
      <c r="A201" s="41">
        <v>200</v>
      </c>
      <c r="B201" s="41" t="s">
        <v>432</v>
      </c>
      <c r="C201" s="104" t="s">
        <v>568</v>
      </c>
      <c r="D201" s="41" t="s">
        <v>569</v>
      </c>
      <c r="E201" s="41" t="s">
        <v>599</v>
      </c>
      <c r="F201" s="41" t="s">
        <v>64</v>
      </c>
      <c r="G201" s="41" t="s">
        <v>333</v>
      </c>
      <c r="H201" s="101" t="s">
        <v>462</v>
      </c>
      <c r="I201" s="41">
        <v>78111808</v>
      </c>
      <c r="J201" s="104" t="s">
        <v>463</v>
      </c>
      <c r="K201" s="94">
        <v>42675</v>
      </c>
      <c r="L201" s="99">
        <v>2</v>
      </c>
      <c r="M201" s="41" t="s">
        <v>464</v>
      </c>
      <c r="N201" s="41" t="s">
        <v>454</v>
      </c>
      <c r="O201" s="97">
        <v>36000000</v>
      </c>
      <c r="P201" s="96">
        <v>36000000</v>
      </c>
      <c r="Q201" s="97" t="s">
        <v>226</v>
      </c>
      <c r="R201" s="97" t="s">
        <v>226</v>
      </c>
      <c r="S201" s="97" t="s">
        <v>439</v>
      </c>
      <c r="T201" s="97">
        <v>18000000</v>
      </c>
      <c r="U201" s="224"/>
    </row>
    <row r="202" spans="1:21" s="85" customFormat="1" ht="54.95" customHeight="1" x14ac:dyDescent="0.25">
      <c r="A202" s="41">
        <v>201</v>
      </c>
      <c r="B202" s="41" t="s">
        <v>432</v>
      </c>
      <c r="C202" s="104" t="s">
        <v>568</v>
      </c>
      <c r="D202" s="41" t="s">
        <v>569</v>
      </c>
      <c r="E202" s="41" t="s">
        <v>599</v>
      </c>
      <c r="F202" s="41" t="s">
        <v>64</v>
      </c>
      <c r="G202" s="41" t="s">
        <v>458</v>
      </c>
      <c r="H202" s="98" t="s">
        <v>459</v>
      </c>
      <c r="I202" s="41">
        <v>46181500</v>
      </c>
      <c r="J202" s="104" t="s">
        <v>491</v>
      </c>
      <c r="K202" s="94">
        <v>42583</v>
      </c>
      <c r="L202" s="99">
        <v>2</v>
      </c>
      <c r="M202" s="41" t="s">
        <v>467</v>
      </c>
      <c r="N202" s="41" t="s">
        <v>454</v>
      </c>
      <c r="O202" s="97">
        <v>24000000</v>
      </c>
      <c r="P202" s="96">
        <v>24000000</v>
      </c>
      <c r="Q202" s="97" t="s">
        <v>226</v>
      </c>
      <c r="R202" s="97" t="s">
        <v>226</v>
      </c>
      <c r="S202" s="97" t="s">
        <v>439</v>
      </c>
      <c r="T202" s="97">
        <v>12000000</v>
      </c>
      <c r="U202" s="224"/>
    </row>
    <row r="203" spans="1:21" s="85" customFormat="1" ht="54.95" customHeight="1" x14ac:dyDescent="0.25">
      <c r="A203" s="41">
        <v>202</v>
      </c>
      <c r="B203" s="41" t="s">
        <v>432</v>
      </c>
      <c r="C203" s="104" t="s">
        <v>581</v>
      </c>
      <c r="D203" s="41" t="s">
        <v>569</v>
      </c>
      <c r="E203" s="41" t="s">
        <v>600</v>
      </c>
      <c r="F203" s="41" t="s">
        <v>60</v>
      </c>
      <c r="G203" s="41" t="s">
        <v>435</v>
      </c>
      <c r="H203" s="41" t="s">
        <v>436</v>
      </c>
      <c r="I203" s="60">
        <v>80111600</v>
      </c>
      <c r="J203" s="104" t="s">
        <v>582</v>
      </c>
      <c r="K203" s="94">
        <v>42552</v>
      </c>
      <c r="L203" s="99">
        <v>6</v>
      </c>
      <c r="M203" s="41" t="s">
        <v>57</v>
      </c>
      <c r="N203" s="41" t="s">
        <v>454</v>
      </c>
      <c r="O203" s="97">
        <v>34436814</v>
      </c>
      <c r="P203" s="96">
        <v>34436814</v>
      </c>
      <c r="Q203" s="97" t="s">
        <v>226</v>
      </c>
      <c r="R203" s="97" t="s">
        <v>226</v>
      </c>
      <c r="S203" s="97" t="s">
        <v>439</v>
      </c>
      <c r="T203" s="97">
        <v>5739469</v>
      </c>
      <c r="U203" s="224"/>
    </row>
    <row r="204" spans="1:21" s="85" customFormat="1" ht="54.95" customHeight="1" x14ac:dyDescent="0.25">
      <c r="A204" s="41">
        <v>203</v>
      </c>
      <c r="B204" s="41" t="s">
        <v>432</v>
      </c>
      <c r="C204" s="104" t="s">
        <v>581</v>
      </c>
      <c r="D204" s="41" t="s">
        <v>569</v>
      </c>
      <c r="E204" s="41" t="s">
        <v>600</v>
      </c>
      <c r="F204" s="41" t="s">
        <v>60</v>
      </c>
      <c r="G204" s="41" t="s">
        <v>435</v>
      </c>
      <c r="H204" s="41" t="s">
        <v>436</v>
      </c>
      <c r="I204" s="60">
        <v>80111600</v>
      </c>
      <c r="J204" s="104" t="s">
        <v>583</v>
      </c>
      <c r="K204" s="94">
        <v>42552</v>
      </c>
      <c r="L204" s="99">
        <v>6</v>
      </c>
      <c r="M204" s="41" t="s">
        <v>57</v>
      </c>
      <c r="N204" s="41" t="s">
        <v>454</v>
      </c>
      <c r="O204" s="97">
        <v>21451398</v>
      </c>
      <c r="P204" s="96">
        <v>21451398</v>
      </c>
      <c r="Q204" s="97" t="s">
        <v>226</v>
      </c>
      <c r="R204" s="97" t="s">
        <v>226</v>
      </c>
      <c r="S204" s="97" t="s">
        <v>439</v>
      </c>
      <c r="T204" s="97">
        <v>3575233</v>
      </c>
      <c r="U204" s="224"/>
    </row>
    <row r="205" spans="1:21" s="85" customFormat="1" ht="54.95" customHeight="1" x14ac:dyDescent="0.25">
      <c r="A205" s="41">
        <v>204</v>
      </c>
      <c r="B205" s="41" t="s">
        <v>432</v>
      </c>
      <c r="C205" s="104" t="s">
        <v>581</v>
      </c>
      <c r="D205" s="41" t="s">
        <v>569</v>
      </c>
      <c r="E205" s="41" t="s">
        <v>600</v>
      </c>
      <c r="F205" s="41" t="s">
        <v>60</v>
      </c>
      <c r="G205" s="41" t="s">
        <v>435</v>
      </c>
      <c r="H205" s="41" t="s">
        <v>436</v>
      </c>
      <c r="I205" s="60">
        <v>80111600</v>
      </c>
      <c r="J205" s="104" t="s">
        <v>584</v>
      </c>
      <c r="K205" s="94">
        <v>42552</v>
      </c>
      <c r="L205" s="99">
        <v>6</v>
      </c>
      <c r="M205" s="41" t="s">
        <v>57</v>
      </c>
      <c r="N205" s="41" t="s">
        <v>454</v>
      </c>
      <c r="O205" s="97">
        <v>21451398</v>
      </c>
      <c r="P205" s="96">
        <v>21451398</v>
      </c>
      <c r="Q205" s="97" t="s">
        <v>226</v>
      </c>
      <c r="R205" s="97" t="s">
        <v>226</v>
      </c>
      <c r="S205" s="97" t="s">
        <v>439</v>
      </c>
      <c r="T205" s="97">
        <v>3575233</v>
      </c>
      <c r="U205" s="224"/>
    </row>
    <row r="206" spans="1:21" s="85" customFormat="1" ht="54.95" customHeight="1" x14ac:dyDescent="0.25">
      <c r="A206" s="41">
        <v>205</v>
      </c>
      <c r="B206" s="102" t="s">
        <v>432</v>
      </c>
      <c r="C206" s="106" t="s">
        <v>581</v>
      </c>
      <c r="D206" s="102" t="s">
        <v>569</v>
      </c>
      <c r="E206" s="41" t="s">
        <v>600</v>
      </c>
      <c r="F206" s="102" t="s">
        <v>60</v>
      </c>
      <c r="G206" s="102" t="s">
        <v>435</v>
      </c>
      <c r="H206" s="102" t="s">
        <v>436</v>
      </c>
      <c r="I206" s="60">
        <v>80111600</v>
      </c>
      <c r="J206" s="106" t="s">
        <v>585</v>
      </c>
      <c r="K206" s="94">
        <v>42552</v>
      </c>
      <c r="L206" s="99">
        <v>6</v>
      </c>
      <c r="M206" s="102" t="s">
        <v>57</v>
      </c>
      <c r="N206" s="41" t="s">
        <v>454</v>
      </c>
      <c r="O206" s="97">
        <v>17059272</v>
      </c>
      <c r="P206" s="96">
        <v>17059272</v>
      </c>
      <c r="Q206" s="97" t="s">
        <v>226</v>
      </c>
      <c r="R206" s="97" t="s">
        <v>226</v>
      </c>
      <c r="S206" s="97" t="s">
        <v>439</v>
      </c>
      <c r="T206" s="97">
        <v>2843212</v>
      </c>
      <c r="U206" s="224"/>
    </row>
    <row r="207" spans="1:21" s="85" customFormat="1" ht="54.95" customHeight="1" x14ac:dyDescent="0.25">
      <c r="A207" s="41">
        <v>206</v>
      </c>
      <c r="B207" s="41" t="s">
        <v>432</v>
      </c>
      <c r="C207" s="104" t="s">
        <v>581</v>
      </c>
      <c r="D207" s="41" t="s">
        <v>569</v>
      </c>
      <c r="E207" s="41" t="s">
        <v>601</v>
      </c>
      <c r="F207" s="41" t="s">
        <v>60</v>
      </c>
      <c r="G207" s="41" t="s">
        <v>435</v>
      </c>
      <c r="H207" s="41" t="s">
        <v>436</v>
      </c>
      <c r="I207" s="60">
        <v>80111600</v>
      </c>
      <c r="J207" s="104" t="s">
        <v>586</v>
      </c>
      <c r="K207" s="94">
        <v>42552</v>
      </c>
      <c r="L207" s="99">
        <v>6</v>
      </c>
      <c r="M207" s="41" t="s">
        <v>57</v>
      </c>
      <c r="N207" s="41" t="s">
        <v>454</v>
      </c>
      <c r="O207" s="97">
        <v>27944106</v>
      </c>
      <c r="P207" s="96">
        <v>27944106</v>
      </c>
      <c r="Q207" s="97" t="s">
        <v>226</v>
      </c>
      <c r="R207" s="97" t="s">
        <v>226</v>
      </c>
      <c r="S207" s="97" t="s">
        <v>439</v>
      </c>
      <c r="T207" s="97">
        <v>4657351</v>
      </c>
      <c r="U207" s="224"/>
    </row>
    <row r="208" spans="1:21" s="85" customFormat="1" ht="54.95" customHeight="1" x14ac:dyDescent="0.25">
      <c r="A208" s="41">
        <v>207</v>
      </c>
      <c r="B208" s="41" t="s">
        <v>432</v>
      </c>
      <c r="C208" s="104" t="s">
        <v>581</v>
      </c>
      <c r="D208" s="41" t="s">
        <v>569</v>
      </c>
      <c r="E208" s="41" t="s">
        <v>601</v>
      </c>
      <c r="F208" s="41" t="s">
        <v>60</v>
      </c>
      <c r="G208" s="41" t="s">
        <v>435</v>
      </c>
      <c r="H208" s="41" t="s">
        <v>436</v>
      </c>
      <c r="I208" s="60">
        <v>80111600</v>
      </c>
      <c r="J208" s="104" t="s">
        <v>587</v>
      </c>
      <c r="K208" s="94">
        <v>42552</v>
      </c>
      <c r="L208" s="99">
        <v>6</v>
      </c>
      <c r="M208" s="41" t="s">
        <v>57</v>
      </c>
      <c r="N208" s="41" t="s">
        <v>454</v>
      </c>
      <c r="O208" s="97">
        <v>24697752</v>
      </c>
      <c r="P208" s="96">
        <v>24697752</v>
      </c>
      <c r="Q208" s="97" t="s">
        <v>226</v>
      </c>
      <c r="R208" s="97" t="s">
        <v>226</v>
      </c>
      <c r="S208" s="97" t="s">
        <v>439</v>
      </c>
      <c r="T208" s="97">
        <v>4116292</v>
      </c>
      <c r="U208" s="224"/>
    </row>
    <row r="209" spans="1:21" s="85" customFormat="1" ht="54.95" customHeight="1" x14ac:dyDescent="0.25">
      <c r="A209" s="41">
        <v>208</v>
      </c>
      <c r="B209" s="41" t="s">
        <v>432</v>
      </c>
      <c r="C209" s="104" t="s">
        <v>581</v>
      </c>
      <c r="D209" s="41" t="s">
        <v>569</v>
      </c>
      <c r="E209" s="41" t="s">
        <v>601</v>
      </c>
      <c r="F209" s="41" t="s">
        <v>60</v>
      </c>
      <c r="G209" s="41" t="s">
        <v>435</v>
      </c>
      <c r="H209" s="41" t="s">
        <v>436</v>
      </c>
      <c r="I209" s="60">
        <v>80111600</v>
      </c>
      <c r="J209" s="104" t="s">
        <v>588</v>
      </c>
      <c r="K209" s="94">
        <v>42552</v>
      </c>
      <c r="L209" s="99">
        <v>6</v>
      </c>
      <c r="M209" s="41" t="s">
        <v>57</v>
      </c>
      <c r="N209" s="41" t="s">
        <v>454</v>
      </c>
      <c r="O209" s="97">
        <v>24697752</v>
      </c>
      <c r="P209" s="96">
        <v>24697752</v>
      </c>
      <c r="Q209" s="97" t="s">
        <v>226</v>
      </c>
      <c r="R209" s="97" t="s">
        <v>226</v>
      </c>
      <c r="S209" s="97" t="s">
        <v>439</v>
      </c>
      <c r="T209" s="97">
        <v>4116292</v>
      </c>
      <c r="U209" s="224"/>
    </row>
    <row r="210" spans="1:21" s="85" customFormat="1" ht="54.95" customHeight="1" x14ac:dyDescent="0.25">
      <c r="A210" s="41">
        <v>209</v>
      </c>
      <c r="B210" s="41" t="s">
        <v>432</v>
      </c>
      <c r="C210" s="104" t="s">
        <v>581</v>
      </c>
      <c r="D210" s="41" t="s">
        <v>569</v>
      </c>
      <c r="E210" s="41" t="s">
        <v>601</v>
      </c>
      <c r="F210" s="41" t="s">
        <v>60</v>
      </c>
      <c r="G210" s="41" t="s">
        <v>435</v>
      </c>
      <c r="H210" s="41" t="s">
        <v>436</v>
      </c>
      <c r="I210" s="60">
        <v>80111600</v>
      </c>
      <c r="J210" s="104" t="s">
        <v>589</v>
      </c>
      <c r="K210" s="94">
        <v>42552</v>
      </c>
      <c r="L210" s="99">
        <v>6</v>
      </c>
      <c r="M210" s="41" t="s">
        <v>57</v>
      </c>
      <c r="N210" s="41" t="s">
        <v>454</v>
      </c>
      <c r="O210" s="97">
        <v>24697752</v>
      </c>
      <c r="P210" s="96">
        <v>24697752</v>
      </c>
      <c r="Q210" s="97" t="s">
        <v>226</v>
      </c>
      <c r="R210" s="97" t="s">
        <v>226</v>
      </c>
      <c r="S210" s="97" t="s">
        <v>439</v>
      </c>
      <c r="T210" s="97">
        <v>4116292</v>
      </c>
      <c r="U210" s="224"/>
    </row>
    <row r="211" spans="1:21" s="85" customFormat="1" ht="54.95" customHeight="1" x14ac:dyDescent="0.25">
      <c r="A211" s="41">
        <v>210</v>
      </c>
      <c r="B211" s="41" t="s">
        <v>432</v>
      </c>
      <c r="C211" s="104" t="s">
        <v>581</v>
      </c>
      <c r="D211" s="41" t="s">
        <v>569</v>
      </c>
      <c r="E211" s="41" t="s">
        <v>601</v>
      </c>
      <c r="F211" s="41" t="s">
        <v>60</v>
      </c>
      <c r="G211" s="41" t="s">
        <v>435</v>
      </c>
      <c r="H211" s="41" t="s">
        <v>436</v>
      </c>
      <c r="I211" s="60">
        <v>80111600</v>
      </c>
      <c r="J211" s="104" t="s">
        <v>590</v>
      </c>
      <c r="K211" s="94">
        <v>42552</v>
      </c>
      <c r="L211" s="99">
        <v>6</v>
      </c>
      <c r="M211" s="41" t="s">
        <v>57</v>
      </c>
      <c r="N211" s="41" t="s">
        <v>454</v>
      </c>
      <c r="O211" s="97">
        <v>11501724</v>
      </c>
      <c r="P211" s="96">
        <v>11501724</v>
      </c>
      <c r="Q211" s="97" t="s">
        <v>226</v>
      </c>
      <c r="R211" s="97" t="s">
        <v>226</v>
      </c>
      <c r="S211" s="97" t="s">
        <v>439</v>
      </c>
      <c r="T211" s="97">
        <v>1916954</v>
      </c>
      <c r="U211" s="224"/>
    </row>
    <row r="212" spans="1:21" s="85" customFormat="1" ht="54.95" customHeight="1" x14ac:dyDescent="0.25">
      <c r="A212" s="41">
        <v>211</v>
      </c>
      <c r="B212" s="41" t="s">
        <v>432</v>
      </c>
      <c r="C212" s="104" t="s">
        <v>581</v>
      </c>
      <c r="D212" s="41" t="s">
        <v>569</v>
      </c>
      <c r="E212" s="41" t="s">
        <v>601</v>
      </c>
      <c r="F212" s="41" t="s">
        <v>60</v>
      </c>
      <c r="G212" s="41" t="s">
        <v>435</v>
      </c>
      <c r="H212" s="41" t="s">
        <v>436</v>
      </c>
      <c r="I212" s="60">
        <v>80111600</v>
      </c>
      <c r="J212" s="104" t="s">
        <v>590</v>
      </c>
      <c r="K212" s="94">
        <v>42552</v>
      </c>
      <c r="L212" s="99">
        <v>6</v>
      </c>
      <c r="M212" s="41" t="s">
        <v>57</v>
      </c>
      <c r="N212" s="41" t="s">
        <v>454</v>
      </c>
      <c r="O212" s="97">
        <v>11501724</v>
      </c>
      <c r="P212" s="96">
        <v>11501724</v>
      </c>
      <c r="Q212" s="97" t="s">
        <v>226</v>
      </c>
      <c r="R212" s="97" t="s">
        <v>226</v>
      </c>
      <c r="S212" s="97" t="s">
        <v>439</v>
      </c>
      <c r="T212" s="97">
        <v>1916954</v>
      </c>
      <c r="U212" s="224"/>
    </row>
    <row r="213" spans="1:21" s="85" customFormat="1" ht="54.95" customHeight="1" x14ac:dyDescent="0.25">
      <c r="A213" s="41">
        <v>212</v>
      </c>
      <c r="B213" s="41" t="s">
        <v>432</v>
      </c>
      <c r="C213" s="104" t="s">
        <v>581</v>
      </c>
      <c r="D213" s="41" t="s">
        <v>569</v>
      </c>
      <c r="E213" s="41" t="s">
        <v>601</v>
      </c>
      <c r="F213" s="41" t="s">
        <v>60</v>
      </c>
      <c r="G213" s="41" t="s">
        <v>435</v>
      </c>
      <c r="H213" s="41" t="s">
        <v>436</v>
      </c>
      <c r="I213" s="60">
        <v>80111600</v>
      </c>
      <c r="J213" s="104" t="s">
        <v>590</v>
      </c>
      <c r="K213" s="94">
        <v>42552</v>
      </c>
      <c r="L213" s="99">
        <v>6</v>
      </c>
      <c r="M213" s="41" t="s">
        <v>57</v>
      </c>
      <c r="N213" s="41" t="s">
        <v>454</v>
      </c>
      <c r="O213" s="97">
        <v>11501724</v>
      </c>
      <c r="P213" s="96">
        <v>11501724</v>
      </c>
      <c r="Q213" s="97" t="s">
        <v>226</v>
      </c>
      <c r="R213" s="97" t="s">
        <v>226</v>
      </c>
      <c r="S213" s="97" t="s">
        <v>439</v>
      </c>
      <c r="T213" s="97">
        <v>1916954</v>
      </c>
      <c r="U213" s="224"/>
    </row>
    <row r="214" spans="1:21" s="85" customFormat="1" ht="54.95" customHeight="1" x14ac:dyDescent="0.25">
      <c r="A214" s="41">
        <v>213</v>
      </c>
      <c r="B214" s="41" t="s">
        <v>432</v>
      </c>
      <c r="C214" s="104" t="s">
        <v>581</v>
      </c>
      <c r="D214" s="41" t="s">
        <v>569</v>
      </c>
      <c r="E214" s="41" t="s">
        <v>601</v>
      </c>
      <c r="F214" s="41" t="s">
        <v>60</v>
      </c>
      <c r="G214" s="41" t="s">
        <v>435</v>
      </c>
      <c r="H214" s="41" t="s">
        <v>436</v>
      </c>
      <c r="I214" s="60">
        <v>80111600</v>
      </c>
      <c r="J214" s="104" t="s">
        <v>1111</v>
      </c>
      <c r="K214" s="94">
        <v>42552</v>
      </c>
      <c r="L214" s="99">
        <v>6</v>
      </c>
      <c r="M214" s="41" t="s">
        <v>57</v>
      </c>
      <c r="N214" s="41" t="s">
        <v>454</v>
      </c>
      <c r="O214" s="97">
        <v>21451398</v>
      </c>
      <c r="P214" s="96">
        <v>21451398</v>
      </c>
      <c r="Q214" s="97" t="s">
        <v>226</v>
      </c>
      <c r="R214" s="97" t="s">
        <v>226</v>
      </c>
      <c r="S214" s="97" t="s">
        <v>439</v>
      </c>
      <c r="T214" s="97">
        <v>3575233</v>
      </c>
      <c r="U214" s="224"/>
    </row>
    <row r="215" spans="1:21" s="85" customFormat="1" ht="54.95" customHeight="1" x14ac:dyDescent="0.25">
      <c r="A215" s="41">
        <v>214</v>
      </c>
      <c r="B215" s="41" t="s">
        <v>432</v>
      </c>
      <c r="C215" s="104" t="s">
        <v>581</v>
      </c>
      <c r="D215" s="41" t="s">
        <v>569</v>
      </c>
      <c r="E215" s="41" t="s">
        <v>601</v>
      </c>
      <c r="F215" s="41" t="s">
        <v>60</v>
      </c>
      <c r="G215" s="41" t="s">
        <v>435</v>
      </c>
      <c r="H215" s="41" t="s">
        <v>436</v>
      </c>
      <c r="I215" s="60">
        <v>80111600</v>
      </c>
      <c r="J215" s="104" t="s">
        <v>591</v>
      </c>
      <c r="K215" s="94">
        <v>42552</v>
      </c>
      <c r="L215" s="99">
        <v>6</v>
      </c>
      <c r="M215" s="41" t="s">
        <v>57</v>
      </c>
      <c r="N215" s="41" t="s">
        <v>454</v>
      </c>
      <c r="O215" s="97">
        <v>21451398</v>
      </c>
      <c r="P215" s="96">
        <v>21451398</v>
      </c>
      <c r="Q215" s="97" t="s">
        <v>226</v>
      </c>
      <c r="R215" s="97" t="s">
        <v>226</v>
      </c>
      <c r="S215" s="97" t="s">
        <v>439</v>
      </c>
      <c r="T215" s="97">
        <v>3575233</v>
      </c>
      <c r="U215" s="224"/>
    </row>
    <row r="216" spans="1:21" s="85" customFormat="1" ht="54.95" customHeight="1" x14ac:dyDescent="0.25">
      <c r="A216" s="41">
        <v>215</v>
      </c>
      <c r="B216" s="41" t="s">
        <v>432</v>
      </c>
      <c r="C216" s="104" t="s">
        <v>581</v>
      </c>
      <c r="D216" s="41" t="s">
        <v>569</v>
      </c>
      <c r="E216" s="41" t="s">
        <v>601</v>
      </c>
      <c r="F216" s="41" t="s">
        <v>64</v>
      </c>
      <c r="G216" s="41" t="s">
        <v>458</v>
      </c>
      <c r="H216" s="98" t="s">
        <v>459</v>
      </c>
      <c r="I216" s="41">
        <v>78111808</v>
      </c>
      <c r="J216" s="104" t="s">
        <v>463</v>
      </c>
      <c r="K216" s="94">
        <v>42675</v>
      </c>
      <c r="L216" s="99">
        <v>2</v>
      </c>
      <c r="M216" s="41" t="s">
        <v>467</v>
      </c>
      <c r="N216" s="41" t="s">
        <v>454</v>
      </c>
      <c r="O216" s="97">
        <v>36000000</v>
      </c>
      <c r="P216" s="96">
        <v>36000000</v>
      </c>
      <c r="Q216" s="97" t="s">
        <v>226</v>
      </c>
      <c r="R216" s="97" t="s">
        <v>226</v>
      </c>
      <c r="S216" s="97" t="s">
        <v>439</v>
      </c>
      <c r="T216" s="97">
        <v>18000000</v>
      </c>
      <c r="U216" s="224"/>
    </row>
    <row r="217" spans="1:21" s="85" customFormat="1" ht="54.95" customHeight="1" x14ac:dyDescent="0.25">
      <c r="A217" s="41">
        <v>216</v>
      </c>
      <c r="B217" s="41" t="s">
        <v>432</v>
      </c>
      <c r="C217" s="104" t="s">
        <v>581</v>
      </c>
      <c r="D217" s="41" t="s">
        <v>569</v>
      </c>
      <c r="E217" s="41" t="s">
        <v>601</v>
      </c>
      <c r="F217" s="41" t="s">
        <v>64</v>
      </c>
      <c r="G217" s="41" t="s">
        <v>333</v>
      </c>
      <c r="H217" s="101" t="s">
        <v>462</v>
      </c>
      <c r="I217" s="41">
        <v>78111808</v>
      </c>
      <c r="J217" s="104" t="s">
        <v>463</v>
      </c>
      <c r="K217" s="94">
        <v>42675</v>
      </c>
      <c r="L217" s="99">
        <v>2</v>
      </c>
      <c r="M217" s="41" t="s">
        <v>467</v>
      </c>
      <c r="N217" s="41" t="s">
        <v>454</v>
      </c>
      <c r="O217" s="97">
        <v>42000000</v>
      </c>
      <c r="P217" s="96">
        <v>42000000</v>
      </c>
      <c r="Q217" s="97" t="s">
        <v>226</v>
      </c>
      <c r="R217" s="97" t="s">
        <v>226</v>
      </c>
      <c r="S217" s="97" t="s">
        <v>439</v>
      </c>
      <c r="T217" s="97">
        <v>21000000</v>
      </c>
      <c r="U217" s="224"/>
    </row>
    <row r="218" spans="1:21" s="85" customFormat="1" ht="54.95" customHeight="1" x14ac:dyDescent="0.25">
      <c r="A218" s="41">
        <v>217</v>
      </c>
      <c r="B218" s="41" t="s">
        <v>432</v>
      </c>
      <c r="C218" s="104" t="s">
        <v>581</v>
      </c>
      <c r="D218" s="41" t="s">
        <v>569</v>
      </c>
      <c r="E218" s="41" t="s">
        <v>601</v>
      </c>
      <c r="F218" s="41" t="s">
        <v>64</v>
      </c>
      <c r="G218" s="41" t="s">
        <v>458</v>
      </c>
      <c r="H218" s="98" t="s">
        <v>459</v>
      </c>
      <c r="I218" s="41">
        <v>80141607</v>
      </c>
      <c r="J218" s="104" t="s">
        <v>592</v>
      </c>
      <c r="K218" s="94">
        <v>42583</v>
      </c>
      <c r="L218" s="99">
        <v>6</v>
      </c>
      <c r="M218" s="41" t="s">
        <v>461</v>
      </c>
      <c r="N218" s="41" t="s">
        <v>454</v>
      </c>
      <c r="O218" s="97">
        <v>70000000</v>
      </c>
      <c r="P218" s="96">
        <v>70000000</v>
      </c>
      <c r="Q218" s="97" t="s">
        <v>226</v>
      </c>
      <c r="R218" s="97" t="s">
        <v>226</v>
      </c>
      <c r="S218" s="97" t="s">
        <v>439</v>
      </c>
      <c r="T218" s="97">
        <v>11666666.666666666</v>
      </c>
      <c r="U218" s="224"/>
    </row>
    <row r="219" spans="1:21" s="85" customFormat="1" ht="54.95" customHeight="1" x14ac:dyDescent="0.25">
      <c r="A219" s="41">
        <v>218</v>
      </c>
      <c r="B219" s="41" t="s">
        <v>432</v>
      </c>
      <c r="C219" s="104" t="s">
        <v>581</v>
      </c>
      <c r="D219" s="41" t="s">
        <v>569</v>
      </c>
      <c r="E219" s="41" t="s">
        <v>601</v>
      </c>
      <c r="F219" s="41" t="s">
        <v>64</v>
      </c>
      <c r="G219" s="41" t="s">
        <v>458</v>
      </c>
      <c r="H219" s="98" t="s">
        <v>459</v>
      </c>
      <c r="I219" s="41">
        <v>46181500</v>
      </c>
      <c r="J219" s="104" t="s">
        <v>491</v>
      </c>
      <c r="K219" s="94">
        <v>42583</v>
      </c>
      <c r="L219" s="99">
        <v>2</v>
      </c>
      <c r="M219" s="41" t="s">
        <v>467</v>
      </c>
      <c r="N219" s="41" t="s">
        <v>454</v>
      </c>
      <c r="O219" s="97">
        <v>30000000</v>
      </c>
      <c r="P219" s="96">
        <v>30000000</v>
      </c>
      <c r="Q219" s="97" t="s">
        <v>226</v>
      </c>
      <c r="R219" s="97" t="s">
        <v>226</v>
      </c>
      <c r="S219" s="97" t="s">
        <v>439</v>
      </c>
      <c r="T219" s="97">
        <v>15000000</v>
      </c>
      <c r="U219" s="224"/>
    </row>
    <row r="220" spans="1:21" s="85" customFormat="1" ht="54.95" customHeight="1" x14ac:dyDescent="0.25">
      <c r="A220" s="41">
        <v>219</v>
      </c>
      <c r="B220" s="41" t="s">
        <v>432</v>
      </c>
      <c r="C220" s="104" t="s">
        <v>581</v>
      </c>
      <c r="D220" s="41" t="s">
        <v>569</v>
      </c>
      <c r="E220" s="41" t="s">
        <v>601</v>
      </c>
      <c r="F220" s="41" t="s">
        <v>64</v>
      </c>
      <c r="G220" s="41" t="s">
        <v>435</v>
      </c>
      <c r="H220" s="98" t="s">
        <v>459</v>
      </c>
      <c r="I220" s="41">
        <v>83111600</v>
      </c>
      <c r="J220" s="104" t="s">
        <v>490</v>
      </c>
      <c r="K220" s="94">
        <v>42614</v>
      </c>
      <c r="L220" s="99">
        <v>4</v>
      </c>
      <c r="M220" s="41" t="s">
        <v>57</v>
      </c>
      <c r="N220" s="41" t="s">
        <v>454</v>
      </c>
      <c r="O220" s="97">
        <v>60000000</v>
      </c>
      <c r="P220" s="96">
        <v>60000000</v>
      </c>
      <c r="Q220" s="97" t="s">
        <v>226</v>
      </c>
      <c r="R220" s="97" t="s">
        <v>226</v>
      </c>
      <c r="S220" s="97" t="s">
        <v>439</v>
      </c>
      <c r="T220" s="97">
        <v>15000000</v>
      </c>
      <c r="U220" s="224"/>
    </row>
    <row r="221" spans="1:21" s="85" customFormat="1" ht="54.95" customHeight="1" x14ac:dyDescent="0.25">
      <c r="A221" s="41">
        <v>220</v>
      </c>
      <c r="B221" s="41" t="s">
        <v>432</v>
      </c>
      <c r="C221" s="104" t="s">
        <v>433</v>
      </c>
      <c r="D221" s="60" t="s">
        <v>434</v>
      </c>
      <c r="E221" s="60" t="s">
        <v>595</v>
      </c>
      <c r="F221" s="41" t="s">
        <v>64</v>
      </c>
      <c r="G221" s="41" t="s">
        <v>458</v>
      </c>
      <c r="H221" s="98" t="s">
        <v>459</v>
      </c>
      <c r="I221" s="41" t="s">
        <v>593</v>
      </c>
      <c r="J221" s="104" t="s">
        <v>594</v>
      </c>
      <c r="K221" s="94">
        <v>42583</v>
      </c>
      <c r="L221" s="99">
        <v>6</v>
      </c>
      <c r="M221" s="41" t="s">
        <v>499</v>
      </c>
      <c r="N221" s="41" t="s">
        <v>454</v>
      </c>
      <c r="O221" s="97">
        <v>3807000</v>
      </c>
      <c r="P221" s="96">
        <v>3807000</v>
      </c>
      <c r="Q221" s="97" t="s">
        <v>226</v>
      </c>
      <c r="R221" s="97" t="s">
        <v>226</v>
      </c>
      <c r="S221" s="97" t="s">
        <v>439</v>
      </c>
      <c r="T221" s="97">
        <v>634500</v>
      </c>
      <c r="U221" s="224"/>
    </row>
    <row r="222" spans="1:21" x14ac:dyDescent="0.25">
      <c r="O222" s="228"/>
      <c r="P222" s="228"/>
    </row>
    <row r="223" spans="1:21" x14ac:dyDescent="0.25">
      <c r="O223" s="228"/>
      <c r="P223" s="228"/>
    </row>
    <row r="224" spans="1:21" x14ac:dyDescent="0.25">
      <c r="P224" s="228"/>
    </row>
  </sheetData>
  <autoFilter ref="A1:AE221" xr:uid="{00000000-0009-0000-0000-000009000000}"/>
  <pageMargins left="0.70833333333333337" right="0.7" top="0.390625" bottom="0.75" header="0.3" footer="0.3"/>
  <pageSetup paperSize="9" scale="1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ELIJA UNA OPCIÓN DE LA LISTA" promptTitle="ELIJA UNA OPCIÓN DE LA LISTA" xr:uid="{00000000-0002-0000-0900-000000000000}">
          <x14:formula1>
            <xm:f>Hoja1!$B$2:$B$4</xm:f>
          </x14:formula1>
          <xm:sqref>U2:U221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AE205"/>
  <sheetViews>
    <sheetView topLeftCell="K198" zoomScale="60" zoomScaleNormal="60" zoomScaleSheetLayoutView="70" zoomScalePageLayoutView="70" workbookViewId="0">
      <selection activeCell="I1" sqref="I1:S205"/>
    </sheetView>
  </sheetViews>
  <sheetFormatPr baseColWidth="10" defaultColWidth="10.85546875" defaultRowHeight="18" x14ac:dyDescent="0.25"/>
  <cols>
    <col min="1" max="1" width="13.85546875" style="18" customWidth="1"/>
    <col min="2" max="2" width="27.140625" style="18" customWidth="1"/>
    <col min="3" max="3" width="55.28515625" style="18" customWidth="1"/>
    <col min="4" max="4" width="32.7109375" style="18" customWidth="1"/>
    <col min="5" max="5" width="40.85546875" style="18" customWidth="1"/>
    <col min="6" max="6" width="27.5703125" style="18" customWidth="1"/>
    <col min="7" max="7" width="25.42578125" style="18" customWidth="1"/>
    <col min="8" max="8" width="57" style="18" customWidth="1"/>
    <col min="9" max="9" width="22.28515625" style="18" customWidth="1"/>
    <col min="10" max="10" width="82.5703125" style="18" customWidth="1"/>
    <col min="11" max="11" width="21" style="18" customWidth="1"/>
    <col min="12" max="12" width="19.5703125" style="18" customWidth="1"/>
    <col min="13" max="13" width="21.85546875" style="18" customWidth="1"/>
    <col min="14" max="14" width="26.42578125" style="18" customWidth="1"/>
    <col min="15" max="15" width="20.28515625" style="18" customWidth="1"/>
    <col min="16" max="16" width="20.140625" style="18" customWidth="1"/>
    <col min="17" max="17" width="17" style="18" customWidth="1"/>
    <col min="18" max="18" width="17.28515625" style="18" customWidth="1"/>
    <col min="19" max="19" width="53.42578125" style="18" customWidth="1"/>
    <col min="20" max="20" width="24.7109375" style="18" customWidth="1"/>
    <col min="21" max="21" width="24.140625" style="18" customWidth="1"/>
    <col min="22" max="22" width="1.5703125" style="18" customWidth="1"/>
    <col min="23" max="23" width="21.28515625" style="18" customWidth="1"/>
    <col min="24" max="24" width="18.7109375" style="18" customWidth="1"/>
    <col min="25" max="25" width="29.5703125" style="18" customWidth="1"/>
    <col min="26" max="26" width="23" style="18" customWidth="1"/>
    <col min="27" max="27" width="25.85546875" style="18" customWidth="1"/>
    <col min="28" max="28" width="36" style="18" customWidth="1"/>
    <col min="29" max="29" width="25.140625" style="18" customWidth="1"/>
    <col min="30" max="30" width="44" style="18" customWidth="1"/>
    <col min="31" max="31" width="42.42578125" style="18" customWidth="1"/>
    <col min="32" max="255" width="10.85546875" style="18"/>
    <col min="256" max="256" width="13.85546875" style="18" customWidth="1"/>
    <col min="257" max="257" width="30.28515625" style="18" customWidth="1"/>
    <col min="258" max="258" width="34.42578125" style="18" customWidth="1"/>
    <col min="259" max="259" width="32.7109375" style="18" customWidth="1"/>
    <col min="260" max="260" width="40.85546875" style="18" customWidth="1"/>
    <col min="261" max="261" width="27.5703125" style="18" customWidth="1"/>
    <col min="262" max="262" width="25.42578125" style="18" customWidth="1"/>
    <col min="263" max="263" width="25.7109375" style="18" customWidth="1"/>
    <col min="264" max="264" width="22.28515625" style="18" customWidth="1"/>
    <col min="265" max="265" width="34" style="18" customWidth="1"/>
    <col min="266" max="266" width="21" style="18" customWidth="1"/>
    <col min="267" max="267" width="26.7109375" style="18" customWidth="1"/>
    <col min="268" max="268" width="30" style="18" customWidth="1"/>
    <col min="269" max="269" width="33.5703125" style="18" customWidth="1"/>
    <col min="270" max="270" width="1.5703125" style="18" customWidth="1"/>
    <col min="271" max="271" width="20.28515625" style="18" customWidth="1"/>
    <col min="272" max="272" width="20.140625" style="18" customWidth="1"/>
    <col min="273" max="273" width="17" style="18" customWidth="1"/>
    <col min="274" max="274" width="17.28515625" style="18" customWidth="1"/>
    <col min="275" max="275" width="29.140625" style="18" customWidth="1"/>
    <col min="276" max="276" width="24.7109375" style="18" customWidth="1"/>
    <col min="277" max="277" width="24.140625" style="18" customWidth="1"/>
    <col min="278" max="278" width="1.5703125" style="18" customWidth="1"/>
    <col min="279" max="279" width="21.28515625" style="18" customWidth="1"/>
    <col min="280" max="280" width="18.7109375" style="18" customWidth="1"/>
    <col min="281" max="281" width="29.5703125" style="18" customWidth="1"/>
    <col min="282" max="282" width="23" style="18" customWidth="1"/>
    <col min="283" max="283" width="25.85546875" style="18" customWidth="1"/>
    <col min="284" max="284" width="36" style="18" customWidth="1"/>
    <col min="285" max="285" width="25.140625" style="18" customWidth="1"/>
    <col min="286" max="286" width="44" style="18" customWidth="1"/>
    <col min="287" max="287" width="42.42578125" style="18" customWidth="1"/>
    <col min="288" max="511" width="10.85546875" style="18"/>
    <col min="512" max="512" width="13.85546875" style="18" customWidth="1"/>
    <col min="513" max="513" width="30.28515625" style="18" customWidth="1"/>
    <col min="514" max="514" width="34.42578125" style="18" customWidth="1"/>
    <col min="515" max="515" width="32.7109375" style="18" customWidth="1"/>
    <col min="516" max="516" width="40.85546875" style="18" customWidth="1"/>
    <col min="517" max="517" width="27.5703125" style="18" customWidth="1"/>
    <col min="518" max="518" width="25.42578125" style="18" customWidth="1"/>
    <col min="519" max="519" width="25.7109375" style="18" customWidth="1"/>
    <col min="520" max="520" width="22.28515625" style="18" customWidth="1"/>
    <col min="521" max="521" width="34" style="18" customWidth="1"/>
    <col min="522" max="522" width="21" style="18" customWidth="1"/>
    <col min="523" max="523" width="26.7109375" style="18" customWidth="1"/>
    <col min="524" max="524" width="30" style="18" customWidth="1"/>
    <col min="525" max="525" width="33.5703125" style="18" customWidth="1"/>
    <col min="526" max="526" width="1.5703125" style="18" customWidth="1"/>
    <col min="527" max="527" width="20.28515625" style="18" customWidth="1"/>
    <col min="528" max="528" width="20.140625" style="18" customWidth="1"/>
    <col min="529" max="529" width="17" style="18" customWidth="1"/>
    <col min="530" max="530" width="17.28515625" style="18" customWidth="1"/>
    <col min="531" max="531" width="29.140625" style="18" customWidth="1"/>
    <col min="532" max="532" width="24.7109375" style="18" customWidth="1"/>
    <col min="533" max="533" width="24.140625" style="18" customWidth="1"/>
    <col min="534" max="534" width="1.5703125" style="18" customWidth="1"/>
    <col min="535" max="535" width="21.28515625" style="18" customWidth="1"/>
    <col min="536" max="536" width="18.7109375" style="18" customWidth="1"/>
    <col min="537" max="537" width="29.5703125" style="18" customWidth="1"/>
    <col min="538" max="538" width="23" style="18" customWidth="1"/>
    <col min="539" max="539" width="25.85546875" style="18" customWidth="1"/>
    <col min="540" max="540" width="36" style="18" customWidth="1"/>
    <col min="541" max="541" width="25.140625" style="18" customWidth="1"/>
    <col min="542" max="542" width="44" style="18" customWidth="1"/>
    <col min="543" max="543" width="42.42578125" style="18" customWidth="1"/>
    <col min="544" max="767" width="10.85546875" style="18"/>
    <col min="768" max="768" width="13.85546875" style="18" customWidth="1"/>
    <col min="769" max="769" width="30.28515625" style="18" customWidth="1"/>
    <col min="770" max="770" width="34.42578125" style="18" customWidth="1"/>
    <col min="771" max="771" width="32.7109375" style="18" customWidth="1"/>
    <col min="772" max="772" width="40.85546875" style="18" customWidth="1"/>
    <col min="773" max="773" width="27.5703125" style="18" customWidth="1"/>
    <col min="774" max="774" width="25.42578125" style="18" customWidth="1"/>
    <col min="775" max="775" width="25.7109375" style="18" customWidth="1"/>
    <col min="776" max="776" width="22.28515625" style="18" customWidth="1"/>
    <col min="777" max="777" width="34" style="18" customWidth="1"/>
    <col min="778" max="778" width="21" style="18" customWidth="1"/>
    <col min="779" max="779" width="26.7109375" style="18" customWidth="1"/>
    <col min="780" max="780" width="30" style="18" customWidth="1"/>
    <col min="781" max="781" width="33.5703125" style="18" customWidth="1"/>
    <col min="782" max="782" width="1.5703125" style="18" customWidth="1"/>
    <col min="783" max="783" width="20.28515625" style="18" customWidth="1"/>
    <col min="784" max="784" width="20.140625" style="18" customWidth="1"/>
    <col min="785" max="785" width="17" style="18" customWidth="1"/>
    <col min="786" max="786" width="17.28515625" style="18" customWidth="1"/>
    <col min="787" max="787" width="29.140625" style="18" customWidth="1"/>
    <col min="788" max="788" width="24.7109375" style="18" customWidth="1"/>
    <col min="789" max="789" width="24.140625" style="18" customWidth="1"/>
    <col min="790" max="790" width="1.5703125" style="18" customWidth="1"/>
    <col min="791" max="791" width="21.28515625" style="18" customWidth="1"/>
    <col min="792" max="792" width="18.7109375" style="18" customWidth="1"/>
    <col min="793" max="793" width="29.5703125" style="18" customWidth="1"/>
    <col min="794" max="794" width="23" style="18" customWidth="1"/>
    <col min="795" max="795" width="25.85546875" style="18" customWidth="1"/>
    <col min="796" max="796" width="36" style="18" customWidth="1"/>
    <col min="797" max="797" width="25.140625" style="18" customWidth="1"/>
    <col min="798" max="798" width="44" style="18" customWidth="1"/>
    <col min="799" max="799" width="42.42578125" style="18" customWidth="1"/>
    <col min="800" max="1023" width="10.85546875" style="18"/>
    <col min="1024" max="1024" width="13.85546875" style="18" customWidth="1"/>
    <col min="1025" max="1025" width="30.28515625" style="18" customWidth="1"/>
    <col min="1026" max="1026" width="34.42578125" style="18" customWidth="1"/>
    <col min="1027" max="1027" width="32.7109375" style="18" customWidth="1"/>
    <col min="1028" max="1028" width="40.85546875" style="18" customWidth="1"/>
    <col min="1029" max="1029" width="27.5703125" style="18" customWidth="1"/>
    <col min="1030" max="1030" width="25.42578125" style="18" customWidth="1"/>
    <col min="1031" max="1031" width="25.7109375" style="18" customWidth="1"/>
    <col min="1032" max="1032" width="22.28515625" style="18" customWidth="1"/>
    <col min="1033" max="1033" width="34" style="18" customWidth="1"/>
    <col min="1034" max="1034" width="21" style="18" customWidth="1"/>
    <col min="1035" max="1035" width="26.7109375" style="18" customWidth="1"/>
    <col min="1036" max="1036" width="30" style="18" customWidth="1"/>
    <col min="1037" max="1037" width="33.5703125" style="18" customWidth="1"/>
    <col min="1038" max="1038" width="1.5703125" style="18" customWidth="1"/>
    <col min="1039" max="1039" width="20.28515625" style="18" customWidth="1"/>
    <col min="1040" max="1040" width="20.140625" style="18" customWidth="1"/>
    <col min="1041" max="1041" width="17" style="18" customWidth="1"/>
    <col min="1042" max="1042" width="17.28515625" style="18" customWidth="1"/>
    <col min="1043" max="1043" width="29.140625" style="18" customWidth="1"/>
    <col min="1044" max="1044" width="24.7109375" style="18" customWidth="1"/>
    <col min="1045" max="1045" width="24.140625" style="18" customWidth="1"/>
    <col min="1046" max="1046" width="1.5703125" style="18" customWidth="1"/>
    <col min="1047" max="1047" width="21.28515625" style="18" customWidth="1"/>
    <col min="1048" max="1048" width="18.7109375" style="18" customWidth="1"/>
    <col min="1049" max="1049" width="29.5703125" style="18" customWidth="1"/>
    <col min="1050" max="1050" width="23" style="18" customWidth="1"/>
    <col min="1051" max="1051" width="25.85546875" style="18" customWidth="1"/>
    <col min="1052" max="1052" width="36" style="18" customWidth="1"/>
    <col min="1053" max="1053" width="25.140625" style="18" customWidth="1"/>
    <col min="1054" max="1054" width="44" style="18" customWidth="1"/>
    <col min="1055" max="1055" width="42.42578125" style="18" customWidth="1"/>
    <col min="1056" max="1279" width="10.85546875" style="18"/>
    <col min="1280" max="1280" width="13.85546875" style="18" customWidth="1"/>
    <col min="1281" max="1281" width="30.28515625" style="18" customWidth="1"/>
    <col min="1282" max="1282" width="34.42578125" style="18" customWidth="1"/>
    <col min="1283" max="1283" width="32.7109375" style="18" customWidth="1"/>
    <col min="1284" max="1284" width="40.85546875" style="18" customWidth="1"/>
    <col min="1285" max="1285" width="27.5703125" style="18" customWidth="1"/>
    <col min="1286" max="1286" width="25.42578125" style="18" customWidth="1"/>
    <col min="1287" max="1287" width="25.7109375" style="18" customWidth="1"/>
    <col min="1288" max="1288" width="22.28515625" style="18" customWidth="1"/>
    <col min="1289" max="1289" width="34" style="18" customWidth="1"/>
    <col min="1290" max="1290" width="21" style="18" customWidth="1"/>
    <col min="1291" max="1291" width="26.7109375" style="18" customWidth="1"/>
    <col min="1292" max="1292" width="30" style="18" customWidth="1"/>
    <col min="1293" max="1293" width="33.5703125" style="18" customWidth="1"/>
    <col min="1294" max="1294" width="1.5703125" style="18" customWidth="1"/>
    <col min="1295" max="1295" width="20.28515625" style="18" customWidth="1"/>
    <col min="1296" max="1296" width="20.140625" style="18" customWidth="1"/>
    <col min="1297" max="1297" width="17" style="18" customWidth="1"/>
    <col min="1298" max="1298" width="17.28515625" style="18" customWidth="1"/>
    <col min="1299" max="1299" width="29.140625" style="18" customWidth="1"/>
    <col min="1300" max="1300" width="24.7109375" style="18" customWidth="1"/>
    <col min="1301" max="1301" width="24.140625" style="18" customWidth="1"/>
    <col min="1302" max="1302" width="1.5703125" style="18" customWidth="1"/>
    <col min="1303" max="1303" width="21.28515625" style="18" customWidth="1"/>
    <col min="1304" max="1304" width="18.7109375" style="18" customWidth="1"/>
    <col min="1305" max="1305" width="29.5703125" style="18" customWidth="1"/>
    <col min="1306" max="1306" width="23" style="18" customWidth="1"/>
    <col min="1307" max="1307" width="25.85546875" style="18" customWidth="1"/>
    <col min="1308" max="1308" width="36" style="18" customWidth="1"/>
    <col min="1309" max="1309" width="25.140625" style="18" customWidth="1"/>
    <col min="1310" max="1310" width="44" style="18" customWidth="1"/>
    <col min="1311" max="1311" width="42.42578125" style="18" customWidth="1"/>
    <col min="1312" max="1535" width="10.85546875" style="18"/>
    <col min="1536" max="1536" width="13.85546875" style="18" customWidth="1"/>
    <col min="1537" max="1537" width="30.28515625" style="18" customWidth="1"/>
    <col min="1538" max="1538" width="34.42578125" style="18" customWidth="1"/>
    <col min="1539" max="1539" width="32.7109375" style="18" customWidth="1"/>
    <col min="1540" max="1540" width="40.85546875" style="18" customWidth="1"/>
    <col min="1541" max="1541" width="27.5703125" style="18" customWidth="1"/>
    <col min="1542" max="1542" width="25.42578125" style="18" customWidth="1"/>
    <col min="1543" max="1543" width="25.7109375" style="18" customWidth="1"/>
    <col min="1544" max="1544" width="22.28515625" style="18" customWidth="1"/>
    <col min="1545" max="1545" width="34" style="18" customWidth="1"/>
    <col min="1546" max="1546" width="21" style="18" customWidth="1"/>
    <col min="1547" max="1547" width="26.7109375" style="18" customWidth="1"/>
    <col min="1548" max="1548" width="30" style="18" customWidth="1"/>
    <col min="1549" max="1549" width="33.5703125" style="18" customWidth="1"/>
    <col min="1550" max="1550" width="1.5703125" style="18" customWidth="1"/>
    <col min="1551" max="1551" width="20.28515625" style="18" customWidth="1"/>
    <col min="1552" max="1552" width="20.140625" style="18" customWidth="1"/>
    <col min="1553" max="1553" width="17" style="18" customWidth="1"/>
    <col min="1554" max="1554" width="17.28515625" style="18" customWidth="1"/>
    <col min="1555" max="1555" width="29.140625" style="18" customWidth="1"/>
    <col min="1556" max="1556" width="24.7109375" style="18" customWidth="1"/>
    <col min="1557" max="1557" width="24.140625" style="18" customWidth="1"/>
    <col min="1558" max="1558" width="1.5703125" style="18" customWidth="1"/>
    <col min="1559" max="1559" width="21.28515625" style="18" customWidth="1"/>
    <col min="1560" max="1560" width="18.7109375" style="18" customWidth="1"/>
    <col min="1561" max="1561" width="29.5703125" style="18" customWidth="1"/>
    <col min="1562" max="1562" width="23" style="18" customWidth="1"/>
    <col min="1563" max="1563" width="25.85546875" style="18" customWidth="1"/>
    <col min="1564" max="1564" width="36" style="18" customWidth="1"/>
    <col min="1565" max="1565" width="25.140625" style="18" customWidth="1"/>
    <col min="1566" max="1566" width="44" style="18" customWidth="1"/>
    <col min="1567" max="1567" width="42.42578125" style="18" customWidth="1"/>
    <col min="1568" max="1791" width="10.85546875" style="18"/>
    <col min="1792" max="1792" width="13.85546875" style="18" customWidth="1"/>
    <col min="1793" max="1793" width="30.28515625" style="18" customWidth="1"/>
    <col min="1794" max="1794" width="34.42578125" style="18" customWidth="1"/>
    <col min="1795" max="1795" width="32.7109375" style="18" customWidth="1"/>
    <col min="1796" max="1796" width="40.85546875" style="18" customWidth="1"/>
    <col min="1797" max="1797" width="27.5703125" style="18" customWidth="1"/>
    <col min="1798" max="1798" width="25.42578125" style="18" customWidth="1"/>
    <col min="1799" max="1799" width="25.7109375" style="18" customWidth="1"/>
    <col min="1800" max="1800" width="22.28515625" style="18" customWidth="1"/>
    <col min="1801" max="1801" width="34" style="18" customWidth="1"/>
    <col min="1802" max="1802" width="21" style="18" customWidth="1"/>
    <col min="1803" max="1803" width="26.7109375" style="18" customWidth="1"/>
    <col min="1804" max="1804" width="30" style="18" customWidth="1"/>
    <col min="1805" max="1805" width="33.5703125" style="18" customWidth="1"/>
    <col min="1806" max="1806" width="1.5703125" style="18" customWidth="1"/>
    <col min="1807" max="1807" width="20.28515625" style="18" customWidth="1"/>
    <col min="1808" max="1808" width="20.140625" style="18" customWidth="1"/>
    <col min="1809" max="1809" width="17" style="18" customWidth="1"/>
    <col min="1810" max="1810" width="17.28515625" style="18" customWidth="1"/>
    <col min="1811" max="1811" width="29.140625" style="18" customWidth="1"/>
    <col min="1812" max="1812" width="24.7109375" style="18" customWidth="1"/>
    <col min="1813" max="1813" width="24.140625" style="18" customWidth="1"/>
    <col min="1814" max="1814" width="1.5703125" style="18" customWidth="1"/>
    <col min="1815" max="1815" width="21.28515625" style="18" customWidth="1"/>
    <col min="1816" max="1816" width="18.7109375" style="18" customWidth="1"/>
    <col min="1817" max="1817" width="29.5703125" style="18" customWidth="1"/>
    <col min="1818" max="1818" width="23" style="18" customWidth="1"/>
    <col min="1819" max="1819" width="25.85546875" style="18" customWidth="1"/>
    <col min="1820" max="1820" width="36" style="18" customWidth="1"/>
    <col min="1821" max="1821" width="25.140625" style="18" customWidth="1"/>
    <col min="1822" max="1822" width="44" style="18" customWidth="1"/>
    <col min="1823" max="1823" width="42.42578125" style="18" customWidth="1"/>
    <col min="1824" max="2047" width="10.85546875" style="18"/>
    <col min="2048" max="2048" width="13.85546875" style="18" customWidth="1"/>
    <col min="2049" max="2049" width="30.28515625" style="18" customWidth="1"/>
    <col min="2050" max="2050" width="34.42578125" style="18" customWidth="1"/>
    <col min="2051" max="2051" width="32.7109375" style="18" customWidth="1"/>
    <col min="2052" max="2052" width="40.85546875" style="18" customWidth="1"/>
    <col min="2053" max="2053" width="27.5703125" style="18" customWidth="1"/>
    <col min="2054" max="2054" width="25.42578125" style="18" customWidth="1"/>
    <col min="2055" max="2055" width="25.7109375" style="18" customWidth="1"/>
    <col min="2056" max="2056" width="22.28515625" style="18" customWidth="1"/>
    <col min="2057" max="2057" width="34" style="18" customWidth="1"/>
    <col min="2058" max="2058" width="21" style="18" customWidth="1"/>
    <col min="2059" max="2059" width="26.7109375" style="18" customWidth="1"/>
    <col min="2060" max="2060" width="30" style="18" customWidth="1"/>
    <col min="2061" max="2061" width="33.5703125" style="18" customWidth="1"/>
    <col min="2062" max="2062" width="1.5703125" style="18" customWidth="1"/>
    <col min="2063" max="2063" width="20.28515625" style="18" customWidth="1"/>
    <col min="2064" max="2064" width="20.140625" style="18" customWidth="1"/>
    <col min="2065" max="2065" width="17" style="18" customWidth="1"/>
    <col min="2066" max="2066" width="17.28515625" style="18" customWidth="1"/>
    <col min="2067" max="2067" width="29.140625" style="18" customWidth="1"/>
    <col min="2068" max="2068" width="24.7109375" style="18" customWidth="1"/>
    <col min="2069" max="2069" width="24.140625" style="18" customWidth="1"/>
    <col min="2070" max="2070" width="1.5703125" style="18" customWidth="1"/>
    <col min="2071" max="2071" width="21.28515625" style="18" customWidth="1"/>
    <col min="2072" max="2072" width="18.7109375" style="18" customWidth="1"/>
    <col min="2073" max="2073" width="29.5703125" style="18" customWidth="1"/>
    <col min="2074" max="2074" width="23" style="18" customWidth="1"/>
    <col min="2075" max="2075" width="25.85546875" style="18" customWidth="1"/>
    <col min="2076" max="2076" width="36" style="18" customWidth="1"/>
    <col min="2077" max="2077" width="25.140625" style="18" customWidth="1"/>
    <col min="2078" max="2078" width="44" style="18" customWidth="1"/>
    <col min="2079" max="2079" width="42.42578125" style="18" customWidth="1"/>
    <col min="2080" max="2303" width="10.85546875" style="18"/>
    <col min="2304" max="2304" width="13.85546875" style="18" customWidth="1"/>
    <col min="2305" max="2305" width="30.28515625" style="18" customWidth="1"/>
    <col min="2306" max="2306" width="34.42578125" style="18" customWidth="1"/>
    <col min="2307" max="2307" width="32.7109375" style="18" customWidth="1"/>
    <col min="2308" max="2308" width="40.85546875" style="18" customWidth="1"/>
    <col min="2309" max="2309" width="27.5703125" style="18" customWidth="1"/>
    <col min="2310" max="2310" width="25.42578125" style="18" customWidth="1"/>
    <col min="2311" max="2311" width="25.7109375" style="18" customWidth="1"/>
    <col min="2312" max="2312" width="22.28515625" style="18" customWidth="1"/>
    <col min="2313" max="2313" width="34" style="18" customWidth="1"/>
    <col min="2314" max="2314" width="21" style="18" customWidth="1"/>
    <col min="2315" max="2315" width="26.7109375" style="18" customWidth="1"/>
    <col min="2316" max="2316" width="30" style="18" customWidth="1"/>
    <col min="2317" max="2317" width="33.5703125" style="18" customWidth="1"/>
    <col min="2318" max="2318" width="1.5703125" style="18" customWidth="1"/>
    <col min="2319" max="2319" width="20.28515625" style="18" customWidth="1"/>
    <col min="2320" max="2320" width="20.140625" style="18" customWidth="1"/>
    <col min="2321" max="2321" width="17" style="18" customWidth="1"/>
    <col min="2322" max="2322" width="17.28515625" style="18" customWidth="1"/>
    <col min="2323" max="2323" width="29.140625" style="18" customWidth="1"/>
    <col min="2324" max="2324" width="24.7109375" style="18" customWidth="1"/>
    <col min="2325" max="2325" width="24.140625" style="18" customWidth="1"/>
    <col min="2326" max="2326" width="1.5703125" style="18" customWidth="1"/>
    <col min="2327" max="2327" width="21.28515625" style="18" customWidth="1"/>
    <col min="2328" max="2328" width="18.7109375" style="18" customWidth="1"/>
    <col min="2329" max="2329" width="29.5703125" style="18" customWidth="1"/>
    <col min="2330" max="2330" width="23" style="18" customWidth="1"/>
    <col min="2331" max="2331" width="25.85546875" style="18" customWidth="1"/>
    <col min="2332" max="2332" width="36" style="18" customWidth="1"/>
    <col min="2333" max="2333" width="25.140625" style="18" customWidth="1"/>
    <col min="2334" max="2334" width="44" style="18" customWidth="1"/>
    <col min="2335" max="2335" width="42.42578125" style="18" customWidth="1"/>
    <col min="2336" max="2559" width="10.85546875" style="18"/>
    <col min="2560" max="2560" width="13.85546875" style="18" customWidth="1"/>
    <col min="2561" max="2561" width="30.28515625" style="18" customWidth="1"/>
    <col min="2562" max="2562" width="34.42578125" style="18" customWidth="1"/>
    <col min="2563" max="2563" width="32.7109375" style="18" customWidth="1"/>
    <col min="2564" max="2564" width="40.85546875" style="18" customWidth="1"/>
    <col min="2565" max="2565" width="27.5703125" style="18" customWidth="1"/>
    <col min="2566" max="2566" width="25.42578125" style="18" customWidth="1"/>
    <col min="2567" max="2567" width="25.7109375" style="18" customWidth="1"/>
    <col min="2568" max="2568" width="22.28515625" style="18" customWidth="1"/>
    <col min="2569" max="2569" width="34" style="18" customWidth="1"/>
    <col min="2570" max="2570" width="21" style="18" customWidth="1"/>
    <col min="2571" max="2571" width="26.7109375" style="18" customWidth="1"/>
    <col min="2572" max="2572" width="30" style="18" customWidth="1"/>
    <col min="2573" max="2573" width="33.5703125" style="18" customWidth="1"/>
    <col min="2574" max="2574" width="1.5703125" style="18" customWidth="1"/>
    <col min="2575" max="2575" width="20.28515625" style="18" customWidth="1"/>
    <col min="2576" max="2576" width="20.140625" style="18" customWidth="1"/>
    <col min="2577" max="2577" width="17" style="18" customWidth="1"/>
    <col min="2578" max="2578" width="17.28515625" style="18" customWidth="1"/>
    <col min="2579" max="2579" width="29.140625" style="18" customWidth="1"/>
    <col min="2580" max="2580" width="24.7109375" style="18" customWidth="1"/>
    <col min="2581" max="2581" width="24.140625" style="18" customWidth="1"/>
    <col min="2582" max="2582" width="1.5703125" style="18" customWidth="1"/>
    <col min="2583" max="2583" width="21.28515625" style="18" customWidth="1"/>
    <col min="2584" max="2584" width="18.7109375" style="18" customWidth="1"/>
    <col min="2585" max="2585" width="29.5703125" style="18" customWidth="1"/>
    <col min="2586" max="2586" width="23" style="18" customWidth="1"/>
    <col min="2587" max="2587" width="25.85546875" style="18" customWidth="1"/>
    <col min="2588" max="2588" width="36" style="18" customWidth="1"/>
    <col min="2589" max="2589" width="25.140625" style="18" customWidth="1"/>
    <col min="2590" max="2590" width="44" style="18" customWidth="1"/>
    <col min="2591" max="2591" width="42.42578125" style="18" customWidth="1"/>
    <col min="2592" max="2815" width="10.85546875" style="18"/>
    <col min="2816" max="2816" width="13.85546875" style="18" customWidth="1"/>
    <col min="2817" max="2817" width="30.28515625" style="18" customWidth="1"/>
    <col min="2818" max="2818" width="34.42578125" style="18" customWidth="1"/>
    <col min="2819" max="2819" width="32.7109375" style="18" customWidth="1"/>
    <col min="2820" max="2820" width="40.85546875" style="18" customWidth="1"/>
    <col min="2821" max="2821" width="27.5703125" style="18" customWidth="1"/>
    <col min="2822" max="2822" width="25.42578125" style="18" customWidth="1"/>
    <col min="2823" max="2823" width="25.7109375" style="18" customWidth="1"/>
    <col min="2824" max="2824" width="22.28515625" style="18" customWidth="1"/>
    <col min="2825" max="2825" width="34" style="18" customWidth="1"/>
    <col min="2826" max="2826" width="21" style="18" customWidth="1"/>
    <col min="2827" max="2827" width="26.7109375" style="18" customWidth="1"/>
    <col min="2828" max="2828" width="30" style="18" customWidth="1"/>
    <col min="2829" max="2829" width="33.5703125" style="18" customWidth="1"/>
    <col min="2830" max="2830" width="1.5703125" style="18" customWidth="1"/>
    <col min="2831" max="2831" width="20.28515625" style="18" customWidth="1"/>
    <col min="2832" max="2832" width="20.140625" style="18" customWidth="1"/>
    <col min="2833" max="2833" width="17" style="18" customWidth="1"/>
    <col min="2834" max="2834" width="17.28515625" style="18" customWidth="1"/>
    <col min="2835" max="2835" width="29.140625" style="18" customWidth="1"/>
    <col min="2836" max="2836" width="24.7109375" style="18" customWidth="1"/>
    <col min="2837" max="2837" width="24.140625" style="18" customWidth="1"/>
    <col min="2838" max="2838" width="1.5703125" style="18" customWidth="1"/>
    <col min="2839" max="2839" width="21.28515625" style="18" customWidth="1"/>
    <col min="2840" max="2840" width="18.7109375" style="18" customWidth="1"/>
    <col min="2841" max="2841" width="29.5703125" style="18" customWidth="1"/>
    <col min="2842" max="2842" width="23" style="18" customWidth="1"/>
    <col min="2843" max="2843" width="25.85546875" style="18" customWidth="1"/>
    <col min="2844" max="2844" width="36" style="18" customWidth="1"/>
    <col min="2845" max="2845" width="25.140625" style="18" customWidth="1"/>
    <col min="2846" max="2846" width="44" style="18" customWidth="1"/>
    <col min="2847" max="2847" width="42.42578125" style="18" customWidth="1"/>
    <col min="2848" max="3071" width="10.85546875" style="18"/>
    <col min="3072" max="3072" width="13.85546875" style="18" customWidth="1"/>
    <col min="3073" max="3073" width="30.28515625" style="18" customWidth="1"/>
    <col min="3074" max="3074" width="34.42578125" style="18" customWidth="1"/>
    <col min="3075" max="3075" width="32.7109375" style="18" customWidth="1"/>
    <col min="3076" max="3076" width="40.85546875" style="18" customWidth="1"/>
    <col min="3077" max="3077" width="27.5703125" style="18" customWidth="1"/>
    <col min="3078" max="3078" width="25.42578125" style="18" customWidth="1"/>
    <col min="3079" max="3079" width="25.7109375" style="18" customWidth="1"/>
    <col min="3080" max="3080" width="22.28515625" style="18" customWidth="1"/>
    <col min="3081" max="3081" width="34" style="18" customWidth="1"/>
    <col min="3082" max="3082" width="21" style="18" customWidth="1"/>
    <col min="3083" max="3083" width="26.7109375" style="18" customWidth="1"/>
    <col min="3084" max="3084" width="30" style="18" customWidth="1"/>
    <col min="3085" max="3085" width="33.5703125" style="18" customWidth="1"/>
    <col min="3086" max="3086" width="1.5703125" style="18" customWidth="1"/>
    <col min="3087" max="3087" width="20.28515625" style="18" customWidth="1"/>
    <col min="3088" max="3088" width="20.140625" style="18" customWidth="1"/>
    <col min="3089" max="3089" width="17" style="18" customWidth="1"/>
    <col min="3090" max="3090" width="17.28515625" style="18" customWidth="1"/>
    <col min="3091" max="3091" width="29.140625" style="18" customWidth="1"/>
    <col min="3092" max="3092" width="24.7109375" style="18" customWidth="1"/>
    <col min="3093" max="3093" width="24.140625" style="18" customWidth="1"/>
    <col min="3094" max="3094" width="1.5703125" style="18" customWidth="1"/>
    <col min="3095" max="3095" width="21.28515625" style="18" customWidth="1"/>
    <col min="3096" max="3096" width="18.7109375" style="18" customWidth="1"/>
    <col min="3097" max="3097" width="29.5703125" style="18" customWidth="1"/>
    <col min="3098" max="3098" width="23" style="18" customWidth="1"/>
    <col min="3099" max="3099" width="25.85546875" style="18" customWidth="1"/>
    <col min="3100" max="3100" width="36" style="18" customWidth="1"/>
    <col min="3101" max="3101" width="25.140625" style="18" customWidth="1"/>
    <col min="3102" max="3102" width="44" style="18" customWidth="1"/>
    <col min="3103" max="3103" width="42.42578125" style="18" customWidth="1"/>
    <col min="3104" max="3327" width="10.85546875" style="18"/>
    <col min="3328" max="3328" width="13.85546875" style="18" customWidth="1"/>
    <col min="3329" max="3329" width="30.28515625" style="18" customWidth="1"/>
    <col min="3330" max="3330" width="34.42578125" style="18" customWidth="1"/>
    <col min="3331" max="3331" width="32.7109375" style="18" customWidth="1"/>
    <col min="3332" max="3332" width="40.85546875" style="18" customWidth="1"/>
    <col min="3333" max="3333" width="27.5703125" style="18" customWidth="1"/>
    <col min="3334" max="3334" width="25.42578125" style="18" customWidth="1"/>
    <col min="3335" max="3335" width="25.7109375" style="18" customWidth="1"/>
    <col min="3336" max="3336" width="22.28515625" style="18" customWidth="1"/>
    <col min="3337" max="3337" width="34" style="18" customWidth="1"/>
    <col min="3338" max="3338" width="21" style="18" customWidth="1"/>
    <col min="3339" max="3339" width="26.7109375" style="18" customWidth="1"/>
    <col min="3340" max="3340" width="30" style="18" customWidth="1"/>
    <col min="3341" max="3341" width="33.5703125" style="18" customWidth="1"/>
    <col min="3342" max="3342" width="1.5703125" style="18" customWidth="1"/>
    <col min="3343" max="3343" width="20.28515625" style="18" customWidth="1"/>
    <col min="3344" max="3344" width="20.140625" style="18" customWidth="1"/>
    <col min="3345" max="3345" width="17" style="18" customWidth="1"/>
    <col min="3346" max="3346" width="17.28515625" style="18" customWidth="1"/>
    <col min="3347" max="3347" width="29.140625" style="18" customWidth="1"/>
    <col min="3348" max="3348" width="24.7109375" style="18" customWidth="1"/>
    <col min="3349" max="3349" width="24.140625" style="18" customWidth="1"/>
    <col min="3350" max="3350" width="1.5703125" style="18" customWidth="1"/>
    <col min="3351" max="3351" width="21.28515625" style="18" customWidth="1"/>
    <col min="3352" max="3352" width="18.7109375" style="18" customWidth="1"/>
    <col min="3353" max="3353" width="29.5703125" style="18" customWidth="1"/>
    <col min="3354" max="3354" width="23" style="18" customWidth="1"/>
    <col min="3355" max="3355" width="25.85546875" style="18" customWidth="1"/>
    <col min="3356" max="3356" width="36" style="18" customWidth="1"/>
    <col min="3357" max="3357" width="25.140625" style="18" customWidth="1"/>
    <col min="3358" max="3358" width="44" style="18" customWidth="1"/>
    <col min="3359" max="3359" width="42.42578125" style="18" customWidth="1"/>
    <col min="3360" max="3583" width="10.85546875" style="18"/>
    <col min="3584" max="3584" width="13.85546875" style="18" customWidth="1"/>
    <col min="3585" max="3585" width="30.28515625" style="18" customWidth="1"/>
    <col min="3586" max="3586" width="34.42578125" style="18" customWidth="1"/>
    <col min="3587" max="3587" width="32.7109375" style="18" customWidth="1"/>
    <col min="3588" max="3588" width="40.85546875" style="18" customWidth="1"/>
    <col min="3589" max="3589" width="27.5703125" style="18" customWidth="1"/>
    <col min="3590" max="3590" width="25.42578125" style="18" customWidth="1"/>
    <col min="3591" max="3591" width="25.7109375" style="18" customWidth="1"/>
    <col min="3592" max="3592" width="22.28515625" style="18" customWidth="1"/>
    <col min="3593" max="3593" width="34" style="18" customWidth="1"/>
    <col min="3594" max="3594" width="21" style="18" customWidth="1"/>
    <col min="3595" max="3595" width="26.7109375" style="18" customWidth="1"/>
    <col min="3596" max="3596" width="30" style="18" customWidth="1"/>
    <col min="3597" max="3597" width="33.5703125" style="18" customWidth="1"/>
    <col min="3598" max="3598" width="1.5703125" style="18" customWidth="1"/>
    <col min="3599" max="3599" width="20.28515625" style="18" customWidth="1"/>
    <col min="3600" max="3600" width="20.140625" style="18" customWidth="1"/>
    <col min="3601" max="3601" width="17" style="18" customWidth="1"/>
    <col min="3602" max="3602" width="17.28515625" style="18" customWidth="1"/>
    <col min="3603" max="3603" width="29.140625" style="18" customWidth="1"/>
    <col min="3604" max="3604" width="24.7109375" style="18" customWidth="1"/>
    <col min="3605" max="3605" width="24.140625" style="18" customWidth="1"/>
    <col min="3606" max="3606" width="1.5703125" style="18" customWidth="1"/>
    <col min="3607" max="3607" width="21.28515625" style="18" customWidth="1"/>
    <col min="3608" max="3608" width="18.7109375" style="18" customWidth="1"/>
    <col min="3609" max="3609" width="29.5703125" style="18" customWidth="1"/>
    <col min="3610" max="3610" width="23" style="18" customWidth="1"/>
    <col min="3611" max="3611" width="25.85546875" style="18" customWidth="1"/>
    <col min="3612" max="3612" width="36" style="18" customWidth="1"/>
    <col min="3613" max="3613" width="25.140625" style="18" customWidth="1"/>
    <col min="3614" max="3614" width="44" style="18" customWidth="1"/>
    <col min="3615" max="3615" width="42.42578125" style="18" customWidth="1"/>
    <col min="3616" max="3839" width="10.85546875" style="18"/>
    <col min="3840" max="3840" width="13.85546875" style="18" customWidth="1"/>
    <col min="3841" max="3841" width="30.28515625" style="18" customWidth="1"/>
    <col min="3842" max="3842" width="34.42578125" style="18" customWidth="1"/>
    <col min="3843" max="3843" width="32.7109375" style="18" customWidth="1"/>
    <col min="3844" max="3844" width="40.85546875" style="18" customWidth="1"/>
    <col min="3845" max="3845" width="27.5703125" style="18" customWidth="1"/>
    <col min="3846" max="3846" width="25.42578125" style="18" customWidth="1"/>
    <col min="3847" max="3847" width="25.7109375" style="18" customWidth="1"/>
    <col min="3848" max="3848" width="22.28515625" style="18" customWidth="1"/>
    <col min="3849" max="3849" width="34" style="18" customWidth="1"/>
    <col min="3850" max="3850" width="21" style="18" customWidth="1"/>
    <col min="3851" max="3851" width="26.7109375" style="18" customWidth="1"/>
    <col min="3852" max="3852" width="30" style="18" customWidth="1"/>
    <col min="3853" max="3853" width="33.5703125" style="18" customWidth="1"/>
    <col min="3854" max="3854" width="1.5703125" style="18" customWidth="1"/>
    <col min="3855" max="3855" width="20.28515625" style="18" customWidth="1"/>
    <col min="3856" max="3856" width="20.140625" style="18" customWidth="1"/>
    <col min="3857" max="3857" width="17" style="18" customWidth="1"/>
    <col min="3858" max="3858" width="17.28515625" style="18" customWidth="1"/>
    <col min="3859" max="3859" width="29.140625" style="18" customWidth="1"/>
    <col min="3860" max="3860" width="24.7109375" style="18" customWidth="1"/>
    <col min="3861" max="3861" width="24.140625" style="18" customWidth="1"/>
    <col min="3862" max="3862" width="1.5703125" style="18" customWidth="1"/>
    <col min="3863" max="3863" width="21.28515625" style="18" customWidth="1"/>
    <col min="3864" max="3864" width="18.7109375" style="18" customWidth="1"/>
    <col min="3865" max="3865" width="29.5703125" style="18" customWidth="1"/>
    <col min="3866" max="3866" width="23" style="18" customWidth="1"/>
    <col min="3867" max="3867" width="25.85546875" style="18" customWidth="1"/>
    <col min="3868" max="3868" width="36" style="18" customWidth="1"/>
    <col min="3869" max="3869" width="25.140625" style="18" customWidth="1"/>
    <col min="3870" max="3870" width="44" style="18" customWidth="1"/>
    <col min="3871" max="3871" width="42.42578125" style="18" customWidth="1"/>
    <col min="3872" max="4095" width="10.85546875" style="18"/>
    <col min="4096" max="4096" width="13.85546875" style="18" customWidth="1"/>
    <col min="4097" max="4097" width="30.28515625" style="18" customWidth="1"/>
    <col min="4098" max="4098" width="34.42578125" style="18" customWidth="1"/>
    <col min="4099" max="4099" width="32.7109375" style="18" customWidth="1"/>
    <col min="4100" max="4100" width="40.85546875" style="18" customWidth="1"/>
    <col min="4101" max="4101" width="27.5703125" style="18" customWidth="1"/>
    <col min="4102" max="4102" width="25.42578125" style="18" customWidth="1"/>
    <col min="4103" max="4103" width="25.7109375" style="18" customWidth="1"/>
    <col min="4104" max="4104" width="22.28515625" style="18" customWidth="1"/>
    <col min="4105" max="4105" width="34" style="18" customWidth="1"/>
    <col min="4106" max="4106" width="21" style="18" customWidth="1"/>
    <col min="4107" max="4107" width="26.7109375" style="18" customWidth="1"/>
    <col min="4108" max="4108" width="30" style="18" customWidth="1"/>
    <col min="4109" max="4109" width="33.5703125" style="18" customWidth="1"/>
    <col min="4110" max="4110" width="1.5703125" style="18" customWidth="1"/>
    <col min="4111" max="4111" width="20.28515625" style="18" customWidth="1"/>
    <col min="4112" max="4112" width="20.140625" style="18" customWidth="1"/>
    <col min="4113" max="4113" width="17" style="18" customWidth="1"/>
    <col min="4114" max="4114" width="17.28515625" style="18" customWidth="1"/>
    <col min="4115" max="4115" width="29.140625" style="18" customWidth="1"/>
    <col min="4116" max="4116" width="24.7109375" style="18" customWidth="1"/>
    <col min="4117" max="4117" width="24.140625" style="18" customWidth="1"/>
    <col min="4118" max="4118" width="1.5703125" style="18" customWidth="1"/>
    <col min="4119" max="4119" width="21.28515625" style="18" customWidth="1"/>
    <col min="4120" max="4120" width="18.7109375" style="18" customWidth="1"/>
    <col min="4121" max="4121" width="29.5703125" style="18" customWidth="1"/>
    <col min="4122" max="4122" width="23" style="18" customWidth="1"/>
    <col min="4123" max="4123" width="25.85546875" style="18" customWidth="1"/>
    <col min="4124" max="4124" width="36" style="18" customWidth="1"/>
    <col min="4125" max="4125" width="25.140625" style="18" customWidth="1"/>
    <col min="4126" max="4126" width="44" style="18" customWidth="1"/>
    <col min="4127" max="4127" width="42.42578125" style="18" customWidth="1"/>
    <col min="4128" max="4351" width="10.85546875" style="18"/>
    <col min="4352" max="4352" width="13.85546875" style="18" customWidth="1"/>
    <col min="4353" max="4353" width="30.28515625" style="18" customWidth="1"/>
    <col min="4354" max="4354" width="34.42578125" style="18" customWidth="1"/>
    <col min="4355" max="4355" width="32.7109375" style="18" customWidth="1"/>
    <col min="4356" max="4356" width="40.85546875" style="18" customWidth="1"/>
    <col min="4357" max="4357" width="27.5703125" style="18" customWidth="1"/>
    <col min="4358" max="4358" width="25.42578125" style="18" customWidth="1"/>
    <col min="4359" max="4359" width="25.7109375" style="18" customWidth="1"/>
    <col min="4360" max="4360" width="22.28515625" style="18" customWidth="1"/>
    <col min="4361" max="4361" width="34" style="18" customWidth="1"/>
    <col min="4362" max="4362" width="21" style="18" customWidth="1"/>
    <col min="4363" max="4363" width="26.7109375" style="18" customWidth="1"/>
    <col min="4364" max="4364" width="30" style="18" customWidth="1"/>
    <col min="4365" max="4365" width="33.5703125" style="18" customWidth="1"/>
    <col min="4366" max="4366" width="1.5703125" style="18" customWidth="1"/>
    <col min="4367" max="4367" width="20.28515625" style="18" customWidth="1"/>
    <col min="4368" max="4368" width="20.140625" style="18" customWidth="1"/>
    <col min="4369" max="4369" width="17" style="18" customWidth="1"/>
    <col min="4370" max="4370" width="17.28515625" style="18" customWidth="1"/>
    <col min="4371" max="4371" width="29.140625" style="18" customWidth="1"/>
    <col min="4372" max="4372" width="24.7109375" style="18" customWidth="1"/>
    <col min="4373" max="4373" width="24.140625" style="18" customWidth="1"/>
    <col min="4374" max="4374" width="1.5703125" style="18" customWidth="1"/>
    <col min="4375" max="4375" width="21.28515625" style="18" customWidth="1"/>
    <col min="4376" max="4376" width="18.7109375" style="18" customWidth="1"/>
    <col min="4377" max="4377" width="29.5703125" style="18" customWidth="1"/>
    <col min="4378" max="4378" width="23" style="18" customWidth="1"/>
    <col min="4379" max="4379" width="25.85546875" style="18" customWidth="1"/>
    <col min="4380" max="4380" width="36" style="18" customWidth="1"/>
    <col min="4381" max="4381" width="25.140625" style="18" customWidth="1"/>
    <col min="4382" max="4382" width="44" style="18" customWidth="1"/>
    <col min="4383" max="4383" width="42.42578125" style="18" customWidth="1"/>
    <col min="4384" max="4607" width="10.85546875" style="18"/>
    <col min="4608" max="4608" width="13.85546875" style="18" customWidth="1"/>
    <col min="4609" max="4609" width="30.28515625" style="18" customWidth="1"/>
    <col min="4610" max="4610" width="34.42578125" style="18" customWidth="1"/>
    <col min="4611" max="4611" width="32.7109375" style="18" customWidth="1"/>
    <col min="4612" max="4612" width="40.85546875" style="18" customWidth="1"/>
    <col min="4613" max="4613" width="27.5703125" style="18" customWidth="1"/>
    <col min="4614" max="4614" width="25.42578125" style="18" customWidth="1"/>
    <col min="4615" max="4615" width="25.7109375" style="18" customWidth="1"/>
    <col min="4616" max="4616" width="22.28515625" style="18" customWidth="1"/>
    <col min="4617" max="4617" width="34" style="18" customWidth="1"/>
    <col min="4618" max="4618" width="21" style="18" customWidth="1"/>
    <col min="4619" max="4619" width="26.7109375" style="18" customWidth="1"/>
    <col min="4620" max="4620" width="30" style="18" customWidth="1"/>
    <col min="4621" max="4621" width="33.5703125" style="18" customWidth="1"/>
    <col min="4622" max="4622" width="1.5703125" style="18" customWidth="1"/>
    <col min="4623" max="4623" width="20.28515625" style="18" customWidth="1"/>
    <col min="4624" max="4624" width="20.140625" style="18" customWidth="1"/>
    <col min="4625" max="4625" width="17" style="18" customWidth="1"/>
    <col min="4626" max="4626" width="17.28515625" style="18" customWidth="1"/>
    <col min="4627" max="4627" width="29.140625" style="18" customWidth="1"/>
    <col min="4628" max="4628" width="24.7109375" style="18" customWidth="1"/>
    <col min="4629" max="4629" width="24.140625" style="18" customWidth="1"/>
    <col min="4630" max="4630" width="1.5703125" style="18" customWidth="1"/>
    <col min="4631" max="4631" width="21.28515625" style="18" customWidth="1"/>
    <col min="4632" max="4632" width="18.7109375" style="18" customWidth="1"/>
    <col min="4633" max="4633" width="29.5703125" style="18" customWidth="1"/>
    <col min="4634" max="4634" width="23" style="18" customWidth="1"/>
    <col min="4635" max="4635" width="25.85546875" style="18" customWidth="1"/>
    <col min="4636" max="4636" width="36" style="18" customWidth="1"/>
    <col min="4637" max="4637" width="25.140625" style="18" customWidth="1"/>
    <col min="4638" max="4638" width="44" style="18" customWidth="1"/>
    <col min="4639" max="4639" width="42.42578125" style="18" customWidth="1"/>
    <col min="4640" max="4863" width="10.85546875" style="18"/>
    <col min="4864" max="4864" width="13.85546875" style="18" customWidth="1"/>
    <col min="4865" max="4865" width="30.28515625" style="18" customWidth="1"/>
    <col min="4866" max="4866" width="34.42578125" style="18" customWidth="1"/>
    <col min="4867" max="4867" width="32.7109375" style="18" customWidth="1"/>
    <col min="4868" max="4868" width="40.85546875" style="18" customWidth="1"/>
    <col min="4869" max="4869" width="27.5703125" style="18" customWidth="1"/>
    <col min="4870" max="4870" width="25.42578125" style="18" customWidth="1"/>
    <col min="4871" max="4871" width="25.7109375" style="18" customWidth="1"/>
    <col min="4872" max="4872" width="22.28515625" style="18" customWidth="1"/>
    <col min="4873" max="4873" width="34" style="18" customWidth="1"/>
    <col min="4874" max="4874" width="21" style="18" customWidth="1"/>
    <col min="4875" max="4875" width="26.7109375" style="18" customWidth="1"/>
    <col min="4876" max="4876" width="30" style="18" customWidth="1"/>
    <col min="4877" max="4877" width="33.5703125" style="18" customWidth="1"/>
    <col min="4878" max="4878" width="1.5703125" style="18" customWidth="1"/>
    <col min="4879" max="4879" width="20.28515625" style="18" customWidth="1"/>
    <col min="4880" max="4880" width="20.140625" style="18" customWidth="1"/>
    <col min="4881" max="4881" width="17" style="18" customWidth="1"/>
    <col min="4882" max="4882" width="17.28515625" style="18" customWidth="1"/>
    <col min="4883" max="4883" width="29.140625" style="18" customWidth="1"/>
    <col min="4884" max="4884" width="24.7109375" style="18" customWidth="1"/>
    <col min="4885" max="4885" width="24.140625" style="18" customWidth="1"/>
    <col min="4886" max="4886" width="1.5703125" style="18" customWidth="1"/>
    <col min="4887" max="4887" width="21.28515625" style="18" customWidth="1"/>
    <col min="4888" max="4888" width="18.7109375" style="18" customWidth="1"/>
    <col min="4889" max="4889" width="29.5703125" style="18" customWidth="1"/>
    <col min="4890" max="4890" width="23" style="18" customWidth="1"/>
    <col min="4891" max="4891" width="25.85546875" style="18" customWidth="1"/>
    <col min="4892" max="4892" width="36" style="18" customWidth="1"/>
    <col min="4893" max="4893" width="25.140625" style="18" customWidth="1"/>
    <col min="4894" max="4894" width="44" style="18" customWidth="1"/>
    <col min="4895" max="4895" width="42.42578125" style="18" customWidth="1"/>
    <col min="4896" max="5119" width="10.85546875" style="18"/>
    <col min="5120" max="5120" width="13.85546875" style="18" customWidth="1"/>
    <col min="5121" max="5121" width="30.28515625" style="18" customWidth="1"/>
    <col min="5122" max="5122" width="34.42578125" style="18" customWidth="1"/>
    <col min="5123" max="5123" width="32.7109375" style="18" customWidth="1"/>
    <col min="5124" max="5124" width="40.85546875" style="18" customWidth="1"/>
    <col min="5125" max="5125" width="27.5703125" style="18" customWidth="1"/>
    <col min="5126" max="5126" width="25.42578125" style="18" customWidth="1"/>
    <col min="5127" max="5127" width="25.7109375" style="18" customWidth="1"/>
    <col min="5128" max="5128" width="22.28515625" style="18" customWidth="1"/>
    <col min="5129" max="5129" width="34" style="18" customWidth="1"/>
    <col min="5130" max="5130" width="21" style="18" customWidth="1"/>
    <col min="5131" max="5131" width="26.7109375" style="18" customWidth="1"/>
    <col min="5132" max="5132" width="30" style="18" customWidth="1"/>
    <col min="5133" max="5133" width="33.5703125" style="18" customWidth="1"/>
    <col min="5134" max="5134" width="1.5703125" style="18" customWidth="1"/>
    <col min="5135" max="5135" width="20.28515625" style="18" customWidth="1"/>
    <col min="5136" max="5136" width="20.140625" style="18" customWidth="1"/>
    <col min="5137" max="5137" width="17" style="18" customWidth="1"/>
    <col min="5138" max="5138" width="17.28515625" style="18" customWidth="1"/>
    <col min="5139" max="5139" width="29.140625" style="18" customWidth="1"/>
    <col min="5140" max="5140" width="24.7109375" style="18" customWidth="1"/>
    <col min="5141" max="5141" width="24.140625" style="18" customWidth="1"/>
    <col min="5142" max="5142" width="1.5703125" style="18" customWidth="1"/>
    <col min="5143" max="5143" width="21.28515625" style="18" customWidth="1"/>
    <col min="5144" max="5144" width="18.7109375" style="18" customWidth="1"/>
    <col min="5145" max="5145" width="29.5703125" style="18" customWidth="1"/>
    <col min="5146" max="5146" width="23" style="18" customWidth="1"/>
    <col min="5147" max="5147" width="25.85546875" style="18" customWidth="1"/>
    <col min="5148" max="5148" width="36" style="18" customWidth="1"/>
    <col min="5149" max="5149" width="25.140625" style="18" customWidth="1"/>
    <col min="5150" max="5150" width="44" style="18" customWidth="1"/>
    <col min="5151" max="5151" width="42.42578125" style="18" customWidth="1"/>
    <col min="5152" max="5375" width="10.85546875" style="18"/>
    <col min="5376" max="5376" width="13.85546875" style="18" customWidth="1"/>
    <col min="5377" max="5377" width="30.28515625" style="18" customWidth="1"/>
    <col min="5378" max="5378" width="34.42578125" style="18" customWidth="1"/>
    <col min="5379" max="5379" width="32.7109375" style="18" customWidth="1"/>
    <col min="5380" max="5380" width="40.85546875" style="18" customWidth="1"/>
    <col min="5381" max="5381" width="27.5703125" style="18" customWidth="1"/>
    <col min="5382" max="5382" width="25.42578125" style="18" customWidth="1"/>
    <col min="5383" max="5383" width="25.7109375" style="18" customWidth="1"/>
    <col min="5384" max="5384" width="22.28515625" style="18" customWidth="1"/>
    <col min="5385" max="5385" width="34" style="18" customWidth="1"/>
    <col min="5386" max="5386" width="21" style="18" customWidth="1"/>
    <col min="5387" max="5387" width="26.7109375" style="18" customWidth="1"/>
    <col min="5388" max="5388" width="30" style="18" customWidth="1"/>
    <col min="5389" max="5389" width="33.5703125" style="18" customWidth="1"/>
    <col min="5390" max="5390" width="1.5703125" style="18" customWidth="1"/>
    <col min="5391" max="5391" width="20.28515625" style="18" customWidth="1"/>
    <col min="5392" max="5392" width="20.140625" style="18" customWidth="1"/>
    <col min="5393" max="5393" width="17" style="18" customWidth="1"/>
    <col min="5394" max="5394" width="17.28515625" style="18" customWidth="1"/>
    <col min="5395" max="5395" width="29.140625" style="18" customWidth="1"/>
    <col min="5396" max="5396" width="24.7109375" style="18" customWidth="1"/>
    <col min="5397" max="5397" width="24.140625" style="18" customWidth="1"/>
    <col min="5398" max="5398" width="1.5703125" style="18" customWidth="1"/>
    <col min="5399" max="5399" width="21.28515625" style="18" customWidth="1"/>
    <col min="5400" max="5400" width="18.7109375" style="18" customWidth="1"/>
    <col min="5401" max="5401" width="29.5703125" style="18" customWidth="1"/>
    <col min="5402" max="5402" width="23" style="18" customWidth="1"/>
    <col min="5403" max="5403" width="25.85546875" style="18" customWidth="1"/>
    <col min="5404" max="5404" width="36" style="18" customWidth="1"/>
    <col min="5405" max="5405" width="25.140625" style="18" customWidth="1"/>
    <col min="5406" max="5406" width="44" style="18" customWidth="1"/>
    <col min="5407" max="5407" width="42.42578125" style="18" customWidth="1"/>
    <col min="5408" max="5631" width="10.85546875" style="18"/>
    <col min="5632" max="5632" width="13.85546875" style="18" customWidth="1"/>
    <col min="5633" max="5633" width="30.28515625" style="18" customWidth="1"/>
    <col min="5634" max="5634" width="34.42578125" style="18" customWidth="1"/>
    <col min="5635" max="5635" width="32.7109375" style="18" customWidth="1"/>
    <col min="5636" max="5636" width="40.85546875" style="18" customWidth="1"/>
    <col min="5637" max="5637" width="27.5703125" style="18" customWidth="1"/>
    <col min="5638" max="5638" width="25.42578125" style="18" customWidth="1"/>
    <col min="5639" max="5639" width="25.7109375" style="18" customWidth="1"/>
    <col min="5640" max="5640" width="22.28515625" style="18" customWidth="1"/>
    <col min="5641" max="5641" width="34" style="18" customWidth="1"/>
    <col min="5642" max="5642" width="21" style="18" customWidth="1"/>
    <col min="5643" max="5643" width="26.7109375" style="18" customWidth="1"/>
    <col min="5644" max="5644" width="30" style="18" customWidth="1"/>
    <col min="5645" max="5645" width="33.5703125" style="18" customWidth="1"/>
    <col min="5646" max="5646" width="1.5703125" style="18" customWidth="1"/>
    <col min="5647" max="5647" width="20.28515625" style="18" customWidth="1"/>
    <col min="5648" max="5648" width="20.140625" style="18" customWidth="1"/>
    <col min="5649" max="5649" width="17" style="18" customWidth="1"/>
    <col min="5650" max="5650" width="17.28515625" style="18" customWidth="1"/>
    <col min="5651" max="5651" width="29.140625" style="18" customWidth="1"/>
    <col min="5652" max="5652" width="24.7109375" style="18" customWidth="1"/>
    <col min="5653" max="5653" width="24.140625" style="18" customWidth="1"/>
    <col min="5654" max="5654" width="1.5703125" style="18" customWidth="1"/>
    <col min="5655" max="5655" width="21.28515625" style="18" customWidth="1"/>
    <col min="5656" max="5656" width="18.7109375" style="18" customWidth="1"/>
    <col min="5657" max="5657" width="29.5703125" style="18" customWidth="1"/>
    <col min="5658" max="5658" width="23" style="18" customWidth="1"/>
    <col min="5659" max="5659" width="25.85546875" style="18" customWidth="1"/>
    <col min="5660" max="5660" width="36" style="18" customWidth="1"/>
    <col min="5661" max="5661" width="25.140625" style="18" customWidth="1"/>
    <col min="5662" max="5662" width="44" style="18" customWidth="1"/>
    <col min="5663" max="5663" width="42.42578125" style="18" customWidth="1"/>
    <col min="5664" max="5887" width="10.85546875" style="18"/>
    <col min="5888" max="5888" width="13.85546875" style="18" customWidth="1"/>
    <col min="5889" max="5889" width="30.28515625" style="18" customWidth="1"/>
    <col min="5890" max="5890" width="34.42578125" style="18" customWidth="1"/>
    <col min="5891" max="5891" width="32.7109375" style="18" customWidth="1"/>
    <col min="5892" max="5892" width="40.85546875" style="18" customWidth="1"/>
    <col min="5893" max="5893" width="27.5703125" style="18" customWidth="1"/>
    <col min="5894" max="5894" width="25.42578125" style="18" customWidth="1"/>
    <col min="5895" max="5895" width="25.7109375" style="18" customWidth="1"/>
    <col min="5896" max="5896" width="22.28515625" style="18" customWidth="1"/>
    <col min="5897" max="5897" width="34" style="18" customWidth="1"/>
    <col min="5898" max="5898" width="21" style="18" customWidth="1"/>
    <col min="5899" max="5899" width="26.7109375" style="18" customWidth="1"/>
    <col min="5900" max="5900" width="30" style="18" customWidth="1"/>
    <col min="5901" max="5901" width="33.5703125" style="18" customWidth="1"/>
    <col min="5902" max="5902" width="1.5703125" style="18" customWidth="1"/>
    <col min="5903" max="5903" width="20.28515625" style="18" customWidth="1"/>
    <col min="5904" max="5904" width="20.140625" style="18" customWidth="1"/>
    <col min="5905" max="5905" width="17" style="18" customWidth="1"/>
    <col min="5906" max="5906" width="17.28515625" style="18" customWidth="1"/>
    <col min="5907" max="5907" width="29.140625" style="18" customWidth="1"/>
    <col min="5908" max="5908" width="24.7109375" style="18" customWidth="1"/>
    <col min="5909" max="5909" width="24.140625" style="18" customWidth="1"/>
    <col min="5910" max="5910" width="1.5703125" style="18" customWidth="1"/>
    <col min="5911" max="5911" width="21.28515625" style="18" customWidth="1"/>
    <col min="5912" max="5912" width="18.7109375" style="18" customWidth="1"/>
    <col min="5913" max="5913" width="29.5703125" style="18" customWidth="1"/>
    <col min="5914" max="5914" width="23" style="18" customWidth="1"/>
    <col min="5915" max="5915" width="25.85546875" style="18" customWidth="1"/>
    <col min="5916" max="5916" width="36" style="18" customWidth="1"/>
    <col min="5917" max="5917" width="25.140625" style="18" customWidth="1"/>
    <col min="5918" max="5918" width="44" style="18" customWidth="1"/>
    <col min="5919" max="5919" width="42.42578125" style="18" customWidth="1"/>
    <col min="5920" max="6143" width="10.85546875" style="18"/>
    <col min="6144" max="6144" width="13.85546875" style="18" customWidth="1"/>
    <col min="6145" max="6145" width="30.28515625" style="18" customWidth="1"/>
    <col min="6146" max="6146" width="34.42578125" style="18" customWidth="1"/>
    <col min="6147" max="6147" width="32.7109375" style="18" customWidth="1"/>
    <col min="6148" max="6148" width="40.85546875" style="18" customWidth="1"/>
    <col min="6149" max="6149" width="27.5703125" style="18" customWidth="1"/>
    <col min="6150" max="6150" width="25.42578125" style="18" customWidth="1"/>
    <col min="6151" max="6151" width="25.7109375" style="18" customWidth="1"/>
    <col min="6152" max="6152" width="22.28515625" style="18" customWidth="1"/>
    <col min="6153" max="6153" width="34" style="18" customWidth="1"/>
    <col min="6154" max="6154" width="21" style="18" customWidth="1"/>
    <col min="6155" max="6155" width="26.7109375" style="18" customWidth="1"/>
    <col min="6156" max="6156" width="30" style="18" customWidth="1"/>
    <col min="6157" max="6157" width="33.5703125" style="18" customWidth="1"/>
    <col min="6158" max="6158" width="1.5703125" style="18" customWidth="1"/>
    <col min="6159" max="6159" width="20.28515625" style="18" customWidth="1"/>
    <col min="6160" max="6160" width="20.140625" style="18" customWidth="1"/>
    <col min="6161" max="6161" width="17" style="18" customWidth="1"/>
    <col min="6162" max="6162" width="17.28515625" style="18" customWidth="1"/>
    <col min="6163" max="6163" width="29.140625" style="18" customWidth="1"/>
    <col min="6164" max="6164" width="24.7109375" style="18" customWidth="1"/>
    <col min="6165" max="6165" width="24.140625" style="18" customWidth="1"/>
    <col min="6166" max="6166" width="1.5703125" style="18" customWidth="1"/>
    <col min="6167" max="6167" width="21.28515625" style="18" customWidth="1"/>
    <col min="6168" max="6168" width="18.7109375" style="18" customWidth="1"/>
    <col min="6169" max="6169" width="29.5703125" style="18" customWidth="1"/>
    <col min="6170" max="6170" width="23" style="18" customWidth="1"/>
    <col min="6171" max="6171" width="25.85546875" style="18" customWidth="1"/>
    <col min="6172" max="6172" width="36" style="18" customWidth="1"/>
    <col min="6173" max="6173" width="25.140625" style="18" customWidth="1"/>
    <col min="6174" max="6174" width="44" style="18" customWidth="1"/>
    <col min="6175" max="6175" width="42.42578125" style="18" customWidth="1"/>
    <col min="6176" max="6399" width="10.85546875" style="18"/>
    <col min="6400" max="6400" width="13.85546875" style="18" customWidth="1"/>
    <col min="6401" max="6401" width="30.28515625" style="18" customWidth="1"/>
    <col min="6402" max="6402" width="34.42578125" style="18" customWidth="1"/>
    <col min="6403" max="6403" width="32.7109375" style="18" customWidth="1"/>
    <col min="6404" max="6404" width="40.85546875" style="18" customWidth="1"/>
    <col min="6405" max="6405" width="27.5703125" style="18" customWidth="1"/>
    <col min="6406" max="6406" width="25.42578125" style="18" customWidth="1"/>
    <col min="6407" max="6407" width="25.7109375" style="18" customWidth="1"/>
    <col min="6408" max="6408" width="22.28515625" style="18" customWidth="1"/>
    <col min="6409" max="6409" width="34" style="18" customWidth="1"/>
    <col min="6410" max="6410" width="21" style="18" customWidth="1"/>
    <col min="6411" max="6411" width="26.7109375" style="18" customWidth="1"/>
    <col min="6412" max="6412" width="30" style="18" customWidth="1"/>
    <col min="6413" max="6413" width="33.5703125" style="18" customWidth="1"/>
    <col min="6414" max="6414" width="1.5703125" style="18" customWidth="1"/>
    <col min="6415" max="6415" width="20.28515625" style="18" customWidth="1"/>
    <col min="6416" max="6416" width="20.140625" style="18" customWidth="1"/>
    <col min="6417" max="6417" width="17" style="18" customWidth="1"/>
    <col min="6418" max="6418" width="17.28515625" style="18" customWidth="1"/>
    <col min="6419" max="6419" width="29.140625" style="18" customWidth="1"/>
    <col min="6420" max="6420" width="24.7109375" style="18" customWidth="1"/>
    <col min="6421" max="6421" width="24.140625" style="18" customWidth="1"/>
    <col min="6422" max="6422" width="1.5703125" style="18" customWidth="1"/>
    <col min="6423" max="6423" width="21.28515625" style="18" customWidth="1"/>
    <col min="6424" max="6424" width="18.7109375" style="18" customWidth="1"/>
    <col min="6425" max="6425" width="29.5703125" style="18" customWidth="1"/>
    <col min="6426" max="6426" width="23" style="18" customWidth="1"/>
    <col min="6427" max="6427" width="25.85546875" style="18" customWidth="1"/>
    <col min="6428" max="6428" width="36" style="18" customWidth="1"/>
    <col min="6429" max="6429" width="25.140625" style="18" customWidth="1"/>
    <col min="6430" max="6430" width="44" style="18" customWidth="1"/>
    <col min="6431" max="6431" width="42.42578125" style="18" customWidth="1"/>
    <col min="6432" max="6655" width="10.85546875" style="18"/>
    <col min="6656" max="6656" width="13.85546875" style="18" customWidth="1"/>
    <col min="6657" max="6657" width="30.28515625" style="18" customWidth="1"/>
    <col min="6658" max="6658" width="34.42578125" style="18" customWidth="1"/>
    <col min="6659" max="6659" width="32.7109375" style="18" customWidth="1"/>
    <col min="6660" max="6660" width="40.85546875" style="18" customWidth="1"/>
    <col min="6661" max="6661" width="27.5703125" style="18" customWidth="1"/>
    <col min="6662" max="6662" width="25.42578125" style="18" customWidth="1"/>
    <col min="6663" max="6663" width="25.7109375" style="18" customWidth="1"/>
    <col min="6664" max="6664" width="22.28515625" style="18" customWidth="1"/>
    <col min="6665" max="6665" width="34" style="18" customWidth="1"/>
    <col min="6666" max="6666" width="21" style="18" customWidth="1"/>
    <col min="6667" max="6667" width="26.7109375" style="18" customWidth="1"/>
    <col min="6668" max="6668" width="30" style="18" customWidth="1"/>
    <col min="6669" max="6669" width="33.5703125" style="18" customWidth="1"/>
    <col min="6670" max="6670" width="1.5703125" style="18" customWidth="1"/>
    <col min="6671" max="6671" width="20.28515625" style="18" customWidth="1"/>
    <col min="6672" max="6672" width="20.140625" style="18" customWidth="1"/>
    <col min="6673" max="6673" width="17" style="18" customWidth="1"/>
    <col min="6674" max="6674" width="17.28515625" style="18" customWidth="1"/>
    <col min="6675" max="6675" width="29.140625" style="18" customWidth="1"/>
    <col min="6676" max="6676" width="24.7109375" style="18" customWidth="1"/>
    <col min="6677" max="6677" width="24.140625" style="18" customWidth="1"/>
    <col min="6678" max="6678" width="1.5703125" style="18" customWidth="1"/>
    <col min="6679" max="6679" width="21.28515625" style="18" customWidth="1"/>
    <col min="6680" max="6680" width="18.7109375" style="18" customWidth="1"/>
    <col min="6681" max="6681" width="29.5703125" style="18" customWidth="1"/>
    <col min="6682" max="6682" width="23" style="18" customWidth="1"/>
    <col min="6683" max="6683" width="25.85546875" style="18" customWidth="1"/>
    <col min="6684" max="6684" width="36" style="18" customWidth="1"/>
    <col min="6685" max="6685" width="25.140625" style="18" customWidth="1"/>
    <col min="6686" max="6686" width="44" style="18" customWidth="1"/>
    <col min="6687" max="6687" width="42.42578125" style="18" customWidth="1"/>
    <col min="6688" max="6911" width="10.85546875" style="18"/>
    <col min="6912" max="6912" width="13.85546875" style="18" customWidth="1"/>
    <col min="6913" max="6913" width="30.28515625" style="18" customWidth="1"/>
    <col min="6914" max="6914" width="34.42578125" style="18" customWidth="1"/>
    <col min="6915" max="6915" width="32.7109375" style="18" customWidth="1"/>
    <col min="6916" max="6916" width="40.85546875" style="18" customWidth="1"/>
    <col min="6917" max="6917" width="27.5703125" style="18" customWidth="1"/>
    <col min="6918" max="6918" width="25.42578125" style="18" customWidth="1"/>
    <col min="6919" max="6919" width="25.7109375" style="18" customWidth="1"/>
    <col min="6920" max="6920" width="22.28515625" style="18" customWidth="1"/>
    <col min="6921" max="6921" width="34" style="18" customWidth="1"/>
    <col min="6922" max="6922" width="21" style="18" customWidth="1"/>
    <col min="6923" max="6923" width="26.7109375" style="18" customWidth="1"/>
    <col min="6924" max="6924" width="30" style="18" customWidth="1"/>
    <col min="6925" max="6925" width="33.5703125" style="18" customWidth="1"/>
    <col min="6926" max="6926" width="1.5703125" style="18" customWidth="1"/>
    <col min="6927" max="6927" width="20.28515625" style="18" customWidth="1"/>
    <col min="6928" max="6928" width="20.140625" style="18" customWidth="1"/>
    <col min="6929" max="6929" width="17" style="18" customWidth="1"/>
    <col min="6930" max="6930" width="17.28515625" style="18" customWidth="1"/>
    <col min="6931" max="6931" width="29.140625" style="18" customWidth="1"/>
    <col min="6932" max="6932" width="24.7109375" style="18" customWidth="1"/>
    <col min="6933" max="6933" width="24.140625" style="18" customWidth="1"/>
    <col min="6934" max="6934" width="1.5703125" style="18" customWidth="1"/>
    <col min="6935" max="6935" width="21.28515625" style="18" customWidth="1"/>
    <col min="6936" max="6936" width="18.7109375" style="18" customWidth="1"/>
    <col min="6937" max="6937" width="29.5703125" style="18" customWidth="1"/>
    <col min="6938" max="6938" width="23" style="18" customWidth="1"/>
    <col min="6939" max="6939" width="25.85546875" style="18" customWidth="1"/>
    <col min="6940" max="6940" width="36" style="18" customWidth="1"/>
    <col min="6941" max="6941" width="25.140625" style="18" customWidth="1"/>
    <col min="6942" max="6942" width="44" style="18" customWidth="1"/>
    <col min="6943" max="6943" width="42.42578125" style="18" customWidth="1"/>
    <col min="6944" max="7167" width="10.85546875" style="18"/>
    <col min="7168" max="7168" width="13.85546875" style="18" customWidth="1"/>
    <col min="7169" max="7169" width="30.28515625" style="18" customWidth="1"/>
    <col min="7170" max="7170" width="34.42578125" style="18" customWidth="1"/>
    <col min="7171" max="7171" width="32.7109375" style="18" customWidth="1"/>
    <col min="7172" max="7172" width="40.85546875" style="18" customWidth="1"/>
    <col min="7173" max="7173" width="27.5703125" style="18" customWidth="1"/>
    <col min="7174" max="7174" width="25.42578125" style="18" customWidth="1"/>
    <col min="7175" max="7175" width="25.7109375" style="18" customWidth="1"/>
    <col min="7176" max="7176" width="22.28515625" style="18" customWidth="1"/>
    <col min="7177" max="7177" width="34" style="18" customWidth="1"/>
    <col min="7178" max="7178" width="21" style="18" customWidth="1"/>
    <col min="7179" max="7179" width="26.7109375" style="18" customWidth="1"/>
    <col min="7180" max="7180" width="30" style="18" customWidth="1"/>
    <col min="7181" max="7181" width="33.5703125" style="18" customWidth="1"/>
    <col min="7182" max="7182" width="1.5703125" style="18" customWidth="1"/>
    <col min="7183" max="7183" width="20.28515625" style="18" customWidth="1"/>
    <col min="7184" max="7184" width="20.140625" style="18" customWidth="1"/>
    <col min="7185" max="7185" width="17" style="18" customWidth="1"/>
    <col min="7186" max="7186" width="17.28515625" style="18" customWidth="1"/>
    <col min="7187" max="7187" width="29.140625" style="18" customWidth="1"/>
    <col min="7188" max="7188" width="24.7109375" style="18" customWidth="1"/>
    <col min="7189" max="7189" width="24.140625" style="18" customWidth="1"/>
    <col min="7190" max="7190" width="1.5703125" style="18" customWidth="1"/>
    <col min="7191" max="7191" width="21.28515625" style="18" customWidth="1"/>
    <col min="7192" max="7192" width="18.7109375" style="18" customWidth="1"/>
    <col min="7193" max="7193" width="29.5703125" style="18" customWidth="1"/>
    <col min="7194" max="7194" width="23" style="18" customWidth="1"/>
    <col min="7195" max="7195" width="25.85546875" style="18" customWidth="1"/>
    <col min="7196" max="7196" width="36" style="18" customWidth="1"/>
    <col min="7197" max="7197" width="25.140625" style="18" customWidth="1"/>
    <col min="7198" max="7198" width="44" style="18" customWidth="1"/>
    <col min="7199" max="7199" width="42.42578125" style="18" customWidth="1"/>
    <col min="7200" max="7423" width="10.85546875" style="18"/>
    <col min="7424" max="7424" width="13.85546875" style="18" customWidth="1"/>
    <col min="7425" max="7425" width="30.28515625" style="18" customWidth="1"/>
    <col min="7426" max="7426" width="34.42578125" style="18" customWidth="1"/>
    <col min="7427" max="7427" width="32.7109375" style="18" customWidth="1"/>
    <col min="7428" max="7428" width="40.85546875" style="18" customWidth="1"/>
    <col min="7429" max="7429" width="27.5703125" style="18" customWidth="1"/>
    <col min="7430" max="7430" width="25.42578125" style="18" customWidth="1"/>
    <col min="7431" max="7431" width="25.7109375" style="18" customWidth="1"/>
    <col min="7432" max="7432" width="22.28515625" style="18" customWidth="1"/>
    <col min="7433" max="7433" width="34" style="18" customWidth="1"/>
    <col min="7434" max="7434" width="21" style="18" customWidth="1"/>
    <col min="7435" max="7435" width="26.7109375" style="18" customWidth="1"/>
    <col min="7436" max="7436" width="30" style="18" customWidth="1"/>
    <col min="7437" max="7437" width="33.5703125" style="18" customWidth="1"/>
    <col min="7438" max="7438" width="1.5703125" style="18" customWidth="1"/>
    <col min="7439" max="7439" width="20.28515625" style="18" customWidth="1"/>
    <col min="7440" max="7440" width="20.140625" style="18" customWidth="1"/>
    <col min="7441" max="7441" width="17" style="18" customWidth="1"/>
    <col min="7442" max="7442" width="17.28515625" style="18" customWidth="1"/>
    <col min="7443" max="7443" width="29.140625" style="18" customWidth="1"/>
    <col min="7444" max="7444" width="24.7109375" style="18" customWidth="1"/>
    <col min="7445" max="7445" width="24.140625" style="18" customWidth="1"/>
    <col min="7446" max="7446" width="1.5703125" style="18" customWidth="1"/>
    <col min="7447" max="7447" width="21.28515625" style="18" customWidth="1"/>
    <col min="7448" max="7448" width="18.7109375" style="18" customWidth="1"/>
    <col min="7449" max="7449" width="29.5703125" style="18" customWidth="1"/>
    <col min="7450" max="7450" width="23" style="18" customWidth="1"/>
    <col min="7451" max="7451" width="25.85546875" style="18" customWidth="1"/>
    <col min="7452" max="7452" width="36" style="18" customWidth="1"/>
    <col min="7453" max="7453" width="25.140625" style="18" customWidth="1"/>
    <col min="7454" max="7454" width="44" style="18" customWidth="1"/>
    <col min="7455" max="7455" width="42.42578125" style="18" customWidth="1"/>
    <col min="7456" max="7679" width="10.85546875" style="18"/>
    <col min="7680" max="7680" width="13.85546875" style="18" customWidth="1"/>
    <col min="7681" max="7681" width="30.28515625" style="18" customWidth="1"/>
    <col min="7682" max="7682" width="34.42578125" style="18" customWidth="1"/>
    <col min="7683" max="7683" width="32.7109375" style="18" customWidth="1"/>
    <col min="7684" max="7684" width="40.85546875" style="18" customWidth="1"/>
    <col min="7685" max="7685" width="27.5703125" style="18" customWidth="1"/>
    <col min="7686" max="7686" width="25.42578125" style="18" customWidth="1"/>
    <col min="7687" max="7687" width="25.7109375" style="18" customWidth="1"/>
    <col min="7688" max="7688" width="22.28515625" style="18" customWidth="1"/>
    <col min="7689" max="7689" width="34" style="18" customWidth="1"/>
    <col min="7690" max="7690" width="21" style="18" customWidth="1"/>
    <col min="7691" max="7691" width="26.7109375" style="18" customWidth="1"/>
    <col min="7692" max="7692" width="30" style="18" customWidth="1"/>
    <col min="7693" max="7693" width="33.5703125" style="18" customWidth="1"/>
    <col min="7694" max="7694" width="1.5703125" style="18" customWidth="1"/>
    <col min="7695" max="7695" width="20.28515625" style="18" customWidth="1"/>
    <col min="7696" max="7696" width="20.140625" style="18" customWidth="1"/>
    <col min="7697" max="7697" width="17" style="18" customWidth="1"/>
    <col min="7698" max="7698" width="17.28515625" style="18" customWidth="1"/>
    <col min="7699" max="7699" width="29.140625" style="18" customWidth="1"/>
    <col min="7700" max="7700" width="24.7109375" style="18" customWidth="1"/>
    <col min="7701" max="7701" width="24.140625" style="18" customWidth="1"/>
    <col min="7702" max="7702" width="1.5703125" style="18" customWidth="1"/>
    <col min="7703" max="7703" width="21.28515625" style="18" customWidth="1"/>
    <col min="7704" max="7704" width="18.7109375" style="18" customWidth="1"/>
    <col min="7705" max="7705" width="29.5703125" style="18" customWidth="1"/>
    <col min="7706" max="7706" width="23" style="18" customWidth="1"/>
    <col min="7707" max="7707" width="25.85546875" style="18" customWidth="1"/>
    <col min="7708" max="7708" width="36" style="18" customWidth="1"/>
    <col min="7709" max="7709" width="25.140625" style="18" customWidth="1"/>
    <col min="7710" max="7710" width="44" style="18" customWidth="1"/>
    <col min="7711" max="7711" width="42.42578125" style="18" customWidth="1"/>
    <col min="7712" max="7935" width="10.85546875" style="18"/>
    <col min="7936" max="7936" width="13.85546875" style="18" customWidth="1"/>
    <col min="7937" max="7937" width="30.28515625" style="18" customWidth="1"/>
    <col min="7938" max="7938" width="34.42578125" style="18" customWidth="1"/>
    <col min="7939" max="7939" width="32.7109375" style="18" customWidth="1"/>
    <col min="7940" max="7940" width="40.85546875" style="18" customWidth="1"/>
    <col min="7941" max="7941" width="27.5703125" style="18" customWidth="1"/>
    <col min="7942" max="7942" width="25.42578125" style="18" customWidth="1"/>
    <col min="7943" max="7943" width="25.7109375" style="18" customWidth="1"/>
    <col min="7944" max="7944" width="22.28515625" style="18" customWidth="1"/>
    <col min="7945" max="7945" width="34" style="18" customWidth="1"/>
    <col min="7946" max="7946" width="21" style="18" customWidth="1"/>
    <col min="7947" max="7947" width="26.7109375" style="18" customWidth="1"/>
    <col min="7948" max="7948" width="30" style="18" customWidth="1"/>
    <col min="7949" max="7949" width="33.5703125" style="18" customWidth="1"/>
    <col min="7950" max="7950" width="1.5703125" style="18" customWidth="1"/>
    <col min="7951" max="7951" width="20.28515625" style="18" customWidth="1"/>
    <col min="7952" max="7952" width="20.140625" style="18" customWidth="1"/>
    <col min="7953" max="7953" width="17" style="18" customWidth="1"/>
    <col min="7954" max="7954" width="17.28515625" style="18" customWidth="1"/>
    <col min="7955" max="7955" width="29.140625" style="18" customWidth="1"/>
    <col min="7956" max="7956" width="24.7109375" style="18" customWidth="1"/>
    <col min="7957" max="7957" width="24.140625" style="18" customWidth="1"/>
    <col min="7958" max="7958" width="1.5703125" style="18" customWidth="1"/>
    <col min="7959" max="7959" width="21.28515625" style="18" customWidth="1"/>
    <col min="7960" max="7960" width="18.7109375" style="18" customWidth="1"/>
    <col min="7961" max="7961" width="29.5703125" style="18" customWidth="1"/>
    <col min="7962" max="7962" width="23" style="18" customWidth="1"/>
    <col min="7963" max="7963" width="25.85546875" style="18" customWidth="1"/>
    <col min="7964" max="7964" width="36" style="18" customWidth="1"/>
    <col min="7965" max="7965" width="25.140625" style="18" customWidth="1"/>
    <col min="7966" max="7966" width="44" style="18" customWidth="1"/>
    <col min="7967" max="7967" width="42.42578125" style="18" customWidth="1"/>
    <col min="7968" max="8191" width="10.85546875" style="18"/>
    <col min="8192" max="8192" width="13.85546875" style="18" customWidth="1"/>
    <col min="8193" max="8193" width="30.28515625" style="18" customWidth="1"/>
    <col min="8194" max="8194" width="34.42578125" style="18" customWidth="1"/>
    <col min="8195" max="8195" width="32.7109375" style="18" customWidth="1"/>
    <col min="8196" max="8196" width="40.85546875" style="18" customWidth="1"/>
    <col min="8197" max="8197" width="27.5703125" style="18" customWidth="1"/>
    <col min="8198" max="8198" width="25.42578125" style="18" customWidth="1"/>
    <col min="8199" max="8199" width="25.7109375" style="18" customWidth="1"/>
    <col min="8200" max="8200" width="22.28515625" style="18" customWidth="1"/>
    <col min="8201" max="8201" width="34" style="18" customWidth="1"/>
    <col min="8202" max="8202" width="21" style="18" customWidth="1"/>
    <col min="8203" max="8203" width="26.7109375" style="18" customWidth="1"/>
    <col min="8204" max="8204" width="30" style="18" customWidth="1"/>
    <col min="8205" max="8205" width="33.5703125" style="18" customWidth="1"/>
    <col min="8206" max="8206" width="1.5703125" style="18" customWidth="1"/>
    <col min="8207" max="8207" width="20.28515625" style="18" customWidth="1"/>
    <col min="8208" max="8208" width="20.140625" style="18" customWidth="1"/>
    <col min="8209" max="8209" width="17" style="18" customWidth="1"/>
    <col min="8210" max="8210" width="17.28515625" style="18" customWidth="1"/>
    <col min="8211" max="8211" width="29.140625" style="18" customWidth="1"/>
    <col min="8212" max="8212" width="24.7109375" style="18" customWidth="1"/>
    <col min="8213" max="8213" width="24.140625" style="18" customWidth="1"/>
    <col min="8214" max="8214" width="1.5703125" style="18" customWidth="1"/>
    <col min="8215" max="8215" width="21.28515625" style="18" customWidth="1"/>
    <col min="8216" max="8216" width="18.7109375" style="18" customWidth="1"/>
    <col min="8217" max="8217" width="29.5703125" style="18" customWidth="1"/>
    <col min="8218" max="8218" width="23" style="18" customWidth="1"/>
    <col min="8219" max="8219" width="25.85546875" style="18" customWidth="1"/>
    <col min="8220" max="8220" width="36" style="18" customWidth="1"/>
    <col min="8221" max="8221" width="25.140625" style="18" customWidth="1"/>
    <col min="8222" max="8222" width="44" style="18" customWidth="1"/>
    <col min="8223" max="8223" width="42.42578125" style="18" customWidth="1"/>
    <col min="8224" max="8447" width="10.85546875" style="18"/>
    <col min="8448" max="8448" width="13.85546875" style="18" customWidth="1"/>
    <col min="8449" max="8449" width="30.28515625" style="18" customWidth="1"/>
    <col min="8450" max="8450" width="34.42578125" style="18" customWidth="1"/>
    <col min="8451" max="8451" width="32.7109375" style="18" customWidth="1"/>
    <col min="8452" max="8452" width="40.85546875" style="18" customWidth="1"/>
    <col min="8453" max="8453" width="27.5703125" style="18" customWidth="1"/>
    <col min="8454" max="8454" width="25.42578125" style="18" customWidth="1"/>
    <col min="8455" max="8455" width="25.7109375" style="18" customWidth="1"/>
    <col min="8456" max="8456" width="22.28515625" style="18" customWidth="1"/>
    <col min="8457" max="8457" width="34" style="18" customWidth="1"/>
    <col min="8458" max="8458" width="21" style="18" customWidth="1"/>
    <col min="8459" max="8459" width="26.7109375" style="18" customWidth="1"/>
    <col min="8460" max="8460" width="30" style="18" customWidth="1"/>
    <col min="8461" max="8461" width="33.5703125" style="18" customWidth="1"/>
    <col min="8462" max="8462" width="1.5703125" style="18" customWidth="1"/>
    <col min="8463" max="8463" width="20.28515625" style="18" customWidth="1"/>
    <col min="8464" max="8464" width="20.140625" style="18" customWidth="1"/>
    <col min="8465" max="8465" width="17" style="18" customWidth="1"/>
    <col min="8466" max="8466" width="17.28515625" style="18" customWidth="1"/>
    <col min="8467" max="8467" width="29.140625" style="18" customWidth="1"/>
    <col min="8468" max="8468" width="24.7109375" style="18" customWidth="1"/>
    <col min="8469" max="8469" width="24.140625" style="18" customWidth="1"/>
    <col min="8470" max="8470" width="1.5703125" style="18" customWidth="1"/>
    <col min="8471" max="8471" width="21.28515625" style="18" customWidth="1"/>
    <col min="8472" max="8472" width="18.7109375" style="18" customWidth="1"/>
    <col min="8473" max="8473" width="29.5703125" style="18" customWidth="1"/>
    <col min="8474" max="8474" width="23" style="18" customWidth="1"/>
    <col min="8475" max="8475" width="25.85546875" style="18" customWidth="1"/>
    <col min="8476" max="8476" width="36" style="18" customWidth="1"/>
    <col min="8477" max="8477" width="25.140625" style="18" customWidth="1"/>
    <col min="8478" max="8478" width="44" style="18" customWidth="1"/>
    <col min="8479" max="8479" width="42.42578125" style="18" customWidth="1"/>
    <col min="8480" max="8703" width="10.85546875" style="18"/>
    <col min="8704" max="8704" width="13.85546875" style="18" customWidth="1"/>
    <col min="8705" max="8705" width="30.28515625" style="18" customWidth="1"/>
    <col min="8706" max="8706" width="34.42578125" style="18" customWidth="1"/>
    <col min="8707" max="8707" width="32.7109375" style="18" customWidth="1"/>
    <col min="8708" max="8708" width="40.85546875" style="18" customWidth="1"/>
    <col min="8709" max="8709" width="27.5703125" style="18" customWidth="1"/>
    <col min="8710" max="8710" width="25.42578125" style="18" customWidth="1"/>
    <col min="8711" max="8711" width="25.7109375" style="18" customWidth="1"/>
    <col min="8712" max="8712" width="22.28515625" style="18" customWidth="1"/>
    <col min="8713" max="8713" width="34" style="18" customWidth="1"/>
    <col min="8714" max="8714" width="21" style="18" customWidth="1"/>
    <col min="8715" max="8715" width="26.7109375" style="18" customWidth="1"/>
    <col min="8716" max="8716" width="30" style="18" customWidth="1"/>
    <col min="8717" max="8717" width="33.5703125" style="18" customWidth="1"/>
    <col min="8718" max="8718" width="1.5703125" style="18" customWidth="1"/>
    <col min="8719" max="8719" width="20.28515625" style="18" customWidth="1"/>
    <col min="8720" max="8720" width="20.140625" style="18" customWidth="1"/>
    <col min="8721" max="8721" width="17" style="18" customWidth="1"/>
    <col min="8722" max="8722" width="17.28515625" style="18" customWidth="1"/>
    <col min="8723" max="8723" width="29.140625" style="18" customWidth="1"/>
    <col min="8724" max="8724" width="24.7109375" style="18" customWidth="1"/>
    <col min="8725" max="8725" width="24.140625" style="18" customWidth="1"/>
    <col min="8726" max="8726" width="1.5703125" style="18" customWidth="1"/>
    <col min="8727" max="8727" width="21.28515625" style="18" customWidth="1"/>
    <col min="8728" max="8728" width="18.7109375" style="18" customWidth="1"/>
    <col min="8729" max="8729" width="29.5703125" style="18" customWidth="1"/>
    <col min="8730" max="8730" width="23" style="18" customWidth="1"/>
    <col min="8731" max="8731" width="25.85546875" style="18" customWidth="1"/>
    <col min="8732" max="8732" width="36" style="18" customWidth="1"/>
    <col min="8733" max="8733" width="25.140625" style="18" customWidth="1"/>
    <col min="8734" max="8734" width="44" style="18" customWidth="1"/>
    <col min="8735" max="8735" width="42.42578125" style="18" customWidth="1"/>
    <col min="8736" max="8959" width="10.85546875" style="18"/>
    <col min="8960" max="8960" width="13.85546875" style="18" customWidth="1"/>
    <col min="8961" max="8961" width="30.28515625" style="18" customWidth="1"/>
    <col min="8962" max="8962" width="34.42578125" style="18" customWidth="1"/>
    <col min="8963" max="8963" width="32.7109375" style="18" customWidth="1"/>
    <col min="8964" max="8964" width="40.85546875" style="18" customWidth="1"/>
    <col min="8965" max="8965" width="27.5703125" style="18" customWidth="1"/>
    <col min="8966" max="8966" width="25.42578125" style="18" customWidth="1"/>
    <col min="8967" max="8967" width="25.7109375" style="18" customWidth="1"/>
    <col min="8968" max="8968" width="22.28515625" style="18" customWidth="1"/>
    <col min="8969" max="8969" width="34" style="18" customWidth="1"/>
    <col min="8970" max="8970" width="21" style="18" customWidth="1"/>
    <col min="8971" max="8971" width="26.7109375" style="18" customWidth="1"/>
    <col min="8972" max="8972" width="30" style="18" customWidth="1"/>
    <col min="8973" max="8973" width="33.5703125" style="18" customWidth="1"/>
    <col min="8974" max="8974" width="1.5703125" style="18" customWidth="1"/>
    <col min="8975" max="8975" width="20.28515625" style="18" customWidth="1"/>
    <col min="8976" max="8976" width="20.140625" style="18" customWidth="1"/>
    <col min="8977" max="8977" width="17" style="18" customWidth="1"/>
    <col min="8978" max="8978" width="17.28515625" style="18" customWidth="1"/>
    <col min="8979" max="8979" width="29.140625" style="18" customWidth="1"/>
    <col min="8980" max="8980" width="24.7109375" style="18" customWidth="1"/>
    <col min="8981" max="8981" width="24.140625" style="18" customWidth="1"/>
    <col min="8982" max="8982" width="1.5703125" style="18" customWidth="1"/>
    <col min="8983" max="8983" width="21.28515625" style="18" customWidth="1"/>
    <col min="8984" max="8984" width="18.7109375" style="18" customWidth="1"/>
    <col min="8985" max="8985" width="29.5703125" style="18" customWidth="1"/>
    <col min="8986" max="8986" width="23" style="18" customWidth="1"/>
    <col min="8987" max="8987" width="25.85546875" style="18" customWidth="1"/>
    <col min="8988" max="8988" width="36" style="18" customWidth="1"/>
    <col min="8989" max="8989" width="25.140625" style="18" customWidth="1"/>
    <col min="8990" max="8990" width="44" style="18" customWidth="1"/>
    <col min="8991" max="8991" width="42.42578125" style="18" customWidth="1"/>
    <col min="8992" max="9215" width="10.85546875" style="18"/>
    <col min="9216" max="9216" width="13.85546875" style="18" customWidth="1"/>
    <col min="9217" max="9217" width="30.28515625" style="18" customWidth="1"/>
    <col min="9218" max="9218" width="34.42578125" style="18" customWidth="1"/>
    <col min="9219" max="9219" width="32.7109375" style="18" customWidth="1"/>
    <col min="9220" max="9220" width="40.85546875" style="18" customWidth="1"/>
    <col min="9221" max="9221" width="27.5703125" style="18" customWidth="1"/>
    <col min="9222" max="9222" width="25.42578125" style="18" customWidth="1"/>
    <col min="9223" max="9223" width="25.7109375" style="18" customWidth="1"/>
    <col min="9224" max="9224" width="22.28515625" style="18" customWidth="1"/>
    <col min="9225" max="9225" width="34" style="18" customWidth="1"/>
    <col min="9226" max="9226" width="21" style="18" customWidth="1"/>
    <col min="9227" max="9227" width="26.7109375" style="18" customWidth="1"/>
    <col min="9228" max="9228" width="30" style="18" customWidth="1"/>
    <col min="9229" max="9229" width="33.5703125" style="18" customWidth="1"/>
    <col min="9230" max="9230" width="1.5703125" style="18" customWidth="1"/>
    <col min="9231" max="9231" width="20.28515625" style="18" customWidth="1"/>
    <col min="9232" max="9232" width="20.140625" style="18" customWidth="1"/>
    <col min="9233" max="9233" width="17" style="18" customWidth="1"/>
    <col min="9234" max="9234" width="17.28515625" style="18" customWidth="1"/>
    <col min="9235" max="9235" width="29.140625" style="18" customWidth="1"/>
    <col min="9236" max="9236" width="24.7109375" style="18" customWidth="1"/>
    <col min="9237" max="9237" width="24.140625" style="18" customWidth="1"/>
    <col min="9238" max="9238" width="1.5703125" style="18" customWidth="1"/>
    <col min="9239" max="9239" width="21.28515625" style="18" customWidth="1"/>
    <col min="9240" max="9240" width="18.7109375" style="18" customWidth="1"/>
    <col min="9241" max="9241" width="29.5703125" style="18" customWidth="1"/>
    <col min="9242" max="9242" width="23" style="18" customWidth="1"/>
    <col min="9243" max="9243" width="25.85546875" style="18" customWidth="1"/>
    <col min="9244" max="9244" width="36" style="18" customWidth="1"/>
    <col min="9245" max="9245" width="25.140625" style="18" customWidth="1"/>
    <col min="9246" max="9246" width="44" style="18" customWidth="1"/>
    <col min="9247" max="9247" width="42.42578125" style="18" customWidth="1"/>
    <col min="9248" max="9471" width="10.85546875" style="18"/>
    <col min="9472" max="9472" width="13.85546875" style="18" customWidth="1"/>
    <col min="9473" max="9473" width="30.28515625" style="18" customWidth="1"/>
    <col min="9474" max="9474" width="34.42578125" style="18" customWidth="1"/>
    <col min="9475" max="9475" width="32.7109375" style="18" customWidth="1"/>
    <col min="9476" max="9476" width="40.85546875" style="18" customWidth="1"/>
    <col min="9477" max="9477" width="27.5703125" style="18" customWidth="1"/>
    <col min="9478" max="9478" width="25.42578125" style="18" customWidth="1"/>
    <col min="9479" max="9479" width="25.7109375" style="18" customWidth="1"/>
    <col min="9480" max="9480" width="22.28515625" style="18" customWidth="1"/>
    <col min="9481" max="9481" width="34" style="18" customWidth="1"/>
    <col min="9482" max="9482" width="21" style="18" customWidth="1"/>
    <col min="9483" max="9483" width="26.7109375" style="18" customWidth="1"/>
    <col min="9484" max="9484" width="30" style="18" customWidth="1"/>
    <col min="9485" max="9485" width="33.5703125" style="18" customWidth="1"/>
    <col min="9486" max="9486" width="1.5703125" style="18" customWidth="1"/>
    <col min="9487" max="9487" width="20.28515625" style="18" customWidth="1"/>
    <col min="9488" max="9488" width="20.140625" style="18" customWidth="1"/>
    <col min="9489" max="9489" width="17" style="18" customWidth="1"/>
    <col min="9490" max="9490" width="17.28515625" style="18" customWidth="1"/>
    <col min="9491" max="9491" width="29.140625" style="18" customWidth="1"/>
    <col min="9492" max="9492" width="24.7109375" style="18" customWidth="1"/>
    <col min="9493" max="9493" width="24.140625" style="18" customWidth="1"/>
    <col min="9494" max="9494" width="1.5703125" style="18" customWidth="1"/>
    <col min="9495" max="9495" width="21.28515625" style="18" customWidth="1"/>
    <col min="9496" max="9496" width="18.7109375" style="18" customWidth="1"/>
    <col min="9497" max="9497" width="29.5703125" style="18" customWidth="1"/>
    <col min="9498" max="9498" width="23" style="18" customWidth="1"/>
    <col min="9499" max="9499" width="25.85546875" style="18" customWidth="1"/>
    <col min="9500" max="9500" width="36" style="18" customWidth="1"/>
    <col min="9501" max="9501" width="25.140625" style="18" customWidth="1"/>
    <col min="9502" max="9502" width="44" style="18" customWidth="1"/>
    <col min="9503" max="9503" width="42.42578125" style="18" customWidth="1"/>
    <col min="9504" max="9727" width="10.85546875" style="18"/>
    <col min="9728" max="9728" width="13.85546875" style="18" customWidth="1"/>
    <col min="9729" max="9729" width="30.28515625" style="18" customWidth="1"/>
    <col min="9730" max="9730" width="34.42578125" style="18" customWidth="1"/>
    <col min="9731" max="9731" width="32.7109375" style="18" customWidth="1"/>
    <col min="9732" max="9732" width="40.85546875" style="18" customWidth="1"/>
    <col min="9733" max="9733" width="27.5703125" style="18" customWidth="1"/>
    <col min="9734" max="9734" width="25.42578125" style="18" customWidth="1"/>
    <col min="9735" max="9735" width="25.7109375" style="18" customWidth="1"/>
    <col min="9736" max="9736" width="22.28515625" style="18" customWidth="1"/>
    <col min="9737" max="9737" width="34" style="18" customWidth="1"/>
    <col min="9738" max="9738" width="21" style="18" customWidth="1"/>
    <col min="9739" max="9739" width="26.7109375" style="18" customWidth="1"/>
    <col min="9740" max="9740" width="30" style="18" customWidth="1"/>
    <col min="9741" max="9741" width="33.5703125" style="18" customWidth="1"/>
    <col min="9742" max="9742" width="1.5703125" style="18" customWidth="1"/>
    <col min="9743" max="9743" width="20.28515625" style="18" customWidth="1"/>
    <col min="9744" max="9744" width="20.140625" style="18" customWidth="1"/>
    <col min="9745" max="9745" width="17" style="18" customWidth="1"/>
    <col min="9746" max="9746" width="17.28515625" style="18" customWidth="1"/>
    <col min="9747" max="9747" width="29.140625" style="18" customWidth="1"/>
    <col min="9748" max="9748" width="24.7109375" style="18" customWidth="1"/>
    <col min="9749" max="9749" width="24.140625" style="18" customWidth="1"/>
    <col min="9750" max="9750" width="1.5703125" style="18" customWidth="1"/>
    <col min="9751" max="9751" width="21.28515625" style="18" customWidth="1"/>
    <col min="9752" max="9752" width="18.7109375" style="18" customWidth="1"/>
    <col min="9753" max="9753" width="29.5703125" style="18" customWidth="1"/>
    <col min="9754" max="9754" width="23" style="18" customWidth="1"/>
    <col min="9755" max="9755" width="25.85546875" style="18" customWidth="1"/>
    <col min="9756" max="9756" width="36" style="18" customWidth="1"/>
    <col min="9757" max="9757" width="25.140625" style="18" customWidth="1"/>
    <col min="9758" max="9758" width="44" style="18" customWidth="1"/>
    <col min="9759" max="9759" width="42.42578125" style="18" customWidth="1"/>
    <col min="9760" max="9983" width="10.85546875" style="18"/>
    <col min="9984" max="9984" width="13.85546875" style="18" customWidth="1"/>
    <col min="9985" max="9985" width="30.28515625" style="18" customWidth="1"/>
    <col min="9986" max="9986" width="34.42578125" style="18" customWidth="1"/>
    <col min="9987" max="9987" width="32.7109375" style="18" customWidth="1"/>
    <col min="9988" max="9988" width="40.85546875" style="18" customWidth="1"/>
    <col min="9989" max="9989" width="27.5703125" style="18" customWidth="1"/>
    <col min="9990" max="9990" width="25.42578125" style="18" customWidth="1"/>
    <col min="9991" max="9991" width="25.7109375" style="18" customWidth="1"/>
    <col min="9992" max="9992" width="22.28515625" style="18" customWidth="1"/>
    <col min="9993" max="9993" width="34" style="18" customWidth="1"/>
    <col min="9994" max="9994" width="21" style="18" customWidth="1"/>
    <col min="9995" max="9995" width="26.7109375" style="18" customWidth="1"/>
    <col min="9996" max="9996" width="30" style="18" customWidth="1"/>
    <col min="9997" max="9997" width="33.5703125" style="18" customWidth="1"/>
    <col min="9998" max="9998" width="1.5703125" style="18" customWidth="1"/>
    <col min="9999" max="9999" width="20.28515625" style="18" customWidth="1"/>
    <col min="10000" max="10000" width="20.140625" style="18" customWidth="1"/>
    <col min="10001" max="10001" width="17" style="18" customWidth="1"/>
    <col min="10002" max="10002" width="17.28515625" style="18" customWidth="1"/>
    <col min="10003" max="10003" width="29.140625" style="18" customWidth="1"/>
    <col min="10004" max="10004" width="24.7109375" style="18" customWidth="1"/>
    <col min="10005" max="10005" width="24.140625" style="18" customWidth="1"/>
    <col min="10006" max="10006" width="1.5703125" style="18" customWidth="1"/>
    <col min="10007" max="10007" width="21.28515625" style="18" customWidth="1"/>
    <col min="10008" max="10008" width="18.7109375" style="18" customWidth="1"/>
    <col min="10009" max="10009" width="29.5703125" style="18" customWidth="1"/>
    <col min="10010" max="10010" width="23" style="18" customWidth="1"/>
    <col min="10011" max="10011" width="25.85546875" style="18" customWidth="1"/>
    <col min="10012" max="10012" width="36" style="18" customWidth="1"/>
    <col min="10013" max="10013" width="25.140625" style="18" customWidth="1"/>
    <col min="10014" max="10014" width="44" style="18" customWidth="1"/>
    <col min="10015" max="10015" width="42.42578125" style="18" customWidth="1"/>
    <col min="10016" max="10239" width="10.85546875" style="18"/>
    <col min="10240" max="10240" width="13.85546875" style="18" customWidth="1"/>
    <col min="10241" max="10241" width="30.28515625" style="18" customWidth="1"/>
    <col min="10242" max="10242" width="34.42578125" style="18" customWidth="1"/>
    <col min="10243" max="10243" width="32.7109375" style="18" customWidth="1"/>
    <col min="10244" max="10244" width="40.85546875" style="18" customWidth="1"/>
    <col min="10245" max="10245" width="27.5703125" style="18" customWidth="1"/>
    <col min="10246" max="10246" width="25.42578125" style="18" customWidth="1"/>
    <col min="10247" max="10247" width="25.7109375" style="18" customWidth="1"/>
    <col min="10248" max="10248" width="22.28515625" style="18" customWidth="1"/>
    <col min="10249" max="10249" width="34" style="18" customWidth="1"/>
    <col min="10250" max="10250" width="21" style="18" customWidth="1"/>
    <col min="10251" max="10251" width="26.7109375" style="18" customWidth="1"/>
    <col min="10252" max="10252" width="30" style="18" customWidth="1"/>
    <col min="10253" max="10253" width="33.5703125" style="18" customWidth="1"/>
    <col min="10254" max="10254" width="1.5703125" style="18" customWidth="1"/>
    <col min="10255" max="10255" width="20.28515625" style="18" customWidth="1"/>
    <col min="10256" max="10256" width="20.140625" style="18" customWidth="1"/>
    <col min="10257" max="10257" width="17" style="18" customWidth="1"/>
    <col min="10258" max="10258" width="17.28515625" style="18" customWidth="1"/>
    <col min="10259" max="10259" width="29.140625" style="18" customWidth="1"/>
    <col min="10260" max="10260" width="24.7109375" style="18" customWidth="1"/>
    <col min="10261" max="10261" width="24.140625" style="18" customWidth="1"/>
    <col min="10262" max="10262" width="1.5703125" style="18" customWidth="1"/>
    <col min="10263" max="10263" width="21.28515625" style="18" customWidth="1"/>
    <col min="10264" max="10264" width="18.7109375" style="18" customWidth="1"/>
    <col min="10265" max="10265" width="29.5703125" style="18" customWidth="1"/>
    <col min="10266" max="10266" width="23" style="18" customWidth="1"/>
    <col min="10267" max="10267" width="25.85546875" style="18" customWidth="1"/>
    <col min="10268" max="10268" width="36" style="18" customWidth="1"/>
    <col min="10269" max="10269" width="25.140625" style="18" customWidth="1"/>
    <col min="10270" max="10270" width="44" style="18" customWidth="1"/>
    <col min="10271" max="10271" width="42.42578125" style="18" customWidth="1"/>
    <col min="10272" max="10495" width="10.85546875" style="18"/>
    <col min="10496" max="10496" width="13.85546875" style="18" customWidth="1"/>
    <col min="10497" max="10497" width="30.28515625" style="18" customWidth="1"/>
    <col min="10498" max="10498" width="34.42578125" style="18" customWidth="1"/>
    <col min="10499" max="10499" width="32.7109375" style="18" customWidth="1"/>
    <col min="10500" max="10500" width="40.85546875" style="18" customWidth="1"/>
    <col min="10501" max="10501" width="27.5703125" style="18" customWidth="1"/>
    <col min="10502" max="10502" width="25.42578125" style="18" customWidth="1"/>
    <col min="10503" max="10503" width="25.7109375" style="18" customWidth="1"/>
    <col min="10504" max="10504" width="22.28515625" style="18" customWidth="1"/>
    <col min="10505" max="10505" width="34" style="18" customWidth="1"/>
    <col min="10506" max="10506" width="21" style="18" customWidth="1"/>
    <col min="10507" max="10507" width="26.7109375" style="18" customWidth="1"/>
    <col min="10508" max="10508" width="30" style="18" customWidth="1"/>
    <col min="10509" max="10509" width="33.5703125" style="18" customWidth="1"/>
    <col min="10510" max="10510" width="1.5703125" style="18" customWidth="1"/>
    <col min="10511" max="10511" width="20.28515625" style="18" customWidth="1"/>
    <col min="10512" max="10512" width="20.140625" style="18" customWidth="1"/>
    <col min="10513" max="10513" width="17" style="18" customWidth="1"/>
    <col min="10514" max="10514" width="17.28515625" style="18" customWidth="1"/>
    <col min="10515" max="10515" width="29.140625" style="18" customWidth="1"/>
    <col min="10516" max="10516" width="24.7109375" style="18" customWidth="1"/>
    <col min="10517" max="10517" width="24.140625" style="18" customWidth="1"/>
    <col min="10518" max="10518" width="1.5703125" style="18" customWidth="1"/>
    <col min="10519" max="10519" width="21.28515625" style="18" customWidth="1"/>
    <col min="10520" max="10520" width="18.7109375" style="18" customWidth="1"/>
    <col min="10521" max="10521" width="29.5703125" style="18" customWidth="1"/>
    <col min="10522" max="10522" width="23" style="18" customWidth="1"/>
    <col min="10523" max="10523" width="25.85546875" style="18" customWidth="1"/>
    <col min="10524" max="10524" width="36" style="18" customWidth="1"/>
    <col min="10525" max="10525" width="25.140625" style="18" customWidth="1"/>
    <col min="10526" max="10526" width="44" style="18" customWidth="1"/>
    <col min="10527" max="10527" width="42.42578125" style="18" customWidth="1"/>
    <col min="10528" max="10751" width="10.85546875" style="18"/>
    <col min="10752" max="10752" width="13.85546875" style="18" customWidth="1"/>
    <col min="10753" max="10753" width="30.28515625" style="18" customWidth="1"/>
    <col min="10754" max="10754" width="34.42578125" style="18" customWidth="1"/>
    <col min="10755" max="10755" width="32.7109375" style="18" customWidth="1"/>
    <col min="10756" max="10756" width="40.85546875" style="18" customWidth="1"/>
    <col min="10757" max="10757" width="27.5703125" style="18" customWidth="1"/>
    <col min="10758" max="10758" width="25.42578125" style="18" customWidth="1"/>
    <col min="10759" max="10759" width="25.7109375" style="18" customWidth="1"/>
    <col min="10760" max="10760" width="22.28515625" style="18" customWidth="1"/>
    <col min="10761" max="10761" width="34" style="18" customWidth="1"/>
    <col min="10762" max="10762" width="21" style="18" customWidth="1"/>
    <col min="10763" max="10763" width="26.7109375" style="18" customWidth="1"/>
    <col min="10764" max="10764" width="30" style="18" customWidth="1"/>
    <col min="10765" max="10765" width="33.5703125" style="18" customWidth="1"/>
    <col min="10766" max="10766" width="1.5703125" style="18" customWidth="1"/>
    <col min="10767" max="10767" width="20.28515625" style="18" customWidth="1"/>
    <col min="10768" max="10768" width="20.140625" style="18" customWidth="1"/>
    <col min="10769" max="10769" width="17" style="18" customWidth="1"/>
    <col min="10770" max="10770" width="17.28515625" style="18" customWidth="1"/>
    <col min="10771" max="10771" width="29.140625" style="18" customWidth="1"/>
    <col min="10772" max="10772" width="24.7109375" style="18" customWidth="1"/>
    <col min="10773" max="10773" width="24.140625" style="18" customWidth="1"/>
    <col min="10774" max="10774" width="1.5703125" style="18" customWidth="1"/>
    <col min="10775" max="10775" width="21.28515625" style="18" customWidth="1"/>
    <col min="10776" max="10776" width="18.7109375" style="18" customWidth="1"/>
    <col min="10777" max="10777" width="29.5703125" style="18" customWidth="1"/>
    <col min="10778" max="10778" width="23" style="18" customWidth="1"/>
    <col min="10779" max="10779" width="25.85546875" style="18" customWidth="1"/>
    <col min="10780" max="10780" width="36" style="18" customWidth="1"/>
    <col min="10781" max="10781" width="25.140625" style="18" customWidth="1"/>
    <col min="10782" max="10782" width="44" style="18" customWidth="1"/>
    <col min="10783" max="10783" width="42.42578125" style="18" customWidth="1"/>
    <col min="10784" max="11007" width="10.85546875" style="18"/>
    <col min="11008" max="11008" width="13.85546875" style="18" customWidth="1"/>
    <col min="11009" max="11009" width="30.28515625" style="18" customWidth="1"/>
    <col min="11010" max="11010" width="34.42578125" style="18" customWidth="1"/>
    <col min="11011" max="11011" width="32.7109375" style="18" customWidth="1"/>
    <col min="11012" max="11012" width="40.85546875" style="18" customWidth="1"/>
    <col min="11013" max="11013" width="27.5703125" style="18" customWidth="1"/>
    <col min="11014" max="11014" width="25.42578125" style="18" customWidth="1"/>
    <col min="11015" max="11015" width="25.7109375" style="18" customWidth="1"/>
    <col min="11016" max="11016" width="22.28515625" style="18" customWidth="1"/>
    <col min="11017" max="11017" width="34" style="18" customWidth="1"/>
    <col min="11018" max="11018" width="21" style="18" customWidth="1"/>
    <col min="11019" max="11019" width="26.7109375" style="18" customWidth="1"/>
    <col min="11020" max="11020" width="30" style="18" customWidth="1"/>
    <col min="11021" max="11021" width="33.5703125" style="18" customWidth="1"/>
    <col min="11022" max="11022" width="1.5703125" style="18" customWidth="1"/>
    <col min="11023" max="11023" width="20.28515625" style="18" customWidth="1"/>
    <col min="11024" max="11024" width="20.140625" style="18" customWidth="1"/>
    <col min="11025" max="11025" width="17" style="18" customWidth="1"/>
    <col min="11026" max="11026" width="17.28515625" style="18" customWidth="1"/>
    <col min="11027" max="11027" width="29.140625" style="18" customWidth="1"/>
    <col min="11028" max="11028" width="24.7109375" style="18" customWidth="1"/>
    <col min="11029" max="11029" width="24.140625" style="18" customWidth="1"/>
    <col min="11030" max="11030" width="1.5703125" style="18" customWidth="1"/>
    <col min="11031" max="11031" width="21.28515625" style="18" customWidth="1"/>
    <col min="11032" max="11032" width="18.7109375" style="18" customWidth="1"/>
    <col min="11033" max="11033" width="29.5703125" style="18" customWidth="1"/>
    <col min="11034" max="11034" width="23" style="18" customWidth="1"/>
    <col min="11035" max="11035" width="25.85546875" style="18" customWidth="1"/>
    <col min="11036" max="11036" width="36" style="18" customWidth="1"/>
    <col min="11037" max="11037" width="25.140625" style="18" customWidth="1"/>
    <col min="11038" max="11038" width="44" style="18" customWidth="1"/>
    <col min="11039" max="11039" width="42.42578125" style="18" customWidth="1"/>
    <col min="11040" max="11263" width="10.85546875" style="18"/>
    <col min="11264" max="11264" width="13.85546875" style="18" customWidth="1"/>
    <col min="11265" max="11265" width="30.28515625" style="18" customWidth="1"/>
    <col min="11266" max="11266" width="34.42578125" style="18" customWidth="1"/>
    <col min="11267" max="11267" width="32.7109375" style="18" customWidth="1"/>
    <col min="11268" max="11268" width="40.85546875" style="18" customWidth="1"/>
    <col min="11269" max="11269" width="27.5703125" style="18" customWidth="1"/>
    <col min="11270" max="11270" width="25.42578125" style="18" customWidth="1"/>
    <col min="11271" max="11271" width="25.7109375" style="18" customWidth="1"/>
    <col min="11272" max="11272" width="22.28515625" style="18" customWidth="1"/>
    <col min="11273" max="11273" width="34" style="18" customWidth="1"/>
    <col min="11274" max="11274" width="21" style="18" customWidth="1"/>
    <col min="11275" max="11275" width="26.7109375" style="18" customWidth="1"/>
    <col min="11276" max="11276" width="30" style="18" customWidth="1"/>
    <col min="11277" max="11277" width="33.5703125" style="18" customWidth="1"/>
    <col min="11278" max="11278" width="1.5703125" style="18" customWidth="1"/>
    <col min="11279" max="11279" width="20.28515625" style="18" customWidth="1"/>
    <col min="11280" max="11280" width="20.140625" style="18" customWidth="1"/>
    <col min="11281" max="11281" width="17" style="18" customWidth="1"/>
    <col min="11282" max="11282" width="17.28515625" style="18" customWidth="1"/>
    <col min="11283" max="11283" width="29.140625" style="18" customWidth="1"/>
    <col min="11284" max="11284" width="24.7109375" style="18" customWidth="1"/>
    <col min="11285" max="11285" width="24.140625" style="18" customWidth="1"/>
    <col min="11286" max="11286" width="1.5703125" style="18" customWidth="1"/>
    <col min="11287" max="11287" width="21.28515625" style="18" customWidth="1"/>
    <col min="11288" max="11288" width="18.7109375" style="18" customWidth="1"/>
    <col min="11289" max="11289" width="29.5703125" style="18" customWidth="1"/>
    <col min="11290" max="11290" width="23" style="18" customWidth="1"/>
    <col min="11291" max="11291" width="25.85546875" style="18" customWidth="1"/>
    <col min="11292" max="11292" width="36" style="18" customWidth="1"/>
    <col min="11293" max="11293" width="25.140625" style="18" customWidth="1"/>
    <col min="11294" max="11294" width="44" style="18" customWidth="1"/>
    <col min="11295" max="11295" width="42.42578125" style="18" customWidth="1"/>
    <col min="11296" max="11519" width="10.85546875" style="18"/>
    <col min="11520" max="11520" width="13.85546875" style="18" customWidth="1"/>
    <col min="11521" max="11521" width="30.28515625" style="18" customWidth="1"/>
    <col min="11522" max="11522" width="34.42578125" style="18" customWidth="1"/>
    <col min="11523" max="11523" width="32.7109375" style="18" customWidth="1"/>
    <col min="11524" max="11524" width="40.85546875" style="18" customWidth="1"/>
    <col min="11525" max="11525" width="27.5703125" style="18" customWidth="1"/>
    <col min="11526" max="11526" width="25.42578125" style="18" customWidth="1"/>
    <col min="11527" max="11527" width="25.7109375" style="18" customWidth="1"/>
    <col min="11528" max="11528" width="22.28515625" style="18" customWidth="1"/>
    <col min="11529" max="11529" width="34" style="18" customWidth="1"/>
    <col min="11530" max="11530" width="21" style="18" customWidth="1"/>
    <col min="11531" max="11531" width="26.7109375" style="18" customWidth="1"/>
    <col min="11532" max="11532" width="30" style="18" customWidth="1"/>
    <col min="11533" max="11533" width="33.5703125" style="18" customWidth="1"/>
    <col min="11534" max="11534" width="1.5703125" style="18" customWidth="1"/>
    <col min="11535" max="11535" width="20.28515625" style="18" customWidth="1"/>
    <col min="11536" max="11536" width="20.140625" style="18" customWidth="1"/>
    <col min="11537" max="11537" width="17" style="18" customWidth="1"/>
    <col min="11538" max="11538" width="17.28515625" style="18" customWidth="1"/>
    <col min="11539" max="11539" width="29.140625" style="18" customWidth="1"/>
    <col min="11540" max="11540" width="24.7109375" style="18" customWidth="1"/>
    <col min="11541" max="11541" width="24.140625" style="18" customWidth="1"/>
    <col min="11542" max="11542" width="1.5703125" style="18" customWidth="1"/>
    <col min="11543" max="11543" width="21.28515625" style="18" customWidth="1"/>
    <col min="11544" max="11544" width="18.7109375" style="18" customWidth="1"/>
    <col min="11545" max="11545" width="29.5703125" style="18" customWidth="1"/>
    <col min="11546" max="11546" width="23" style="18" customWidth="1"/>
    <col min="11547" max="11547" width="25.85546875" style="18" customWidth="1"/>
    <col min="11548" max="11548" width="36" style="18" customWidth="1"/>
    <col min="11549" max="11549" width="25.140625" style="18" customWidth="1"/>
    <col min="11550" max="11550" width="44" style="18" customWidth="1"/>
    <col min="11551" max="11551" width="42.42578125" style="18" customWidth="1"/>
    <col min="11552" max="11775" width="10.85546875" style="18"/>
    <col min="11776" max="11776" width="13.85546875" style="18" customWidth="1"/>
    <col min="11777" max="11777" width="30.28515625" style="18" customWidth="1"/>
    <col min="11778" max="11778" width="34.42578125" style="18" customWidth="1"/>
    <col min="11779" max="11779" width="32.7109375" style="18" customWidth="1"/>
    <col min="11780" max="11780" width="40.85546875" style="18" customWidth="1"/>
    <col min="11781" max="11781" width="27.5703125" style="18" customWidth="1"/>
    <col min="11782" max="11782" width="25.42578125" style="18" customWidth="1"/>
    <col min="11783" max="11783" width="25.7109375" style="18" customWidth="1"/>
    <col min="11784" max="11784" width="22.28515625" style="18" customWidth="1"/>
    <col min="11785" max="11785" width="34" style="18" customWidth="1"/>
    <col min="11786" max="11786" width="21" style="18" customWidth="1"/>
    <col min="11787" max="11787" width="26.7109375" style="18" customWidth="1"/>
    <col min="11788" max="11788" width="30" style="18" customWidth="1"/>
    <col min="11789" max="11789" width="33.5703125" style="18" customWidth="1"/>
    <col min="11790" max="11790" width="1.5703125" style="18" customWidth="1"/>
    <col min="11791" max="11791" width="20.28515625" style="18" customWidth="1"/>
    <col min="11792" max="11792" width="20.140625" style="18" customWidth="1"/>
    <col min="11793" max="11793" width="17" style="18" customWidth="1"/>
    <col min="11794" max="11794" width="17.28515625" style="18" customWidth="1"/>
    <col min="11795" max="11795" width="29.140625" style="18" customWidth="1"/>
    <col min="11796" max="11796" width="24.7109375" style="18" customWidth="1"/>
    <col min="11797" max="11797" width="24.140625" style="18" customWidth="1"/>
    <col min="11798" max="11798" width="1.5703125" style="18" customWidth="1"/>
    <col min="11799" max="11799" width="21.28515625" style="18" customWidth="1"/>
    <col min="11800" max="11800" width="18.7109375" style="18" customWidth="1"/>
    <col min="11801" max="11801" width="29.5703125" style="18" customWidth="1"/>
    <col min="11802" max="11802" width="23" style="18" customWidth="1"/>
    <col min="11803" max="11803" width="25.85546875" style="18" customWidth="1"/>
    <col min="11804" max="11804" width="36" style="18" customWidth="1"/>
    <col min="11805" max="11805" width="25.140625" style="18" customWidth="1"/>
    <col min="11806" max="11806" width="44" style="18" customWidth="1"/>
    <col min="11807" max="11807" width="42.42578125" style="18" customWidth="1"/>
    <col min="11808" max="12031" width="10.85546875" style="18"/>
    <col min="12032" max="12032" width="13.85546875" style="18" customWidth="1"/>
    <col min="12033" max="12033" width="30.28515625" style="18" customWidth="1"/>
    <col min="12034" max="12034" width="34.42578125" style="18" customWidth="1"/>
    <col min="12035" max="12035" width="32.7109375" style="18" customWidth="1"/>
    <col min="12036" max="12036" width="40.85546875" style="18" customWidth="1"/>
    <col min="12037" max="12037" width="27.5703125" style="18" customWidth="1"/>
    <col min="12038" max="12038" width="25.42578125" style="18" customWidth="1"/>
    <col min="12039" max="12039" width="25.7109375" style="18" customWidth="1"/>
    <col min="12040" max="12040" width="22.28515625" style="18" customWidth="1"/>
    <col min="12041" max="12041" width="34" style="18" customWidth="1"/>
    <col min="12042" max="12042" width="21" style="18" customWidth="1"/>
    <col min="12043" max="12043" width="26.7109375" style="18" customWidth="1"/>
    <col min="12044" max="12044" width="30" style="18" customWidth="1"/>
    <col min="12045" max="12045" width="33.5703125" style="18" customWidth="1"/>
    <col min="12046" max="12046" width="1.5703125" style="18" customWidth="1"/>
    <col min="12047" max="12047" width="20.28515625" style="18" customWidth="1"/>
    <col min="12048" max="12048" width="20.140625" style="18" customWidth="1"/>
    <col min="12049" max="12049" width="17" style="18" customWidth="1"/>
    <col min="12050" max="12050" width="17.28515625" style="18" customWidth="1"/>
    <col min="12051" max="12051" width="29.140625" style="18" customWidth="1"/>
    <col min="12052" max="12052" width="24.7109375" style="18" customWidth="1"/>
    <col min="12053" max="12053" width="24.140625" style="18" customWidth="1"/>
    <col min="12054" max="12054" width="1.5703125" style="18" customWidth="1"/>
    <col min="12055" max="12055" width="21.28515625" style="18" customWidth="1"/>
    <col min="12056" max="12056" width="18.7109375" style="18" customWidth="1"/>
    <col min="12057" max="12057" width="29.5703125" style="18" customWidth="1"/>
    <col min="12058" max="12058" width="23" style="18" customWidth="1"/>
    <col min="12059" max="12059" width="25.85546875" style="18" customWidth="1"/>
    <col min="12060" max="12060" width="36" style="18" customWidth="1"/>
    <col min="12061" max="12061" width="25.140625" style="18" customWidth="1"/>
    <col min="12062" max="12062" width="44" style="18" customWidth="1"/>
    <col min="12063" max="12063" width="42.42578125" style="18" customWidth="1"/>
    <col min="12064" max="12287" width="10.85546875" style="18"/>
    <col min="12288" max="12288" width="13.85546875" style="18" customWidth="1"/>
    <col min="12289" max="12289" width="30.28515625" style="18" customWidth="1"/>
    <col min="12290" max="12290" width="34.42578125" style="18" customWidth="1"/>
    <col min="12291" max="12291" width="32.7109375" style="18" customWidth="1"/>
    <col min="12292" max="12292" width="40.85546875" style="18" customWidth="1"/>
    <col min="12293" max="12293" width="27.5703125" style="18" customWidth="1"/>
    <col min="12294" max="12294" width="25.42578125" style="18" customWidth="1"/>
    <col min="12295" max="12295" width="25.7109375" style="18" customWidth="1"/>
    <col min="12296" max="12296" width="22.28515625" style="18" customWidth="1"/>
    <col min="12297" max="12297" width="34" style="18" customWidth="1"/>
    <col min="12298" max="12298" width="21" style="18" customWidth="1"/>
    <col min="12299" max="12299" width="26.7109375" style="18" customWidth="1"/>
    <col min="12300" max="12300" width="30" style="18" customWidth="1"/>
    <col min="12301" max="12301" width="33.5703125" style="18" customWidth="1"/>
    <col min="12302" max="12302" width="1.5703125" style="18" customWidth="1"/>
    <col min="12303" max="12303" width="20.28515625" style="18" customWidth="1"/>
    <col min="12304" max="12304" width="20.140625" style="18" customWidth="1"/>
    <col min="12305" max="12305" width="17" style="18" customWidth="1"/>
    <col min="12306" max="12306" width="17.28515625" style="18" customWidth="1"/>
    <col min="12307" max="12307" width="29.140625" style="18" customWidth="1"/>
    <col min="12308" max="12308" width="24.7109375" style="18" customWidth="1"/>
    <col min="12309" max="12309" width="24.140625" style="18" customWidth="1"/>
    <col min="12310" max="12310" width="1.5703125" style="18" customWidth="1"/>
    <col min="12311" max="12311" width="21.28515625" style="18" customWidth="1"/>
    <col min="12312" max="12312" width="18.7109375" style="18" customWidth="1"/>
    <col min="12313" max="12313" width="29.5703125" style="18" customWidth="1"/>
    <col min="12314" max="12314" width="23" style="18" customWidth="1"/>
    <col min="12315" max="12315" width="25.85546875" style="18" customWidth="1"/>
    <col min="12316" max="12316" width="36" style="18" customWidth="1"/>
    <col min="12317" max="12317" width="25.140625" style="18" customWidth="1"/>
    <col min="12318" max="12318" width="44" style="18" customWidth="1"/>
    <col min="12319" max="12319" width="42.42578125" style="18" customWidth="1"/>
    <col min="12320" max="12543" width="10.85546875" style="18"/>
    <col min="12544" max="12544" width="13.85546875" style="18" customWidth="1"/>
    <col min="12545" max="12545" width="30.28515625" style="18" customWidth="1"/>
    <col min="12546" max="12546" width="34.42578125" style="18" customWidth="1"/>
    <col min="12547" max="12547" width="32.7109375" style="18" customWidth="1"/>
    <col min="12548" max="12548" width="40.85546875" style="18" customWidth="1"/>
    <col min="12549" max="12549" width="27.5703125" style="18" customWidth="1"/>
    <col min="12550" max="12550" width="25.42578125" style="18" customWidth="1"/>
    <col min="12551" max="12551" width="25.7109375" style="18" customWidth="1"/>
    <col min="12552" max="12552" width="22.28515625" style="18" customWidth="1"/>
    <col min="12553" max="12553" width="34" style="18" customWidth="1"/>
    <col min="12554" max="12554" width="21" style="18" customWidth="1"/>
    <col min="12555" max="12555" width="26.7109375" style="18" customWidth="1"/>
    <col min="12556" max="12556" width="30" style="18" customWidth="1"/>
    <col min="12557" max="12557" width="33.5703125" style="18" customWidth="1"/>
    <col min="12558" max="12558" width="1.5703125" style="18" customWidth="1"/>
    <col min="12559" max="12559" width="20.28515625" style="18" customWidth="1"/>
    <col min="12560" max="12560" width="20.140625" style="18" customWidth="1"/>
    <col min="12561" max="12561" width="17" style="18" customWidth="1"/>
    <col min="12562" max="12562" width="17.28515625" style="18" customWidth="1"/>
    <col min="12563" max="12563" width="29.140625" style="18" customWidth="1"/>
    <col min="12564" max="12564" width="24.7109375" style="18" customWidth="1"/>
    <col min="12565" max="12565" width="24.140625" style="18" customWidth="1"/>
    <col min="12566" max="12566" width="1.5703125" style="18" customWidth="1"/>
    <col min="12567" max="12567" width="21.28515625" style="18" customWidth="1"/>
    <col min="12568" max="12568" width="18.7109375" style="18" customWidth="1"/>
    <col min="12569" max="12569" width="29.5703125" style="18" customWidth="1"/>
    <col min="12570" max="12570" width="23" style="18" customWidth="1"/>
    <col min="12571" max="12571" width="25.85546875" style="18" customWidth="1"/>
    <col min="12572" max="12572" width="36" style="18" customWidth="1"/>
    <col min="12573" max="12573" width="25.140625" style="18" customWidth="1"/>
    <col min="12574" max="12574" width="44" style="18" customWidth="1"/>
    <col min="12575" max="12575" width="42.42578125" style="18" customWidth="1"/>
    <col min="12576" max="12799" width="10.85546875" style="18"/>
    <col min="12800" max="12800" width="13.85546875" style="18" customWidth="1"/>
    <col min="12801" max="12801" width="30.28515625" style="18" customWidth="1"/>
    <col min="12802" max="12802" width="34.42578125" style="18" customWidth="1"/>
    <col min="12803" max="12803" width="32.7109375" style="18" customWidth="1"/>
    <col min="12804" max="12804" width="40.85546875" style="18" customWidth="1"/>
    <col min="12805" max="12805" width="27.5703125" style="18" customWidth="1"/>
    <col min="12806" max="12806" width="25.42578125" style="18" customWidth="1"/>
    <col min="12807" max="12807" width="25.7109375" style="18" customWidth="1"/>
    <col min="12808" max="12808" width="22.28515625" style="18" customWidth="1"/>
    <col min="12809" max="12809" width="34" style="18" customWidth="1"/>
    <col min="12810" max="12810" width="21" style="18" customWidth="1"/>
    <col min="12811" max="12811" width="26.7109375" style="18" customWidth="1"/>
    <col min="12812" max="12812" width="30" style="18" customWidth="1"/>
    <col min="12813" max="12813" width="33.5703125" style="18" customWidth="1"/>
    <col min="12814" max="12814" width="1.5703125" style="18" customWidth="1"/>
    <col min="12815" max="12815" width="20.28515625" style="18" customWidth="1"/>
    <col min="12816" max="12816" width="20.140625" style="18" customWidth="1"/>
    <col min="12817" max="12817" width="17" style="18" customWidth="1"/>
    <col min="12818" max="12818" width="17.28515625" style="18" customWidth="1"/>
    <col min="12819" max="12819" width="29.140625" style="18" customWidth="1"/>
    <col min="12820" max="12820" width="24.7109375" style="18" customWidth="1"/>
    <col min="12821" max="12821" width="24.140625" style="18" customWidth="1"/>
    <col min="12822" max="12822" width="1.5703125" style="18" customWidth="1"/>
    <col min="12823" max="12823" width="21.28515625" style="18" customWidth="1"/>
    <col min="12824" max="12824" width="18.7109375" style="18" customWidth="1"/>
    <col min="12825" max="12825" width="29.5703125" style="18" customWidth="1"/>
    <col min="12826" max="12826" width="23" style="18" customWidth="1"/>
    <col min="12827" max="12827" width="25.85546875" style="18" customWidth="1"/>
    <col min="12828" max="12828" width="36" style="18" customWidth="1"/>
    <col min="12829" max="12829" width="25.140625" style="18" customWidth="1"/>
    <col min="12830" max="12830" width="44" style="18" customWidth="1"/>
    <col min="12831" max="12831" width="42.42578125" style="18" customWidth="1"/>
    <col min="12832" max="13055" width="10.85546875" style="18"/>
    <col min="13056" max="13056" width="13.85546875" style="18" customWidth="1"/>
    <col min="13057" max="13057" width="30.28515625" style="18" customWidth="1"/>
    <col min="13058" max="13058" width="34.42578125" style="18" customWidth="1"/>
    <col min="13059" max="13059" width="32.7109375" style="18" customWidth="1"/>
    <col min="13060" max="13060" width="40.85546875" style="18" customWidth="1"/>
    <col min="13061" max="13061" width="27.5703125" style="18" customWidth="1"/>
    <col min="13062" max="13062" width="25.42578125" style="18" customWidth="1"/>
    <col min="13063" max="13063" width="25.7109375" style="18" customWidth="1"/>
    <col min="13064" max="13064" width="22.28515625" style="18" customWidth="1"/>
    <col min="13065" max="13065" width="34" style="18" customWidth="1"/>
    <col min="13066" max="13066" width="21" style="18" customWidth="1"/>
    <col min="13067" max="13067" width="26.7109375" style="18" customWidth="1"/>
    <col min="13068" max="13068" width="30" style="18" customWidth="1"/>
    <col min="13069" max="13069" width="33.5703125" style="18" customWidth="1"/>
    <col min="13070" max="13070" width="1.5703125" style="18" customWidth="1"/>
    <col min="13071" max="13071" width="20.28515625" style="18" customWidth="1"/>
    <col min="13072" max="13072" width="20.140625" style="18" customWidth="1"/>
    <col min="13073" max="13073" width="17" style="18" customWidth="1"/>
    <col min="13074" max="13074" width="17.28515625" style="18" customWidth="1"/>
    <col min="13075" max="13075" width="29.140625" style="18" customWidth="1"/>
    <col min="13076" max="13076" width="24.7109375" style="18" customWidth="1"/>
    <col min="13077" max="13077" width="24.140625" style="18" customWidth="1"/>
    <col min="13078" max="13078" width="1.5703125" style="18" customWidth="1"/>
    <col min="13079" max="13079" width="21.28515625" style="18" customWidth="1"/>
    <col min="13080" max="13080" width="18.7109375" style="18" customWidth="1"/>
    <col min="13081" max="13081" width="29.5703125" style="18" customWidth="1"/>
    <col min="13082" max="13082" width="23" style="18" customWidth="1"/>
    <col min="13083" max="13083" width="25.85546875" style="18" customWidth="1"/>
    <col min="13084" max="13084" width="36" style="18" customWidth="1"/>
    <col min="13085" max="13085" width="25.140625" style="18" customWidth="1"/>
    <col min="13086" max="13086" width="44" style="18" customWidth="1"/>
    <col min="13087" max="13087" width="42.42578125" style="18" customWidth="1"/>
    <col min="13088" max="13311" width="10.85546875" style="18"/>
    <col min="13312" max="13312" width="13.85546875" style="18" customWidth="1"/>
    <col min="13313" max="13313" width="30.28515625" style="18" customWidth="1"/>
    <col min="13314" max="13314" width="34.42578125" style="18" customWidth="1"/>
    <col min="13315" max="13315" width="32.7109375" style="18" customWidth="1"/>
    <col min="13316" max="13316" width="40.85546875" style="18" customWidth="1"/>
    <col min="13317" max="13317" width="27.5703125" style="18" customWidth="1"/>
    <col min="13318" max="13318" width="25.42578125" style="18" customWidth="1"/>
    <col min="13319" max="13319" width="25.7109375" style="18" customWidth="1"/>
    <col min="13320" max="13320" width="22.28515625" style="18" customWidth="1"/>
    <col min="13321" max="13321" width="34" style="18" customWidth="1"/>
    <col min="13322" max="13322" width="21" style="18" customWidth="1"/>
    <col min="13323" max="13323" width="26.7109375" style="18" customWidth="1"/>
    <col min="13324" max="13324" width="30" style="18" customWidth="1"/>
    <col min="13325" max="13325" width="33.5703125" style="18" customWidth="1"/>
    <col min="13326" max="13326" width="1.5703125" style="18" customWidth="1"/>
    <col min="13327" max="13327" width="20.28515625" style="18" customWidth="1"/>
    <col min="13328" max="13328" width="20.140625" style="18" customWidth="1"/>
    <col min="13329" max="13329" width="17" style="18" customWidth="1"/>
    <col min="13330" max="13330" width="17.28515625" style="18" customWidth="1"/>
    <col min="13331" max="13331" width="29.140625" style="18" customWidth="1"/>
    <col min="13332" max="13332" width="24.7109375" style="18" customWidth="1"/>
    <col min="13333" max="13333" width="24.140625" style="18" customWidth="1"/>
    <col min="13334" max="13334" width="1.5703125" style="18" customWidth="1"/>
    <col min="13335" max="13335" width="21.28515625" style="18" customWidth="1"/>
    <col min="13336" max="13336" width="18.7109375" style="18" customWidth="1"/>
    <col min="13337" max="13337" width="29.5703125" style="18" customWidth="1"/>
    <col min="13338" max="13338" width="23" style="18" customWidth="1"/>
    <col min="13339" max="13339" width="25.85546875" style="18" customWidth="1"/>
    <col min="13340" max="13340" width="36" style="18" customWidth="1"/>
    <col min="13341" max="13341" width="25.140625" style="18" customWidth="1"/>
    <col min="13342" max="13342" width="44" style="18" customWidth="1"/>
    <col min="13343" max="13343" width="42.42578125" style="18" customWidth="1"/>
    <col min="13344" max="13567" width="10.85546875" style="18"/>
    <col min="13568" max="13568" width="13.85546875" style="18" customWidth="1"/>
    <col min="13569" max="13569" width="30.28515625" style="18" customWidth="1"/>
    <col min="13570" max="13570" width="34.42578125" style="18" customWidth="1"/>
    <col min="13571" max="13571" width="32.7109375" style="18" customWidth="1"/>
    <col min="13572" max="13572" width="40.85546875" style="18" customWidth="1"/>
    <col min="13573" max="13573" width="27.5703125" style="18" customWidth="1"/>
    <col min="13574" max="13574" width="25.42578125" style="18" customWidth="1"/>
    <col min="13575" max="13575" width="25.7109375" style="18" customWidth="1"/>
    <col min="13576" max="13576" width="22.28515625" style="18" customWidth="1"/>
    <col min="13577" max="13577" width="34" style="18" customWidth="1"/>
    <col min="13578" max="13578" width="21" style="18" customWidth="1"/>
    <col min="13579" max="13579" width="26.7109375" style="18" customWidth="1"/>
    <col min="13580" max="13580" width="30" style="18" customWidth="1"/>
    <col min="13581" max="13581" width="33.5703125" style="18" customWidth="1"/>
    <col min="13582" max="13582" width="1.5703125" style="18" customWidth="1"/>
    <col min="13583" max="13583" width="20.28515625" style="18" customWidth="1"/>
    <col min="13584" max="13584" width="20.140625" style="18" customWidth="1"/>
    <col min="13585" max="13585" width="17" style="18" customWidth="1"/>
    <col min="13586" max="13586" width="17.28515625" style="18" customWidth="1"/>
    <col min="13587" max="13587" width="29.140625" style="18" customWidth="1"/>
    <col min="13588" max="13588" width="24.7109375" style="18" customWidth="1"/>
    <col min="13589" max="13589" width="24.140625" style="18" customWidth="1"/>
    <col min="13590" max="13590" width="1.5703125" style="18" customWidth="1"/>
    <col min="13591" max="13591" width="21.28515625" style="18" customWidth="1"/>
    <col min="13592" max="13592" width="18.7109375" style="18" customWidth="1"/>
    <col min="13593" max="13593" width="29.5703125" style="18" customWidth="1"/>
    <col min="13594" max="13594" width="23" style="18" customWidth="1"/>
    <col min="13595" max="13595" width="25.85546875" style="18" customWidth="1"/>
    <col min="13596" max="13596" width="36" style="18" customWidth="1"/>
    <col min="13597" max="13597" width="25.140625" style="18" customWidth="1"/>
    <col min="13598" max="13598" width="44" style="18" customWidth="1"/>
    <col min="13599" max="13599" width="42.42578125" style="18" customWidth="1"/>
    <col min="13600" max="13823" width="10.85546875" style="18"/>
    <col min="13824" max="13824" width="13.85546875" style="18" customWidth="1"/>
    <col min="13825" max="13825" width="30.28515625" style="18" customWidth="1"/>
    <col min="13826" max="13826" width="34.42578125" style="18" customWidth="1"/>
    <col min="13827" max="13827" width="32.7109375" style="18" customWidth="1"/>
    <col min="13828" max="13828" width="40.85546875" style="18" customWidth="1"/>
    <col min="13829" max="13829" width="27.5703125" style="18" customWidth="1"/>
    <col min="13830" max="13830" width="25.42578125" style="18" customWidth="1"/>
    <col min="13831" max="13831" width="25.7109375" style="18" customWidth="1"/>
    <col min="13832" max="13832" width="22.28515625" style="18" customWidth="1"/>
    <col min="13833" max="13833" width="34" style="18" customWidth="1"/>
    <col min="13834" max="13834" width="21" style="18" customWidth="1"/>
    <col min="13835" max="13835" width="26.7109375" style="18" customWidth="1"/>
    <col min="13836" max="13836" width="30" style="18" customWidth="1"/>
    <col min="13837" max="13837" width="33.5703125" style="18" customWidth="1"/>
    <col min="13838" max="13838" width="1.5703125" style="18" customWidth="1"/>
    <col min="13839" max="13839" width="20.28515625" style="18" customWidth="1"/>
    <col min="13840" max="13840" width="20.140625" style="18" customWidth="1"/>
    <col min="13841" max="13841" width="17" style="18" customWidth="1"/>
    <col min="13842" max="13842" width="17.28515625" style="18" customWidth="1"/>
    <col min="13843" max="13843" width="29.140625" style="18" customWidth="1"/>
    <col min="13844" max="13844" width="24.7109375" style="18" customWidth="1"/>
    <col min="13845" max="13845" width="24.140625" style="18" customWidth="1"/>
    <col min="13846" max="13846" width="1.5703125" style="18" customWidth="1"/>
    <col min="13847" max="13847" width="21.28515625" style="18" customWidth="1"/>
    <col min="13848" max="13848" width="18.7109375" style="18" customWidth="1"/>
    <col min="13849" max="13849" width="29.5703125" style="18" customWidth="1"/>
    <col min="13850" max="13850" width="23" style="18" customWidth="1"/>
    <col min="13851" max="13851" width="25.85546875" style="18" customWidth="1"/>
    <col min="13852" max="13852" width="36" style="18" customWidth="1"/>
    <col min="13853" max="13853" width="25.140625" style="18" customWidth="1"/>
    <col min="13854" max="13854" width="44" style="18" customWidth="1"/>
    <col min="13855" max="13855" width="42.42578125" style="18" customWidth="1"/>
    <col min="13856" max="14079" width="10.85546875" style="18"/>
    <col min="14080" max="14080" width="13.85546875" style="18" customWidth="1"/>
    <col min="14081" max="14081" width="30.28515625" style="18" customWidth="1"/>
    <col min="14082" max="14082" width="34.42578125" style="18" customWidth="1"/>
    <col min="14083" max="14083" width="32.7109375" style="18" customWidth="1"/>
    <col min="14084" max="14084" width="40.85546875" style="18" customWidth="1"/>
    <col min="14085" max="14085" width="27.5703125" style="18" customWidth="1"/>
    <col min="14086" max="14086" width="25.42578125" style="18" customWidth="1"/>
    <col min="14087" max="14087" width="25.7109375" style="18" customWidth="1"/>
    <col min="14088" max="14088" width="22.28515625" style="18" customWidth="1"/>
    <col min="14089" max="14089" width="34" style="18" customWidth="1"/>
    <col min="14090" max="14090" width="21" style="18" customWidth="1"/>
    <col min="14091" max="14091" width="26.7109375" style="18" customWidth="1"/>
    <col min="14092" max="14092" width="30" style="18" customWidth="1"/>
    <col min="14093" max="14093" width="33.5703125" style="18" customWidth="1"/>
    <col min="14094" max="14094" width="1.5703125" style="18" customWidth="1"/>
    <col min="14095" max="14095" width="20.28515625" style="18" customWidth="1"/>
    <col min="14096" max="14096" width="20.140625" style="18" customWidth="1"/>
    <col min="14097" max="14097" width="17" style="18" customWidth="1"/>
    <col min="14098" max="14098" width="17.28515625" style="18" customWidth="1"/>
    <col min="14099" max="14099" width="29.140625" style="18" customWidth="1"/>
    <col min="14100" max="14100" width="24.7109375" style="18" customWidth="1"/>
    <col min="14101" max="14101" width="24.140625" style="18" customWidth="1"/>
    <col min="14102" max="14102" width="1.5703125" style="18" customWidth="1"/>
    <col min="14103" max="14103" width="21.28515625" style="18" customWidth="1"/>
    <col min="14104" max="14104" width="18.7109375" style="18" customWidth="1"/>
    <col min="14105" max="14105" width="29.5703125" style="18" customWidth="1"/>
    <col min="14106" max="14106" width="23" style="18" customWidth="1"/>
    <col min="14107" max="14107" width="25.85546875" style="18" customWidth="1"/>
    <col min="14108" max="14108" width="36" style="18" customWidth="1"/>
    <col min="14109" max="14109" width="25.140625" style="18" customWidth="1"/>
    <col min="14110" max="14110" width="44" style="18" customWidth="1"/>
    <col min="14111" max="14111" width="42.42578125" style="18" customWidth="1"/>
    <col min="14112" max="14335" width="10.85546875" style="18"/>
    <col min="14336" max="14336" width="13.85546875" style="18" customWidth="1"/>
    <col min="14337" max="14337" width="30.28515625" style="18" customWidth="1"/>
    <col min="14338" max="14338" width="34.42578125" style="18" customWidth="1"/>
    <col min="14339" max="14339" width="32.7109375" style="18" customWidth="1"/>
    <col min="14340" max="14340" width="40.85546875" style="18" customWidth="1"/>
    <col min="14341" max="14341" width="27.5703125" style="18" customWidth="1"/>
    <col min="14342" max="14342" width="25.42578125" style="18" customWidth="1"/>
    <col min="14343" max="14343" width="25.7109375" style="18" customWidth="1"/>
    <col min="14344" max="14344" width="22.28515625" style="18" customWidth="1"/>
    <col min="14345" max="14345" width="34" style="18" customWidth="1"/>
    <col min="14346" max="14346" width="21" style="18" customWidth="1"/>
    <col min="14347" max="14347" width="26.7109375" style="18" customWidth="1"/>
    <col min="14348" max="14348" width="30" style="18" customWidth="1"/>
    <col min="14349" max="14349" width="33.5703125" style="18" customWidth="1"/>
    <col min="14350" max="14350" width="1.5703125" style="18" customWidth="1"/>
    <col min="14351" max="14351" width="20.28515625" style="18" customWidth="1"/>
    <col min="14352" max="14352" width="20.140625" style="18" customWidth="1"/>
    <col min="14353" max="14353" width="17" style="18" customWidth="1"/>
    <col min="14354" max="14354" width="17.28515625" style="18" customWidth="1"/>
    <col min="14355" max="14355" width="29.140625" style="18" customWidth="1"/>
    <col min="14356" max="14356" width="24.7109375" style="18" customWidth="1"/>
    <col min="14357" max="14357" width="24.140625" style="18" customWidth="1"/>
    <col min="14358" max="14358" width="1.5703125" style="18" customWidth="1"/>
    <col min="14359" max="14359" width="21.28515625" style="18" customWidth="1"/>
    <col min="14360" max="14360" width="18.7109375" style="18" customWidth="1"/>
    <col min="14361" max="14361" width="29.5703125" style="18" customWidth="1"/>
    <col min="14362" max="14362" width="23" style="18" customWidth="1"/>
    <col min="14363" max="14363" width="25.85546875" style="18" customWidth="1"/>
    <col min="14364" max="14364" width="36" style="18" customWidth="1"/>
    <col min="14365" max="14365" width="25.140625" style="18" customWidth="1"/>
    <col min="14366" max="14366" width="44" style="18" customWidth="1"/>
    <col min="14367" max="14367" width="42.42578125" style="18" customWidth="1"/>
    <col min="14368" max="14591" width="10.85546875" style="18"/>
    <col min="14592" max="14592" width="13.85546875" style="18" customWidth="1"/>
    <col min="14593" max="14593" width="30.28515625" style="18" customWidth="1"/>
    <col min="14594" max="14594" width="34.42578125" style="18" customWidth="1"/>
    <col min="14595" max="14595" width="32.7109375" style="18" customWidth="1"/>
    <col min="14596" max="14596" width="40.85546875" style="18" customWidth="1"/>
    <col min="14597" max="14597" width="27.5703125" style="18" customWidth="1"/>
    <col min="14598" max="14598" width="25.42578125" style="18" customWidth="1"/>
    <col min="14599" max="14599" width="25.7109375" style="18" customWidth="1"/>
    <col min="14600" max="14600" width="22.28515625" style="18" customWidth="1"/>
    <col min="14601" max="14601" width="34" style="18" customWidth="1"/>
    <col min="14602" max="14602" width="21" style="18" customWidth="1"/>
    <col min="14603" max="14603" width="26.7109375" style="18" customWidth="1"/>
    <col min="14604" max="14604" width="30" style="18" customWidth="1"/>
    <col min="14605" max="14605" width="33.5703125" style="18" customWidth="1"/>
    <col min="14606" max="14606" width="1.5703125" style="18" customWidth="1"/>
    <col min="14607" max="14607" width="20.28515625" style="18" customWidth="1"/>
    <col min="14608" max="14608" width="20.140625" style="18" customWidth="1"/>
    <col min="14609" max="14609" width="17" style="18" customWidth="1"/>
    <col min="14610" max="14610" width="17.28515625" style="18" customWidth="1"/>
    <col min="14611" max="14611" width="29.140625" style="18" customWidth="1"/>
    <col min="14612" max="14612" width="24.7109375" style="18" customWidth="1"/>
    <col min="14613" max="14613" width="24.140625" style="18" customWidth="1"/>
    <col min="14614" max="14614" width="1.5703125" style="18" customWidth="1"/>
    <col min="14615" max="14615" width="21.28515625" style="18" customWidth="1"/>
    <col min="14616" max="14616" width="18.7109375" style="18" customWidth="1"/>
    <col min="14617" max="14617" width="29.5703125" style="18" customWidth="1"/>
    <col min="14618" max="14618" width="23" style="18" customWidth="1"/>
    <col min="14619" max="14619" width="25.85546875" style="18" customWidth="1"/>
    <col min="14620" max="14620" width="36" style="18" customWidth="1"/>
    <col min="14621" max="14621" width="25.140625" style="18" customWidth="1"/>
    <col min="14622" max="14622" width="44" style="18" customWidth="1"/>
    <col min="14623" max="14623" width="42.42578125" style="18" customWidth="1"/>
    <col min="14624" max="14847" width="10.85546875" style="18"/>
    <col min="14848" max="14848" width="13.85546875" style="18" customWidth="1"/>
    <col min="14849" max="14849" width="30.28515625" style="18" customWidth="1"/>
    <col min="14850" max="14850" width="34.42578125" style="18" customWidth="1"/>
    <col min="14851" max="14851" width="32.7109375" style="18" customWidth="1"/>
    <col min="14852" max="14852" width="40.85546875" style="18" customWidth="1"/>
    <col min="14853" max="14853" width="27.5703125" style="18" customWidth="1"/>
    <col min="14854" max="14854" width="25.42578125" style="18" customWidth="1"/>
    <col min="14855" max="14855" width="25.7109375" style="18" customWidth="1"/>
    <col min="14856" max="14856" width="22.28515625" style="18" customWidth="1"/>
    <col min="14857" max="14857" width="34" style="18" customWidth="1"/>
    <col min="14858" max="14858" width="21" style="18" customWidth="1"/>
    <col min="14859" max="14859" width="26.7109375" style="18" customWidth="1"/>
    <col min="14860" max="14860" width="30" style="18" customWidth="1"/>
    <col min="14861" max="14861" width="33.5703125" style="18" customWidth="1"/>
    <col min="14862" max="14862" width="1.5703125" style="18" customWidth="1"/>
    <col min="14863" max="14863" width="20.28515625" style="18" customWidth="1"/>
    <col min="14864" max="14864" width="20.140625" style="18" customWidth="1"/>
    <col min="14865" max="14865" width="17" style="18" customWidth="1"/>
    <col min="14866" max="14866" width="17.28515625" style="18" customWidth="1"/>
    <col min="14867" max="14867" width="29.140625" style="18" customWidth="1"/>
    <col min="14868" max="14868" width="24.7109375" style="18" customWidth="1"/>
    <col min="14869" max="14869" width="24.140625" style="18" customWidth="1"/>
    <col min="14870" max="14870" width="1.5703125" style="18" customWidth="1"/>
    <col min="14871" max="14871" width="21.28515625" style="18" customWidth="1"/>
    <col min="14872" max="14872" width="18.7109375" style="18" customWidth="1"/>
    <col min="14873" max="14873" width="29.5703125" style="18" customWidth="1"/>
    <col min="14874" max="14874" width="23" style="18" customWidth="1"/>
    <col min="14875" max="14875" width="25.85546875" style="18" customWidth="1"/>
    <col min="14876" max="14876" width="36" style="18" customWidth="1"/>
    <col min="14877" max="14877" width="25.140625" style="18" customWidth="1"/>
    <col min="14878" max="14878" width="44" style="18" customWidth="1"/>
    <col min="14879" max="14879" width="42.42578125" style="18" customWidth="1"/>
    <col min="14880" max="15103" width="10.85546875" style="18"/>
    <col min="15104" max="15104" width="13.85546875" style="18" customWidth="1"/>
    <col min="15105" max="15105" width="30.28515625" style="18" customWidth="1"/>
    <col min="15106" max="15106" width="34.42578125" style="18" customWidth="1"/>
    <col min="15107" max="15107" width="32.7109375" style="18" customWidth="1"/>
    <col min="15108" max="15108" width="40.85546875" style="18" customWidth="1"/>
    <col min="15109" max="15109" width="27.5703125" style="18" customWidth="1"/>
    <col min="15110" max="15110" width="25.42578125" style="18" customWidth="1"/>
    <col min="15111" max="15111" width="25.7109375" style="18" customWidth="1"/>
    <col min="15112" max="15112" width="22.28515625" style="18" customWidth="1"/>
    <col min="15113" max="15113" width="34" style="18" customWidth="1"/>
    <col min="15114" max="15114" width="21" style="18" customWidth="1"/>
    <col min="15115" max="15115" width="26.7109375" style="18" customWidth="1"/>
    <col min="15116" max="15116" width="30" style="18" customWidth="1"/>
    <col min="15117" max="15117" width="33.5703125" style="18" customWidth="1"/>
    <col min="15118" max="15118" width="1.5703125" style="18" customWidth="1"/>
    <col min="15119" max="15119" width="20.28515625" style="18" customWidth="1"/>
    <col min="15120" max="15120" width="20.140625" style="18" customWidth="1"/>
    <col min="15121" max="15121" width="17" style="18" customWidth="1"/>
    <col min="15122" max="15122" width="17.28515625" style="18" customWidth="1"/>
    <col min="15123" max="15123" width="29.140625" style="18" customWidth="1"/>
    <col min="15124" max="15124" width="24.7109375" style="18" customWidth="1"/>
    <col min="15125" max="15125" width="24.140625" style="18" customWidth="1"/>
    <col min="15126" max="15126" width="1.5703125" style="18" customWidth="1"/>
    <col min="15127" max="15127" width="21.28515625" style="18" customWidth="1"/>
    <col min="15128" max="15128" width="18.7109375" style="18" customWidth="1"/>
    <col min="15129" max="15129" width="29.5703125" style="18" customWidth="1"/>
    <col min="15130" max="15130" width="23" style="18" customWidth="1"/>
    <col min="15131" max="15131" width="25.85546875" style="18" customWidth="1"/>
    <col min="15132" max="15132" width="36" style="18" customWidth="1"/>
    <col min="15133" max="15133" width="25.140625" style="18" customWidth="1"/>
    <col min="15134" max="15134" width="44" style="18" customWidth="1"/>
    <col min="15135" max="15135" width="42.42578125" style="18" customWidth="1"/>
    <col min="15136" max="15359" width="10.85546875" style="18"/>
    <col min="15360" max="15360" width="13.85546875" style="18" customWidth="1"/>
    <col min="15361" max="15361" width="30.28515625" style="18" customWidth="1"/>
    <col min="15362" max="15362" width="34.42578125" style="18" customWidth="1"/>
    <col min="15363" max="15363" width="32.7109375" style="18" customWidth="1"/>
    <col min="15364" max="15364" width="40.85546875" style="18" customWidth="1"/>
    <col min="15365" max="15365" width="27.5703125" style="18" customWidth="1"/>
    <col min="15366" max="15366" width="25.42578125" style="18" customWidth="1"/>
    <col min="15367" max="15367" width="25.7109375" style="18" customWidth="1"/>
    <col min="15368" max="15368" width="22.28515625" style="18" customWidth="1"/>
    <col min="15369" max="15369" width="34" style="18" customWidth="1"/>
    <col min="15370" max="15370" width="21" style="18" customWidth="1"/>
    <col min="15371" max="15371" width="26.7109375" style="18" customWidth="1"/>
    <col min="15372" max="15372" width="30" style="18" customWidth="1"/>
    <col min="15373" max="15373" width="33.5703125" style="18" customWidth="1"/>
    <col min="15374" max="15374" width="1.5703125" style="18" customWidth="1"/>
    <col min="15375" max="15375" width="20.28515625" style="18" customWidth="1"/>
    <col min="15376" max="15376" width="20.140625" style="18" customWidth="1"/>
    <col min="15377" max="15377" width="17" style="18" customWidth="1"/>
    <col min="15378" max="15378" width="17.28515625" style="18" customWidth="1"/>
    <col min="15379" max="15379" width="29.140625" style="18" customWidth="1"/>
    <col min="15380" max="15380" width="24.7109375" style="18" customWidth="1"/>
    <col min="15381" max="15381" width="24.140625" style="18" customWidth="1"/>
    <col min="15382" max="15382" width="1.5703125" style="18" customWidth="1"/>
    <col min="15383" max="15383" width="21.28515625" style="18" customWidth="1"/>
    <col min="15384" max="15384" width="18.7109375" style="18" customWidth="1"/>
    <col min="15385" max="15385" width="29.5703125" style="18" customWidth="1"/>
    <col min="15386" max="15386" width="23" style="18" customWidth="1"/>
    <col min="15387" max="15387" width="25.85546875" style="18" customWidth="1"/>
    <col min="15388" max="15388" width="36" style="18" customWidth="1"/>
    <col min="15389" max="15389" width="25.140625" style="18" customWidth="1"/>
    <col min="15390" max="15390" width="44" style="18" customWidth="1"/>
    <col min="15391" max="15391" width="42.42578125" style="18" customWidth="1"/>
    <col min="15392" max="15615" width="10.85546875" style="18"/>
    <col min="15616" max="15616" width="13.85546875" style="18" customWidth="1"/>
    <col min="15617" max="15617" width="30.28515625" style="18" customWidth="1"/>
    <col min="15618" max="15618" width="34.42578125" style="18" customWidth="1"/>
    <col min="15619" max="15619" width="32.7109375" style="18" customWidth="1"/>
    <col min="15620" max="15620" width="40.85546875" style="18" customWidth="1"/>
    <col min="15621" max="15621" width="27.5703125" style="18" customWidth="1"/>
    <col min="15622" max="15622" width="25.42578125" style="18" customWidth="1"/>
    <col min="15623" max="15623" width="25.7109375" style="18" customWidth="1"/>
    <col min="15624" max="15624" width="22.28515625" style="18" customWidth="1"/>
    <col min="15625" max="15625" width="34" style="18" customWidth="1"/>
    <col min="15626" max="15626" width="21" style="18" customWidth="1"/>
    <col min="15627" max="15627" width="26.7109375" style="18" customWidth="1"/>
    <col min="15628" max="15628" width="30" style="18" customWidth="1"/>
    <col min="15629" max="15629" width="33.5703125" style="18" customWidth="1"/>
    <col min="15630" max="15630" width="1.5703125" style="18" customWidth="1"/>
    <col min="15631" max="15631" width="20.28515625" style="18" customWidth="1"/>
    <col min="15632" max="15632" width="20.140625" style="18" customWidth="1"/>
    <col min="15633" max="15633" width="17" style="18" customWidth="1"/>
    <col min="15634" max="15634" width="17.28515625" style="18" customWidth="1"/>
    <col min="15635" max="15635" width="29.140625" style="18" customWidth="1"/>
    <col min="15636" max="15636" width="24.7109375" style="18" customWidth="1"/>
    <col min="15637" max="15637" width="24.140625" style="18" customWidth="1"/>
    <col min="15638" max="15638" width="1.5703125" style="18" customWidth="1"/>
    <col min="15639" max="15639" width="21.28515625" style="18" customWidth="1"/>
    <col min="15640" max="15640" width="18.7109375" style="18" customWidth="1"/>
    <col min="15641" max="15641" width="29.5703125" style="18" customWidth="1"/>
    <col min="15642" max="15642" width="23" style="18" customWidth="1"/>
    <col min="15643" max="15643" width="25.85546875" style="18" customWidth="1"/>
    <col min="15644" max="15644" width="36" style="18" customWidth="1"/>
    <col min="15645" max="15645" width="25.140625" style="18" customWidth="1"/>
    <col min="15646" max="15646" width="44" style="18" customWidth="1"/>
    <col min="15647" max="15647" width="42.42578125" style="18" customWidth="1"/>
    <col min="15648" max="15871" width="10.85546875" style="18"/>
    <col min="15872" max="15872" width="13.85546875" style="18" customWidth="1"/>
    <col min="15873" max="15873" width="30.28515625" style="18" customWidth="1"/>
    <col min="15874" max="15874" width="34.42578125" style="18" customWidth="1"/>
    <col min="15875" max="15875" width="32.7109375" style="18" customWidth="1"/>
    <col min="15876" max="15876" width="40.85546875" style="18" customWidth="1"/>
    <col min="15877" max="15877" width="27.5703125" style="18" customWidth="1"/>
    <col min="15878" max="15878" width="25.42578125" style="18" customWidth="1"/>
    <col min="15879" max="15879" width="25.7109375" style="18" customWidth="1"/>
    <col min="15880" max="15880" width="22.28515625" style="18" customWidth="1"/>
    <col min="15881" max="15881" width="34" style="18" customWidth="1"/>
    <col min="15882" max="15882" width="21" style="18" customWidth="1"/>
    <col min="15883" max="15883" width="26.7109375" style="18" customWidth="1"/>
    <col min="15884" max="15884" width="30" style="18" customWidth="1"/>
    <col min="15885" max="15885" width="33.5703125" style="18" customWidth="1"/>
    <col min="15886" max="15886" width="1.5703125" style="18" customWidth="1"/>
    <col min="15887" max="15887" width="20.28515625" style="18" customWidth="1"/>
    <col min="15888" max="15888" width="20.140625" style="18" customWidth="1"/>
    <col min="15889" max="15889" width="17" style="18" customWidth="1"/>
    <col min="15890" max="15890" width="17.28515625" style="18" customWidth="1"/>
    <col min="15891" max="15891" width="29.140625" style="18" customWidth="1"/>
    <col min="15892" max="15892" width="24.7109375" style="18" customWidth="1"/>
    <col min="15893" max="15893" width="24.140625" style="18" customWidth="1"/>
    <col min="15894" max="15894" width="1.5703125" style="18" customWidth="1"/>
    <col min="15895" max="15895" width="21.28515625" style="18" customWidth="1"/>
    <col min="15896" max="15896" width="18.7109375" style="18" customWidth="1"/>
    <col min="15897" max="15897" width="29.5703125" style="18" customWidth="1"/>
    <col min="15898" max="15898" width="23" style="18" customWidth="1"/>
    <col min="15899" max="15899" width="25.85546875" style="18" customWidth="1"/>
    <col min="15900" max="15900" width="36" style="18" customWidth="1"/>
    <col min="15901" max="15901" width="25.140625" style="18" customWidth="1"/>
    <col min="15902" max="15902" width="44" style="18" customWidth="1"/>
    <col min="15903" max="15903" width="42.42578125" style="18" customWidth="1"/>
    <col min="15904" max="16127" width="10.85546875" style="18"/>
    <col min="16128" max="16128" width="13.85546875" style="18" customWidth="1"/>
    <col min="16129" max="16129" width="30.28515625" style="18" customWidth="1"/>
    <col min="16130" max="16130" width="34.42578125" style="18" customWidth="1"/>
    <col min="16131" max="16131" width="32.7109375" style="18" customWidth="1"/>
    <col min="16132" max="16132" width="40.85546875" style="18" customWidth="1"/>
    <col min="16133" max="16133" width="27.5703125" style="18" customWidth="1"/>
    <col min="16134" max="16134" width="25.42578125" style="18" customWidth="1"/>
    <col min="16135" max="16135" width="25.7109375" style="18" customWidth="1"/>
    <col min="16136" max="16136" width="22.28515625" style="18" customWidth="1"/>
    <col min="16137" max="16137" width="34" style="18" customWidth="1"/>
    <col min="16138" max="16138" width="21" style="18" customWidth="1"/>
    <col min="16139" max="16139" width="26.7109375" style="18" customWidth="1"/>
    <col min="16140" max="16140" width="30" style="18" customWidth="1"/>
    <col min="16141" max="16141" width="33.5703125" style="18" customWidth="1"/>
    <col min="16142" max="16142" width="1.5703125" style="18" customWidth="1"/>
    <col min="16143" max="16143" width="20.28515625" style="18" customWidth="1"/>
    <col min="16144" max="16144" width="20.140625" style="18" customWidth="1"/>
    <col min="16145" max="16145" width="17" style="18" customWidth="1"/>
    <col min="16146" max="16146" width="17.28515625" style="18" customWidth="1"/>
    <col min="16147" max="16147" width="29.140625" style="18" customWidth="1"/>
    <col min="16148" max="16148" width="24.7109375" style="18" customWidth="1"/>
    <col min="16149" max="16149" width="24.140625" style="18" customWidth="1"/>
    <col min="16150" max="16150" width="1.5703125" style="18" customWidth="1"/>
    <col min="16151" max="16151" width="21.28515625" style="18" customWidth="1"/>
    <col min="16152" max="16152" width="18.7109375" style="18" customWidth="1"/>
    <col min="16153" max="16153" width="29.5703125" style="18" customWidth="1"/>
    <col min="16154" max="16154" width="23" style="18" customWidth="1"/>
    <col min="16155" max="16155" width="25.85546875" style="18" customWidth="1"/>
    <col min="16156" max="16156" width="36" style="18" customWidth="1"/>
    <col min="16157" max="16157" width="25.140625" style="18" customWidth="1"/>
    <col min="16158" max="16158" width="44" style="18" customWidth="1"/>
    <col min="16159" max="16159" width="42.42578125" style="18" customWidth="1"/>
    <col min="16160" max="16384" width="10.85546875" style="18"/>
  </cols>
  <sheetData>
    <row r="1" spans="1:31" s="25" customFormat="1" ht="96" customHeight="1" thickBot="1" x14ac:dyDescent="0.3">
      <c r="A1" s="19" t="s">
        <v>15</v>
      </c>
      <c r="B1" s="20" t="s">
        <v>16</v>
      </c>
      <c r="C1" s="21" t="s">
        <v>17</v>
      </c>
      <c r="D1" s="22" t="s">
        <v>18</v>
      </c>
      <c r="E1" s="21" t="s">
        <v>19</v>
      </c>
      <c r="F1" s="20" t="s">
        <v>20</v>
      </c>
      <c r="G1" s="20" t="s">
        <v>21</v>
      </c>
      <c r="H1" s="20" t="s">
        <v>22</v>
      </c>
      <c r="I1" s="23" t="s">
        <v>23</v>
      </c>
      <c r="J1" s="23" t="s">
        <v>24</v>
      </c>
      <c r="K1" s="23" t="s">
        <v>117</v>
      </c>
      <c r="L1" s="23" t="s">
        <v>118</v>
      </c>
      <c r="M1" s="23" t="s">
        <v>27</v>
      </c>
      <c r="N1" s="23" t="s">
        <v>28</v>
      </c>
      <c r="O1" s="24" t="s">
        <v>29</v>
      </c>
      <c r="P1" s="23" t="s">
        <v>30</v>
      </c>
      <c r="Q1" s="23" t="s">
        <v>31</v>
      </c>
      <c r="R1" s="23" t="s">
        <v>32</v>
      </c>
      <c r="S1" s="23" t="s">
        <v>119</v>
      </c>
      <c r="T1" s="20" t="s">
        <v>34</v>
      </c>
      <c r="U1" s="20" t="s">
        <v>35</v>
      </c>
      <c r="W1" s="26" t="s">
        <v>36</v>
      </c>
      <c r="X1" s="27" t="s">
        <v>37</v>
      </c>
      <c r="Y1" s="27" t="s">
        <v>38</v>
      </c>
      <c r="Z1" s="27" t="s">
        <v>39</v>
      </c>
      <c r="AA1" s="27" t="s">
        <v>40</v>
      </c>
      <c r="AB1" s="20" t="s">
        <v>41</v>
      </c>
      <c r="AC1" s="20" t="s">
        <v>42</v>
      </c>
      <c r="AD1" s="20" t="s">
        <v>43</v>
      </c>
      <c r="AE1" s="28" t="s">
        <v>44</v>
      </c>
    </row>
    <row r="2" spans="1:31" s="85" customFormat="1" ht="54.95" customHeight="1" x14ac:dyDescent="0.25">
      <c r="A2" s="29">
        <v>1</v>
      </c>
      <c r="B2" s="29" t="s">
        <v>609</v>
      </c>
      <c r="C2" s="29" t="s">
        <v>610</v>
      </c>
      <c r="D2" s="29" t="s">
        <v>611</v>
      </c>
      <c r="E2" s="29" t="s">
        <v>612</v>
      </c>
      <c r="F2" s="29" t="s">
        <v>60</v>
      </c>
      <c r="G2" s="29" t="s">
        <v>613</v>
      </c>
      <c r="H2" s="29" t="s">
        <v>614</v>
      </c>
      <c r="I2" s="60">
        <v>80111600</v>
      </c>
      <c r="J2" s="63" t="s">
        <v>615</v>
      </c>
      <c r="K2" s="112">
        <v>42552</v>
      </c>
      <c r="L2" s="113">
        <v>2.3638214615324169</v>
      </c>
      <c r="M2" s="29" t="s">
        <v>57</v>
      </c>
      <c r="N2" s="29" t="s">
        <v>454</v>
      </c>
      <c r="O2" s="80">
        <v>13567080</v>
      </c>
      <c r="P2" s="80">
        <v>13567080</v>
      </c>
      <c r="Q2" s="29" t="s">
        <v>226</v>
      </c>
      <c r="R2" s="29" t="s">
        <v>226</v>
      </c>
      <c r="S2" s="97" t="s">
        <v>439</v>
      </c>
      <c r="T2" s="80">
        <v>5739469</v>
      </c>
      <c r="U2" s="224"/>
      <c r="W2" s="86"/>
      <c r="X2" s="87"/>
      <c r="Y2" s="87"/>
      <c r="Z2" s="87"/>
      <c r="AA2" s="87"/>
      <c r="AB2" s="87"/>
      <c r="AC2" s="87"/>
      <c r="AD2" s="87"/>
      <c r="AE2" s="88"/>
    </row>
    <row r="3" spans="1:31" s="85" customFormat="1" ht="54.95" customHeight="1" x14ac:dyDescent="0.25">
      <c r="A3" s="29">
        <v>2</v>
      </c>
      <c r="B3" s="29" t="s">
        <v>609</v>
      </c>
      <c r="C3" s="29" t="s">
        <v>610</v>
      </c>
      <c r="D3" s="29" t="s">
        <v>611</v>
      </c>
      <c r="E3" s="29" t="s">
        <v>612</v>
      </c>
      <c r="F3" s="29" t="s">
        <v>60</v>
      </c>
      <c r="G3" s="29" t="s">
        <v>613</v>
      </c>
      <c r="H3" s="29" t="s">
        <v>614</v>
      </c>
      <c r="I3" s="60">
        <v>80111600</v>
      </c>
      <c r="J3" s="63" t="s">
        <v>615</v>
      </c>
      <c r="K3" s="112">
        <v>42552</v>
      </c>
      <c r="L3" s="29">
        <v>5.5</v>
      </c>
      <c r="M3" s="29" t="s">
        <v>57</v>
      </c>
      <c r="N3" s="29" t="s">
        <v>454</v>
      </c>
      <c r="O3" s="108">
        <v>31567079.5</v>
      </c>
      <c r="P3" s="108">
        <v>31567079.5</v>
      </c>
      <c r="Q3" s="29" t="s">
        <v>226</v>
      </c>
      <c r="R3" s="29" t="s">
        <v>226</v>
      </c>
      <c r="S3" s="97" t="s">
        <v>439</v>
      </c>
      <c r="T3" s="80">
        <v>5739469</v>
      </c>
      <c r="U3" s="224"/>
      <c r="W3" s="86"/>
      <c r="X3" s="87"/>
      <c r="Y3" s="87"/>
      <c r="Z3" s="87"/>
      <c r="AA3" s="87"/>
      <c r="AB3" s="87"/>
      <c r="AC3" s="87"/>
      <c r="AD3" s="87"/>
      <c r="AE3" s="88"/>
    </row>
    <row r="4" spans="1:31" s="85" customFormat="1" ht="54.95" customHeight="1" x14ac:dyDescent="0.25">
      <c r="A4" s="29">
        <v>3</v>
      </c>
      <c r="B4" s="29" t="s">
        <v>609</v>
      </c>
      <c r="C4" s="29" t="s">
        <v>610</v>
      </c>
      <c r="D4" s="29" t="s">
        <v>611</v>
      </c>
      <c r="E4" s="29" t="s">
        <v>612</v>
      </c>
      <c r="F4" s="29" t="s">
        <v>60</v>
      </c>
      <c r="G4" s="29" t="s">
        <v>613</v>
      </c>
      <c r="H4" s="29" t="s">
        <v>614</v>
      </c>
      <c r="I4" s="60">
        <v>80111600</v>
      </c>
      <c r="J4" s="63" t="s">
        <v>615</v>
      </c>
      <c r="K4" s="112">
        <v>42552</v>
      </c>
      <c r="L4" s="29">
        <v>5.5</v>
      </c>
      <c r="M4" s="29" t="s">
        <v>57</v>
      </c>
      <c r="N4" s="29" t="s">
        <v>454</v>
      </c>
      <c r="O4" s="80">
        <v>33842710</v>
      </c>
      <c r="P4" s="80">
        <v>33842710</v>
      </c>
      <c r="Q4" s="29" t="s">
        <v>226</v>
      </c>
      <c r="R4" s="29" t="s">
        <v>226</v>
      </c>
      <c r="S4" s="97" t="s">
        <v>439</v>
      </c>
      <c r="T4" s="80">
        <v>6153220</v>
      </c>
      <c r="U4" s="224"/>
      <c r="W4" s="86"/>
      <c r="X4" s="87"/>
      <c r="Y4" s="87"/>
      <c r="Z4" s="87"/>
      <c r="AA4" s="87"/>
      <c r="AB4" s="87"/>
      <c r="AC4" s="87"/>
      <c r="AD4" s="87"/>
      <c r="AE4" s="88"/>
    </row>
    <row r="5" spans="1:31" s="85" customFormat="1" ht="54.95" customHeight="1" x14ac:dyDescent="0.25">
      <c r="A5" s="29">
        <v>4</v>
      </c>
      <c r="B5" s="29" t="s">
        <v>609</v>
      </c>
      <c r="C5" s="29" t="s">
        <v>610</v>
      </c>
      <c r="D5" s="29" t="s">
        <v>611</v>
      </c>
      <c r="E5" s="29" t="s">
        <v>612</v>
      </c>
      <c r="F5" s="29" t="s">
        <v>60</v>
      </c>
      <c r="G5" s="29" t="s">
        <v>613</v>
      </c>
      <c r="H5" s="29" t="s">
        <v>614</v>
      </c>
      <c r="I5" s="60">
        <v>80111600</v>
      </c>
      <c r="J5" s="63" t="s">
        <v>615</v>
      </c>
      <c r="K5" s="112">
        <v>42552</v>
      </c>
      <c r="L5" s="29">
        <v>5.5</v>
      </c>
      <c r="M5" s="29" t="s">
        <v>57</v>
      </c>
      <c r="N5" s="29" t="s">
        <v>454</v>
      </c>
      <c r="O5" s="80">
        <v>33842710</v>
      </c>
      <c r="P5" s="80">
        <v>33842710</v>
      </c>
      <c r="Q5" s="29" t="s">
        <v>226</v>
      </c>
      <c r="R5" s="29" t="s">
        <v>226</v>
      </c>
      <c r="S5" s="97" t="s">
        <v>439</v>
      </c>
      <c r="T5" s="80">
        <v>6153220</v>
      </c>
      <c r="U5" s="224"/>
      <c r="W5" s="86"/>
      <c r="X5" s="87"/>
      <c r="Y5" s="87"/>
      <c r="Z5" s="87"/>
      <c r="AA5" s="87"/>
      <c r="AB5" s="87"/>
      <c r="AC5" s="87"/>
      <c r="AD5" s="87"/>
      <c r="AE5" s="88"/>
    </row>
    <row r="6" spans="1:31" s="85" customFormat="1" ht="54.95" customHeight="1" x14ac:dyDescent="0.25">
      <c r="A6" s="29">
        <v>5</v>
      </c>
      <c r="B6" s="29" t="s">
        <v>609</v>
      </c>
      <c r="C6" s="29" t="s">
        <v>610</v>
      </c>
      <c r="D6" s="29" t="s">
        <v>611</v>
      </c>
      <c r="E6" s="29" t="s">
        <v>612</v>
      </c>
      <c r="F6" s="29" t="s">
        <v>60</v>
      </c>
      <c r="G6" s="29" t="s">
        <v>613</v>
      </c>
      <c r="H6" s="29" t="s">
        <v>614</v>
      </c>
      <c r="I6" s="60">
        <v>80111600</v>
      </c>
      <c r="J6" s="63" t="s">
        <v>615</v>
      </c>
      <c r="K6" s="112">
        <v>42552</v>
      </c>
      <c r="L6" s="29">
        <v>5.5</v>
      </c>
      <c r="M6" s="29" t="s">
        <v>57</v>
      </c>
      <c r="N6" s="29" t="s">
        <v>454</v>
      </c>
      <c r="O6" s="80">
        <v>31567079.5</v>
      </c>
      <c r="P6" s="80">
        <v>31567079.5</v>
      </c>
      <c r="Q6" s="29" t="s">
        <v>226</v>
      </c>
      <c r="R6" s="29" t="s">
        <v>226</v>
      </c>
      <c r="S6" s="97" t="s">
        <v>439</v>
      </c>
      <c r="T6" s="80">
        <v>5739469</v>
      </c>
      <c r="U6" s="224"/>
      <c r="W6" s="86"/>
      <c r="X6" s="87"/>
      <c r="Y6" s="87"/>
      <c r="Z6" s="87"/>
      <c r="AA6" s="87"/>
      <c r="AB6" s="87"/>
      <c r="AC6" s="87"/>
      <c r="AD6" s="87"/>
      <c r="AE6" s="88"/>
    </row>
    <row r="7" spans="1:31" s="85" customFormat="1" ht="54.95" customHeight="1" x14ac:dyDescent="0.25">
      <c r="A7" s="29">
        <v>6</v>
      </c>
      <c r="B7" s="29" t="s">
        <v>609</v>
      </c>
      <c r="C7" s="29" t="s">
        <v>610</v>
      </c>
      <c r="D7" s="29" t="s">
        <v>611</v>
      </c>
      <c r="E7" s="29" t="s">
        <v>612</v>
      </c>
      <c r="F7" s="29" t="s">
        <v>60</v>
      </c>
      <c r="G7" s="29" t="s">
        <v>613</v>
      </c>
      <c r="H7" s="29" t="s">
        <v>614</v>
      </c>
      <c r="I7" s="60">
        <v>80111600</v>
      </c>
      <c r="J7" s="63" t="s">
        <v>616</v>
      </c>
      <c r="K7" s="112">
        <v>42552</v>
      </c>
      <c r="L7" s="29">
        <v>5.5</v>
      </c>
      <c r="M7" s="29" t="s">
        <v>57</v>
      </c>
      <c r="N7" s="29" t="s">
        <v>454</v>
      </c>
      <c r="O7" s="80">
        <v>17446500.5</v>
      </c>
      <c r="P7" s="80">
        <v>17446500.5</v>
      </c>
      <c r="Q7" s="29" t="s">
        <v>226</v>
      </c>
      <c r="R7" s="29" t="s">
        <v>226</v>
      </c>
      <c r="S7" s="97" t="s">
        <v>439</v>
      </c>
      <c r="T7" s="80">
        <v>3172091</v>
      </c>
      <c r="U7" s="224"/>
      <c r="W7" s="86"/>
      <c r="X7" s="87"/>
      <c r="Y7" s="87"/>
      <c r="Z7" s="87"/>
      <c r="AA7" s="87"/>
      <c r="AB7" s="87"/>
      <c r="AC7" s="87"/>
      <c r="AD7" s="87"/>
      <c r="AE7" s="88"/>
    </row>
    <row r="8" spans="1:31" s="85" customFormat="1" ht="54.95" customHeight="1" x14ac:dyDescent="0.25">
      <c r="A8" s="29">
        <v>7</v>
      </c>
      <c r="B8" s="29" t="s">
        <v>609</v>
      </c>
      <c r="C8" s="29" t="s">
        <v>610</v>
      </c>
      <c r="D8" s="29" t="s">
        <v>611</v>
      </c>
      <c r="E8" s="29" t="s">
        <v>612</v>
      </c>
      <c r="F8" s="29" t="s">
        <v>60</v>
      </c>
      <c r="G8" s="29" t="s">
        <v>613</v>
      </c>
      <c r="H8" s="29" t="s">
        <v>614</v>
      </c>
      <c r="I8" s="60">
        <v>80111600</v>
      </c>
      <c r="J8" s="63" t="s">
        <v>617</v>
      </c>
      <c r="K8" s="112">
        <v>42552</v>
      </c>
      <c r="L8" s="29">
        <v>5.5</v>
      </c>
      <c r="M8" s="29" t="s">
        <v>57</v>
      </c>
      <c r="N8" s="29" t="s">
        <v>454</v>
      </c>
      <c r="O8" s="80">
        <v>19663781.5</v>
      </c>
      <c r="P8" s="80">
        <v>19663781.5</v>
      </c>
      <c r="Q8" s="29" t="s">
        <v>226</v>
      </c>
      <c r="R8" s="29" t="s">
        <v>226</v>
      </c>
      <c r="S8" s="97" t="s">
        <v>439</v>
      </c>
      <c r="T8" s="80">
        <v>3575233</v>
      </c>
      <c r="U8" s="224"/>
      <c r="W8" s="86"/>
      <c r="X8" s="87"/>
      <c r="Y8" s="87"/>
      <c r="Z8" s="87"/>
      <c r="AA8" s="87"/>
      <c r="AB8" s="87"/>
      <c r="AC8" s="87"/>
      <c r="AD8" s="87"/>
      <c r="AE8" s="88"/>
    </row>
    <row r="9" spans="1:31" s="85" customFormat="1" ht="54.95" customHeight="1" thickBot="1" x14ac:dyDescent="0.3">
      <c r="A9" s="29">
        <v>8</v>
      </c>
      <c r="B9" s="29" t="s">
        <v>609</v>
      </c>
      <c r="C9" s="29" t="s">
        <v>610</v>
      </c>
      <c r="D9" s="29" t="s">
        <v>611</v>
      </c>
      <c r="E9" s="29" t="s">
        <v>612</v>
      </c>
      <c r="F9" s="29" t="s">
        <v>60</v>
      </c>
      <c r="G9" s="29" t="s">
        <v>613</v>
      </c>
      <c r="H9" s="29" t="s">
        <v>614</v>
      </c>
      <c r="I9" s="60">
        <v>80111600</v>
      </c>
      <c r="J9" s="63" t="s">
        <v>617</v>
      </c>
      <c r="K9" s="112">
        <v>42552</v>
      </c>
      <c r="L9" s="29">
        <v>5.5</v>
      </c>
      <c r="M9" s="29" t="s">
        <v>57</v>
      </c>
      <c r="N9" s="29" t="s">
        <v>454</v>
      </c>
      <c r="O9" s="80">
        <v>19663781.5</v>
      </c>
      <c r="P9" s="80">
        <v>19663781.5</v>
      </c>
      <c r="Q9" s="29" t="s">
        <v>226</v>
      </c>
      <c r="R9" s="29" t="s">
        <v>226</v>
      </c>
      <c r="S9" s="97" t="s">
        <v>439</v>
      </c>
      <c r="T9" s="80">
        <v>3575233</v>
      </c>
      <c r="U9" s="224"/>
      <c r="W9" s="89"/>
      <c r="X9" s="90"/>
      <c r="Y9" s="90"/>
      <c r="Z9" s="90"/>
      <c r="AA9" s="90"/>
      <c r="AB9" s="90"/>
      <c r="AC9" s="90"/>
      <c r="AD9" s="90"/>
      <c r="AE9" s="91"/>
    </row>
    <row r="10" spans="1:31" s="85" customFormat="1" ht="54.95" customHeight="1" x14ac:dyDescent="0.25">
      <c r="A10" s="29">
        <v>9</v>
      </c>
      <c r="B10" s="29" t="s">
        <v>609</v>
      </c>
      <c r="C10" s="29" t="s">
        <v>618</v>
      </c>
      <c r="D10" s="29" t="s">
        <v>611</v>
      </c>
      <c r="E10" s="29" t="s">
        <v>619</v>
      </c>
      <c r="F10" s="29" t="s">
        <v>60</v>
      </c>
      <c r="G10" s="29" t="s">
        <v>613</v>
      </c>
      <c r="H10" s="29" t="s">
        <v>614</v>
      </c>
      <c r="I10" s="60">
        <v>80111600</v>
      </c>
      <c r="J10" s="63" t="s">
        <v>620</v>
      </c>
      <c r="K10" s="112">
        <v>42552</v>
      </c>
      <c r="L10" s="113">
        <v>3.4</v>
      </c>
      <c r="M10" s="29" t="s">
        <v>57</v>
      </c>
      <c r="N10" s="29" t="s">
        <v>454</v>
      </c>
      <c r="O10" s="80">
        <v>12127668</v>
      </c>
      <c r="P10" s="80">
        <v>12127668</v>
      </c>
      <c r="Q10" s="29" t="s">
        <v>226</v>
      </c>
      <c r="R10" s="29" t="s">
        <v>226</v>
      </c>
      <c r="S10" s="97" t="s">
        <v>439</v>
      </c>
      <c r="T10" s="80">
        <v>3575233</v>
      </c>
      <c r="U10" s="224"/>
    </row>
    <row r="11" spans="1:31" s="85" customFormat="1" ht="54.95" customHeight="1" x14ac:dyDescent="0.25">
      <c r="A11" s="29">
        <v>10</v>
      </c>
      <c r="B11" s="29" t="s">
        <v>609</v>
      </c>
      <c r="C11" s="29" t="s">
        <v>618</v>
      </c>
      <c r="D11" s="29" t="s">
        <v>611</v>
      </c>
      <c r="E11" s="29" t="s">
        <v>619</v>
      </c>
      <c r="F11" s="29" t="s">
        <v>60</v>
      </c>
      <c r="G11" s="29" t="s">
        <v>613</v>
      </c>
      <c r="H11" s="29" t="s">
        <v>614</v>
      </c>
      <c r="I11" s="60">
        <v>80111600</v>
      </c>
      <c r="J11" s="63" t="s">
        <v>620</v>
      </c>
      <c r="K11" s="112">
        <v>42552</v>
      </c>
      <c r="L11" s="29">
        <v>5.5</v>
      </c>
      <c r="M11" s="29" t="s">
        <v>57</v>
      </c>
      <c r="N11" s="29" t="s">
        <v>454</v>
      </c>
      <c r="O11" s="80">
        <v>19663781.5</v>
      </c>
      <c r="P11" s="80">
        <v>19663781.5</v>
      </c>
      <c r="Q11" s="29" t="s">
        <v>226</v>
      </c>
      <c r="R11" s="29" t="s">
        <v>226</v>
      </c>
      <c r="S11" s="97" t="s">
        <v>439</v>
      </c>
      <c r="T11" s="80">
        <v>3575233</v>
      </c>
      <c r="U11" s="224"/>
    </row>
    <row r="12" spans="1:31" s="85" customFormat="1" ht="54.95" customHeight="1" x14ac:dyDescent="0.25">
      <c r="A12" s="29">
        <v>11</v>
      </c>
      <c r="B12" s="29" t="s">
        <v>609</v>
      </c>
      <c r="C12" s="29" t="s">
        <v>610</v>
      </c>
      <c r="D12" s="29" t="s">
        <v>611</v>
      </c>
      <c r="E12" s="29" t="s">
        <v>612</v>
      </c>
      <c r="F12" s="29" t="s">
        <v>60</v>
      </c>
      <c r="G12" s="29" t="s">
        <v>613</v>
      </c>
      <c r="H12" s="29" t="s">
        <v>614</v>
      </c>
      <c r="I12" s="60">
        <v>80111600</v>
      </c>
      <c r="J12" s="63" t="s">
        <v>621</v>
      </c>
      <c r="K12" s="112">
        <v>42552</v>
      </c>
      <c r="L12" s="29">
        <v>5.5</v>
      </c>
      <c r="M12" s="29" t="s">
        <v>57</v>
      </c>
      <c r="N12" s="29" t="s">
        <v>454</v>
      </c>
      <c r="O12" s="80">
        <v>11436502</v>
      </c>
      <c r="P12" s="80">
        <v>11436502</v>
      </c>
      <c r="Q12" s="29" t="s">
        <v>226</v>
      </c>
      <c r="R12" s="29" t="s">
        <v>226</v>
      </c>
      <c r="S12" s="97" t="s">
        <v>439</v>
      </c>
      <c r="T12" s="80">
        <v>2079364</v>
      </c>
      <c r="U12" s="224"/>
    </row>
    <row r="13" spans="1:31" s="85" customFormat="1" ht="54.95" customHeight="1" x14ac:dyDescent="0.25">
      <c r="A13" s="29">
        <v>12</v>
      </c>
      <c r="B13" s="29" t="s">
        <v>609</v>
      </c>
      <c r="C13" s="29" t="s">
        <v>610</v>
      </c>
      <c r="D13" s="29" t="s">
        <v>611</v>
      </c>
      <c r="E13" s="29" t="s">
        <v>612</v>
      </c>
      <c r="F13" s="29" t="s">
        <v>60</v>
      </c>
      <c r="G13" s="29" t="s">
        <v>613</v>
      </c>
      <c r="H13" s="29" t="s">
        <v>614</v>
      </c>
      <c r="I13" s="60">
        <v>80111600</v>
      </c>
      <c r="J13" s="63" t="s">
        <v>622</v>
      </c>
      <c r="K13" s="112">
        <v>42552</v>
      </c>
      <c r="L13" s="29">
        <v>5.5</v>
      </c>
      <c r="M13" s="29" t="s">
        <v>57</v>
      </c>
      <c r="N13" s="29" t="s">
        <v>454</v>
      </c>
      <c r="O13" s="80">
        <v>33842710</v>
      </c>
      <c r="P13" s="80">
        <v>33842710</v>
      </c>
      <c r="Q13" s="29" t="s">
        <v>226</v>
      </c>
      <c r="R13" s="29" t="s">
        <v>226</v>
      </c>
      <c r="S13" s="97" t="s">
        <v>439</v>
      </c>
      <c r="T13" s="80">
        <v>6153220</v>
      </c>
      <c r="U13" s="224"/>
    </row>
    <row r="14" spans="1:31" s="85" customFormat="1" ht="54.95" customHeight="1" x14ac:dyDescent="0.25">
      <c r="A14" s="29">
        <v>13</v>
      </c>
      <c r="B14" s="29" t="s">
        <v>609</v>
      </c>
      <c r="C14" s="29" t="s">
        <v>610</v>
      </c>
      <c r="D14" s="29" t="s">
        <v>611</v>
      </c>
      <c r="E14" s="29" t="s">
        <v>612</v>
      </c>
      <c r="F14" s="29" t="s">
        <v>60</v>
      </c>
      <c r="G14" s="29" t="s">
        <v>613</v>
      </c>
      <c r="H14" s="29" t="s">
        <v>614</v>
      </c>
      <c r="I14" s="60">
        <v>80111600</v>
      </c>
      <c r="J14" s="63" t="s">
        <v>623</v>
      </c>
      <c r="K14" s="112">
        <v>42552</v>
      </c>
      <c r="L14" s="114">
        <v>4</v>
      </c>
      <c r="M14" s="29" t="s">
        <v>57</v>
      </c>
      <c r="N14" s="29" t="s">
        <v>454</v>
      </c>
      <c r="O14" s="80">
        <v>23002673</v>
      </c>
      <c r="P14" s="80">
        <v>23002673</v>
      </c>
      <c r="Q14" s="29" t="s">
        <v>226</v>
      </c>
      <c r="R14" s="29" t="s">
        <v>226</v>
      </c>
      <c r="S14" s="97" t="s">
        <v>439</v>
      </c>
      <c r="T14" s="80">
        <v>5739469</v>
      </c>
      <c r="U14" s="224"/>
    </row>
    <row r="15" spans="1:31" s="85" customFormat="1" ht="54.95" customHeight="1" x14ac:dyDescent="0.25">
      <c r="A15" s="29">
        <v>14</v>
      </c>
      <c r="B15" s="29" t="s">
        <v>609</v>
      </c>
      <c r="C15" s="29" t="s">
        <v>610</v>
      </c>
      <c r="D15" s="29" t="s">
        <v>611</v>
      </c>
      <c r="E15" s="29" t="s">
        <v>612</v>
      </c>
      <c r="F15" s="29" t="s">
        <v>60</v>
      </c>
      <c r="G15" s="29" t="s">
        <v>613</v>
      </c>
      <c r="H15" s="29" t="s">
        <v>614</v>
      </c>
      <c r="I15" s="60">
        <v>80111600</v>
      </c>
      <c r="J15" s="63" t="s">
        <v>623</v>
      </c>
      <c r="K15" s="112">
        <v>42552</v>
      </c>
      <c r="L15" s="29">
        <v>5.5</v>
      </c>
      <c r="M15" s="29" t="s">
        <v>57</v>
      </c>
      <c r="N15" s="29" t="s">
        <v>454</v>
      </c>
      <c r="O15" s="80">
        <v>31567079.5</v>
      </c>
      <c r="P15" s="80">
        <v>31567079.5</v>
      </c>
      <c r="Q15" s="29" t="s">
        <v>226</v>
      </c>
      <c r="R15" s="29" t="s">
        <v>226</v>
      </c>
      <c r="S15" s="97" t="s">
        <v>439</v>
      </c>
      <c r="T15" s="80">
        <v>5739469</v>
      </c>
      <c r="U15" s="224"/>
    </row>
    <row r="16" spans="1:31" s="85" customFormat="1" ht="54.95" customHeight="1" x14ac:dyDescent="0.25">
      <c r="A16" s="29">
        <v>15</v>
      </c>
      <c r="B16" s="29" t="s">
        <v>609</v>
      </c>
      <c r="C16" s="29" t="s">
        <v>610</v>
      </c>
      <c r="D16" s="29" t="s">
        <v>611</v>
      </c>
      <c r="E16" s="29" t="s">
        <v>612</v>
      </c>
      <c r="F16" s="29" t="s">
        <v>60</v>
      </c>
      <c r="G16" s="29" t="s">
        <v>613</v>
      </c>
      <c r="H16" s="29" t="s">
        <v>614</v>
      </c>
      <c r="I16" s="60">
        <v>80111600</v>
      </c>
      <c r="J16" s="63" t="s">
        <v>624</v>
      </c>
      <c r="K16" s="112">
        <v>42552</v>
      </c>
      <c r="L16" s="29">
        <v>5.5</v>
      </c>
      <c r="M16" s="29" t="s">
        <v>57</v>
      </c>
      <c r="N16" s="29" t="s">
        <v>454</v>
      </c>
      <c r="O16" s="80">
        <v>19663781.5</v>
      </c>
      <c r="P16" s="80">
        <v>19663781.5</v>
      </c>
      <c r="Q16" s="29" t="s">
        <v>226</v>
      </c>
      <c r="R16" s="29" t="s">
        <v>226</v>
      </c>
      <c r="S16" s="97" t="s">
        <v>439</v>
      </c>
      <c r="T16" s="80">
        <v>3575233</v>
      </c>
      <c r="U16" s="224"/>
    </row>
    <row r="17" spans="1:21" s="85" customFormat="1" ht="54.95" customHeight="1" x14ac:dyDescent="0.25">
      <c r="A17" s="29">
        <v>16</v>
      </c>
      <c r="B17" s="29" t="s">
        <v>609</v>
      </c>
      <c r="C17" s="29" t="s">
        <v>618</v>
      </c>
      <c r="D17" s="29" t="s">
        <v>611</v>
      </c>
      <c r="E17" s="29" t="s">
        <v>619</v>
      </c>
      <c r="F17" s="29" t="s">
        <v>60</v>
      </c>
      <c r="G17" s="29" t="s">
        <v>613</v>
      </c>
      <c r="H17" s="29" t="s">
        <v>614</v>
      </c>
      <c r="I17" s="60">
        <v>80111600</v>
      </c>
      <c r="J17" s="63" t="s">
        <v>625</v>
      </c>
      <c r="K17" s="112">
        <v>42552</v>
      </c>
      <c r="L17" s="29">
        <v>5.5</v>
      </c>
      <c r="M17" s="29" t="s">
        <v>57</v>
      </c>
      <c r="N17" s="29" t="s">
        <v>454</v>
      </c>
      <c r="O17" s="80">
        <v>25615430.5</v>
      </c>
      <c r="P17" s="80">
        <v>25615430.5</v>
      </c>
      <c r="Q17" s="29" t="s">
        <v>226</v>
      </c>
      <c r="R17" s="29" t="s">
        <v>226</v>
      </c>
      <c r="S17" s="97" t="s">
        <v>439</v>
      </c>
      <c r="T17" s="80">
        <v>4657351</v>
      </c>
      <c r="U17" s="224"/>
    </row>
    <row r="18" spans="1:21" s="85" customFormat="1" ht="54.95" customHeight="1" x14ac:dyDescent="0.25">
      <c r="A18" s="29">
        <v>17</v>
      </c>
      <c r="B18" s="29" t="s">
        <v>609</v>
      </c>
      <c r="C18" s="29" t="s">
        <v>610</v>
      </c>
      <c r="D18" s="29" t="s">
        <v>611</v>
      </c>
      <c r="E18" s="29" t="s">
        <v>612</v>
      </c>
      <c r="F18" s="29" t="s">
        <v>60</v>
      </c>
      <c r="G18" s="29" t="s">
        <v>613</v>
      </c>
      <c r="H18" s="29" t="s">
        <v>614</v>
      </c>
      <c r="I18" s="60">
        <v>80111600</v>
      </c>
      <c r="J18" s="63" t="s">
        <v>626</v>
      </c>
      <c r="K18" s="112">
        <v>42552</v>
      </c>
      <c r="L18" s="29">
        <v>5.5</v>
      </c>
      <c r="M18" s="29" t="s">
        <v>57</v>
      </c>
      <c r="N18" s="29" t="s">
        <v>454</v>
      </c>
      <c r="O18" s="80">
        <v>11436502</v>
      </c>
      <c r="P18" s="80">
        <v>11436502</v>
      </c>
      <c r="Q18" s="29" t="s">
        <v>226</v>
      </c>
      <c r="R18" s="29" t="s">
        <v>226</v>
      </c>
      <c r="S18" s="97" t="s">
        <v>439</v>
      </c>
      <c r="T18" s="80">
        <v>2079364</v>
      </c>
      <c r="U18" s="224"/>
    </row>
    <row r="19" spans="1:21" s="85" customFormat="1" ht="54.95" customHeight="1" x14ac:dyDescent="0.25">
      <c r="A19" s="29">
        <v>18</v>
      </c>
      <c r="B19" s="29" t="s">
        <v>609</v>
      </c>
      <c r="C19" s="29" t="s">
        <v>610</v>
      </c>
      <c r="D19" s="29" t="s">
        <v>611</v>
      </c>
      <c r="E19" s="29" t="s">
        <v>612</v>
      </c>
      <c r="F19" s="29" t="s">
        <v>60</v>
      </c>
      <c r="G19" s="29" t="s">
        <v>613</v>
      </c>
      <c r="H19" s="29" t="s">
        <v>614</v>
      </c>
      <c r="I19" s="60">
        <v>80111600</v>
      </c>
      <c r="J19" s="63" t="s">
        <v>627</v>
      </c>
      <c r="K19" s="112">
        <v>42552</v>
      </c>
      <c r="L19" s="29">
        <v>5.5</v>
      </c>
      <c r="M19" s="29" t="s">
        <v>57</v>
      </c>
      <c r="N19" s="29" t="s">
        <v>454</v>
      </c>
      <c r="O19" s="80">
        <v>8985823</v>
      </c>
      <c r="P19" s="80">
        <v>8985823</v>
      </c>
      <c r="Q19" s="29" t="s">
        <v>226</v>
      </c>
      <c r="R19" s="29" t="s">
        <v>226</v>
      </c>
      <c r="S19" s="97" t="s">
        <v>439</v>
      </c>
      <c r="T19" s="80">
        <v>1633786</v>
      </c>
      <c r="U19" s="224"/>
    </row>
    <row r="20" spans="1:21" s="85" customFormat="1" ht="54.95" customHeight="1" x14ac:dyDescent="0.25">
      <c r="A20" s="29">
        <v>19</v>
      </c>
      <c r="B20" s="29" t="s">
        <v>609</v>
      </c>
      <c r="C20" s="29" t="s">
        <v>610</v>
      </c>
      <c r="D20" s="29" t="s">
        <v>611</v>
      </c>
      <c r="E20" s="29" t="s">
        <v>612</v>
      </c>
      <c r="F20" s="29" t="s">
        <v>628</v>
      </c>
      <c r="G20" s="29" t="s">
        <v>458</v>
      </c>
      <c r="H20" s="29" t="s">
        <v>1107</v>
      </c>
      <c r="I20" s="29">
        <v>82101500</v>
      </c>
      <c r="J20" s="63" t="s">
        <v>629</v>
      </c>
      <c r="K20" s="112">
        <v>42614</v>
      </c>
      <c r="L20" s="29">
        <v>1</v>
      </c>
      <c r="M20" s="29" t="s">
        <v>238</v>
      </c>
      <c r="N20" s="29" t="s">
        <v>454</v>
      </c>
      <c r="O20" s="80">
        <v>38500000</v>
      </c>
      <c r="P20" s="80">
        <v>38500000</v>
      </c>
      <c r="Q20" s="29" t="s">
        <v>226</v>
      </c>
      <c r="R20" s="29" t="s">
        <v>226</v>
      </c>
      <c r="S20" s="97" t="s">
        <v>439</v>
      </c>
      <c r="T20" s="80">
        <v>38500000</v>
      </c>
      <c r="U20" s="224"/>
    </row>
    <row r="21" spans="1:21" s="85" customFormat="1" ht="54.95" customHeight="1" x14ac:dyDescent="0.25">
      <c r="A21" s="29">
        <v>20</v>
      </c>
      <c r="B21" s="29" t="s">
        <v>609</v>
      </c>
      <c r="C21" s="29" t="s">
        <v>610</v>
      </c>
      <c r="D21" s="29" t="s">
        <v>611</v>
      </c>
      <c r="E21" s="29" t="s">
        <v>612</v>
      </c>
      <c r="F21" s="29" t="s">
        <v>628</v>
      </c>
      <c r="G21" s="29" t="s">
        <v>630</v>
      </c>
      <c r="H21" s="29" t="s">
        <v>1107</v>
      </c>
      <c r="I21" s="30">
        <v>25101503</v>
      </c>
      <c r="J21" s="63" t="s">
        <v>631</v>
      </c>
      <c r="K21" s="112">
        <v>42644</v>
      </c>
      <c r="L21" s="29">
        <v>1</v>
      </c>
      <c r="M21" s="29" t="s">
        <v>238</v>
      </c>
      <c r="N21" s="29" t="s">
        <v>454</v>
      </c>
      <c r="O21" s="80">
        <v>100000000</v>
      </c>
      <c r="P21" s="80">
        <v>100000000</v>
      </c>
      <c r="Q21" s="29" t="s">
        <v>226</v>
      </c>
      <c r="R21" s="29" t="s">
        <v>226</v>
      </c>
      <c r="S21" s="97" t="s">
        <v>439</v>
      </c>
      <c r="T21" s="80">
        <v>100000000</v>
      </c>
      <c r="U21" s="224"/>
    </row>
    <row r="22" spans="1:21" s="85" customFormat="1" ht="54.95" customHeight="1" x14ac:dyDescent="0.25">
      <c r="A22" s="29">
        <v>21</v>
      </c>
      <c r="B22" s="29" t="s">
        <v>609</v>
      </c>
      <c r="C22" s="29" t="s">
        <v>632</v>
      </c>
      <c r="D22" s="29" t="s">
        <v>633</v>
      </c>
      <c r="E22" s="29" t="s">
        <v>634</v>
      </c>
      <c r="F22" s="29" t="s">
        <v>60</v>
      </c>
      <c r="G22" s="29" t="s">
        <v>613</v>
      </c>
      <c r="H22" s="29" t="s">
        <v>1107</v>
      </c>
      <c r="I22" s="60">
        <v>80111600</v>
      </c>
      <c r="J22" s="63" t="s">
        <v>635</v>
      </c>
      <c r="K22" s="112">
        <v>42552</v>
      </c>
      <c r="L22" s="29">
        <v>5.5</v>
      </c>
      <c r="M22" s="29" t="s">
        <v>57</v>
      </c>
      <c r="N22" s="29" t="s">
        <v>454</v>
      </c>
      <c r="O22" s="80">
        <v>12311744.5</v>
      </c>
      <c r="P22" s="80">
        <v>12311744.5</v>
      </c>
      <c r="Q22" s="29" t="s">
        <v>226</v>
      </c>
      <c r="R22" s="29" t="s">
        <v>226</v>
      </c>
      <c r="S22" s="97" t="s">
        <v>439</v>
      </c>
      <c r="T22" s="80">
        <v>2238499</v>
      </c>
      <c r="U22" s="224"/>
    </row>
    <row r="23" spans="1:21" s="85" customFormat="1" ht="54.95" customHeight="1" x14ac:dyDescent="0.25">
      <c r="A23" s="29">
        <v>22</v>
      </c>
      <c r="B23" s="29" t="s">
        <v>609</v>
      </c>
      <c r="C23" s="29" t="s">
        <v>636</v>
      </c>
      <c r="D23" s="29" t="s">
        <v>633</v>
      </c>
      <c r="E23" s="29" t="s">
        <v>637</v>
      </c>
      <c r="F23" s="29" t="s">
        <v>60</v>
      </c>
      <c r="G23" s="29" t="s">
        <v>613</v>
      </c>
      <c r="H23" s="29" t="s">
        <v>1107</v>
      </c>
      <c r="I23" s="60">
        <v>80111600</v>
      </c>
      <c r="J23" s="63" t="s">
        <v>638</v>
      </c>
      <c r="K23" s="112">
        <v>42552</v>
      </c>
      <c r="L23" s="29">
        <v>5.5</v>
      </c>
      <c r="M23" s="29" t="s">
        <v>57</v>
      </c>
      <c r="N23" s="29" t="s">
        <v>454</v>
      </c>
      <c r="O23" s="80">
        <v>9686017</v>
      </c>
      <c r="P23" s="80">
        <v>9686017</v>
      </c>
      <c r="Q23" s="29" t="s">
        <v>226</v>
      </c>
      <c r="R23" s="29" t="s">
        <v>226</v>
      </c>
      <c r="S23" s="97" t="s">
        <v>439</v>
      </c>
      <c r="T23" s="80">
        <v>1761094</v>
      </c>
      <c r="U23" s="224"/>
    </row>
    <row r="24" spans="1:21" s="85" customFormat="1" ht="54.95" customHeight="1" x14ac:dyDescent="0.25">
      <c r="A24" s="29">
        <v>23</v>
      </c>
      <c r="B24" s="29" t="s">
        <v>609</v>
      </c>
      <c r="C24" s="29" t="s">
        <v>632</v>
      </c>
      <c r="D24" s="29" t="s">
        <v>633</v>
      </c>
      <c r="E24" s="29" t="s">
        <v>634</v>
      </c>
      <c r="F24" s="29" t="s">
        <v>60</v>
      </c>
      <c r="G24" s="29" t="s">
        <v>613</v>
      </c>
      <c r="H24" s="29" t="s">
        <v>1107</v>
      </c>
      <c r="I24" s="60">
        <v>80111600</v>
      </c>
      <c r="J24" s="63" t="s">
        <v>639</v>
      </c>
      <c r="K24" s="112">
        <v>42552</v>
      </c>
      <c r="L24" s="29">
        <v>5.5</v>
      </c>
      <c r="M24" s="29" t="s">
        <v>57</v>
      </c>
      <c r="N24" s="29" t="s">
        <v>454</v>
      </c>
      <c r="O24" s="80">
        <v>13362035.5</v>
      </c>
      <c r="P24" s="80">
        <v>13362035.5</v>
      </c>
      <c r="Q24" s="29" t="s">
        <v>226</v>
      </c>
      <c r="R24" s="29" t="s">
        <v>226</v>
      </c>
      <c r="S24" s="97" t="s">
        <v>439</v>
      </c>
      <c r="T24" s="80">
        <v>2429461</v>
      </c>
      <c r="U24" s="224"/>
    </row>
    <row r="25" spans="1:21" s="85" customFormat="1" ht="54.95" customHeight="1" x14ac:dyDescent="0.25">
      <c r="A25" s="29">
        <v>24</v>
      </c>
      <c r="B25" s="29" t="s">
        <v>609</v>
      </c>
      <c r="C25" s="29" t="s">
        <v>632</v>
      </c>
      <c r="D25" s="29" t="s">
        <v>633</v>
      </c>
      <c r="E25" s="29" t="s">
        <v>634</v>
      </c>
      <c r="F25" s="29" t="s">
        <v>60</v>
      </c>
      <c r="G25" s="29" t="s">
        <v>613</v>
      </c>
      <c r="H25" s="29" t="s">
        <v>1107</v>
      </c>
      <c r="I25" s="60">
        <v>80111600</v>
      </c>
      <c r="J25" s="63" t="s">
        <v>640</v>
      </c>
      <c r="K25" s="112">
        <v>42552</v>
      </c>
      <c r="L25" s="114">
        <v>0.4</v>
      </c>
      <c r="M25" s="29" t="s">
        <v>57</v>
      </c>
      <c r="N25" s="29" t="s">
        <v>454</v>
      </c>
      <c r="O25" s="80">
        <v>1132891</v>
      </c>
      <c r="P25" s="80">
        <v>1132891</v>
      </c>
      <c r="Q25" s="29" t="s">
        <v>226</v>
      </c>
      <c r="R25" s="29" t="s">
        <v>226</v>
      </c>
      <c r="S25" s="97" t="s">
        <v>439</v>
      </c>
      <c r="T25" s="80">
        <v>2843212</v>
      </c>
      <c r="U25" s="224"/>
    </row>
    <row r="26" spans="1:21" s="85" customFormat="1" ht="54.95" customHeight="1" x14ac:dyDescent="0.25">
      <c r="A26" s="29">
        <v>25</v>
      </c>
      <c r="B26" s="29" t="s">
        <v>609</v>
      </c>
      <c r="C26" s="29" t="s">
        <v>632</v>
      </c>
      <c r="D26" s="29" t="s">
        <v>633</v>
      </c>
      <c r="E26" s="29" t="s">
        <v>634</v>
      </c>
      <c r="F26" s="29" t="s">
        <v>60</v>
      </c>
      <c r="G26" s="29" t="s">
        <v>613</v>
      </c>
      <c r="H26" s="29" t="s">
        <v>1107</v>
      </c>
      <c r="I26" s="60">
        <v>80111600</v>
      </c>
      <c r="J26" s="63" t="s">
        <v>640</v>
      </c>
      <c r="K26" s="112">
        <v>42552</v>
      </c>
      <c r="L26" s="29">
        <v>5.5</v>
      </c>
      <c r="M26" s="29" t="s">
        <v>57</v>
      </c>
      <c r="N26" s="29" t="s">
        <v>454</v>
      </c>
      <c r="O26" s="80">
        <v>15637666</v>
      </c>
      <c r="P26" s="80">
        <v>15637666</v>
      </c>
      <c r="Q26" s="29" t="s">
        <v>226</v>
      </c>
      <c r="R26" s="29" t="s">
        <v>226</v>
      </c>
      <c r="S26" s="97" t="s">
        <v>439</v>
      </c>
      <c r="T26" s="80">
        <v>2843212</v>
      </c>
      <c r="U26" s="224"/>
    </row>
    <row r="27" spans="1:21" s="85" customFormat="1" ht="54.95" customHeight="1" x14ac:dyDescent="0.25">
      <c r="A27" s="29">
        <v>26</v>
      </c>
      <c r="B27" s="29" t="s">
        <v>609</v>
      </c>
      <c r="C27" s="29" t="s">
        <v>641</v>
      </c>
      <c r="D27" s="29" t="s">
        <v>633</v>
      </c>
      <c r="E27" s="29" t="s">
        <v>637</v>
      </c>
      <c r="F27" s="29" t="s">
        <v>60</v>
      </c>
      <c r="G27" s="29" t="s">
        <v>613</v>
      </c>
      <c r="H27" s="29" t="s">
        <v>1107</v>
      </c>
      <c r="I27" s="60">
        <v>80111600</v>
      </c>
      <c r="J27" s="63" t="s">
        <v>642</v>
      </c>
      <c r="K27" s="112">
        <v>42552</v>
      </c>
      <c r="L27" s="29">
        <v>5.5</v>
      </c>
      <c r="M27" s="29" t="s">
        <v>57</v>
      </c>
      <c r="N27" s="29" t="s">
        <v>454</v>
      </c>
      <c r="O27" s="80">
        <v>22639606</v>
      </c>
      <c r="P27" s="80">
        <v>22639606</v>
      </c>
      <c r="Q27" s="29" t="s">
        <v>226</v>
      </c>
      <c r="R27" s="29" t="s">
        <v>226</v>
      </c>
      <c r="S27" s="97" t="s">
        <v>439</v>
      </c>
      <c r="T27" s="80">
        <v>4116292</v>
      </c>
      <c r="U27" s="224"/>
    </row>
    <row r="28" spans="1:21" s="85" customFormat="1" ht="54.95" customHeight="1" x14ac:dyDescent="0.25">
      <c r="A28" s="29">
        <v>27</v>
      </c>
      <c r="B28" s="29" t="s">
        <v>609</v>
      </c>
      <c r="C28" s="29" t="s">
        <v>641</v>
      </c>
      <c r="D28" s="29" t="s">
        <v>633</v>
      </c>
      <c r="E28" s="29" t="s">
        <v>637</v>
      </c>
      <c r="F28" s="29" t="s">
        <v>60</v>
      </c>
      <c r="G28" s="29" t="s">
        <v>613</v>
      </c>
      <c r="H28" s="29" t="s">
        <v>1107</v>
      </c>
      <c r="I28" s="60">
        <v>80111600</v>
      </c>
      <c r="J28" s="63" t="s">
        <v>642</v>
      </c>
      <c r="K28" s="112">
        <v>42552</v>
      </c>
      <c r="L28" s="29">
        <v>5.5</v>
      </c>
      <c r="M28" s="29" t="s">
        <v>57</v>
      </c>
      <c r="N28" s="29" t="s">
        <v>454</v>
      </c>
      <c r="O28" s="80">
        <v>22639606</v>
      </c>
      <c r="P28" s="80">
        <v>22639606</v>
      </c>
      <c r="Q28" s="29" t="s">
        <v>226</v>
      </c>
      <c r="R28" s="29" t="s">
        <v>226</v>
      </c>
      <c r="S28" s="97" t="s">
        <v>439</v>
      </c>
      <c r="T28" s="80">
        <v>4116292</v>
      </c>
      <c r="U28" s="224"/>
    </row>
    <row r="29" spans="1:21" s="85" customFormat="1" ht="54.95" customHeight="1" x14ac:dyDescent="0.25">
      <c r="A29" s="29">
        <v>28</v>
      </c>
      <c r="B29" s="29" t="s">
        <v>609</v>
      </c>
      <c r="C29" s="29" t="s">
        <v>641</v>
      </c>
      <c r="D29" s="29" t="s">
        <v>633</v>
      </c>
      <c r="E29" s="29" t="s">
        <v>637</v>
      </c>
      <c r="F29" s="29" t="s">
        <v>60</v>
      </c>
      <c r="G29" s="29" t="s">
        <v>613</v>
      </c>
      <c r="H29" s="29" t="s">
        <v>1107</v>
      </c>
      <c r="I29" s="60">
        <v>80111600</v>
      </c>
      <c r="J29" s="63" t="s">
        <v>643</v>
      </c>
      <c r="K29" s="112">
        <v>42552</v>
      </c>
      <c r="L29" s="29">
        <v>5.5</v>
      </c>
      <c r="M29" s="29" t="s">
        <v>57</v>
      </c>
      <c r="N29" s="29" t="s">
        <v>454</v>
      </c>
      <c r="O29" s="80">
        <v>15637666</v>
      </c>
      <c r="P29" s="80">
        <v>15637666</v>
      </c>
      <c r="Q29" s="29" t="s">
        <v>226</v>
      </c>
      <c r="R29" s="29" t="s">
        <v>226</v>
      </c>
      <c r="S29" s="97" t="s">
        <v>439</v>
      </c>
      <c r="T29" s="80">
        <v>2843212</v>
      </c>
      <c r="U29" s="224"/>
    </row>
    <row r="30" spans="1:21" s="85" customFormat="1" ht="54.95" customHeight="1" x14ac:dyDescent="0.25">
      <c r="A30" s="29">
        <v>29</v>
      </c>
      <c r="B30" s="29" t="s">
        <v>609</v>
      </c>
      <c r="C30" s="29" t="s">
        <v>632</v>
      </c>
      <c r="D30" s="29" t="s">
        <v>633</v>
      </c>
      <c r="E30" s="29" t="s">
        <v>634</v>
      </c>
      <c r="F30" s="29" t="s">
        <v>60</v>
      </c>
      <c r="G30" s="29" t="s">
        <v>613</v>
      </c>
      <c r="H30" s="29" t="s">
        <v>1107</v>
      </c>
      <c r="I30" s="60">
        <v>80111600</v>
      </c>
      <c r="J30" s="63" t="s">
        <v>644</v>
      </c>
      <c r="K30" s="112">
        <v>42552</v>
      </c>
      <c r="L30" s="29">
        <v>5.5</v>
      </c>
      <c r="M30" s="29" t="s">
        <v>57</v>
      </c>
      <c r="N30" s="29" t="s">
        <v>454</v>
      </c>
      <c r="O30" s="80">
        <v>19663781.5</v>
      </c>
      <c r="P30" s="80">
        <v>19663781.5</v>
      </c>
      <c r="Q30" s="29" t="s">
        <v>226</v>
      </c>
      <c r="R30" s="29" t="s">
        <v>226</v>
      </c>
      <c r="S30" s="97" t="s">
        <v>439</v>
      </c>
      <c r="T30" s="80">
        <v>3575233</v>
      </c>
      <c r="U30" s="224"/>
    </row>
    <row r="31" spans="1:21" s="85" customFormat="1" ht="54.95" customHeight="1" x14ac:dyDescent="0.25">
      <c r="A31" s="29">
        <v>30</v>
      </c>
      <c r="B31" s="29" t="s">
        <v>609</v>
      </c>
      <c r="C31" s="29" t="s">
        <v>632</v>
      </c>
      <c r="D31" s="29" t="s">
        <v>633</v>
      </c>
      <c r="E31" s="29" t="s">
        <v>634</v>
      </c>
      <c r="F31" s="29" t="s">
        <v>60</v>
      </c>
      <c r="G31" s="29" t="s">
        <v>613</v>
      </c>
      <c r="H31" s="29" t="s">
        <v>1107</v>
      </c>
      <c r="I31" s="60">
        <v>80111600</v>
      </c>
      <c r="J31" s="63" t="s">
        <v>645</v>
      </c>
      <c r="K31" s="112">
        <v>42552</v>
      </c>
      <c r="L31" s="29">
        <v>5.5</v>
      </c>
      <c r="M31" s="29" t="s">
        <v>57</v>
      </c>
      <c r="N31" s="29" t="s">
        <v>454</v>
      </c>
      <c r="O31" s="80">
        <v>22639606</v>
      </c>
      <c r="P31" s="80">
        <v>22639606</v>
      </c>
      <c r="Q31" s="29" t="s">
        <v>226</v>
      </c>
      <c r="R31" s="29" t="s">
        <v>226</v>
      </c>
      <c r="S31" s="97" t="s">
        <v>439</v>
      </c>
      <c r="T31" s="80">
        <v>4116292</v>
      </c>
      <c r="U31" s="224"/>
    </row>
    <row r="32" spans="1:21" s="85" customFormat="1" ht="54.95" customHeight="1" x14ac:dyDescent="0.25">
      <c r="A32" s="29">
        <v>31</v>
      </c>
      <c r="B32" s="29" t="s">
        <v>609</v>
      </c>
      <c r="C32" s="29" t="s">
        <v>632</v>
      </c>
      <c r="D32" s="29" t="s">
        <v>633</v>
      </c>
      <c r="E32" s="29" t="s">
        <v>634</v>
      </c>
      <c r="F32" s="29" t="s">
        <v>60</v>
      </c>
      <c r="G32" s="29" t="s">
        <v>613</v>
      </c>
      <c r="H32" s="29" t="s">
        <v>1107</v>
      </c>
      <c r="I32" s="60">
        <v>80111600</v>
      </c>
      <c r="J32" s="63" t="s">
        <v>646</v>
      </c>
      <c r="K32" s="112">
        <v>42552</v>
      </c>
      <c r="L32" s="29">
        <v>5.5</v>
      </c>
      <c r="M32" s="29" t="s">
        <v>57</v>
      </c>
      <c r="N32" s="29" t="s">
        <v>454</v>
      </c>
      <c r="O32" s="80">
        <v>19663781.5</v>
      </c>
      <c r="P32" s="80">
        <v>19663781.5</v>
      </c>
      <c r="Q32" s="29" t="s">
        <v>226</v>
      </c>
      <c r="R32" s="29" t="s">
        <v>226</v>
      </c>
      <c r="S32" s="97" t="s">
        <v>439</v>
      </c>
      <c r="T32" s="80">
        <v>3575233</v>
      </c>
      <c r="U32" s="224"/>
    </row>
    <row r="33" spans="1:21" s="85" customFormat="1" ht="54.95" customHeight="1" x14ac:dyDescent="0.25">
      <c r="A33" s="29">
        <v>32</v>
      </c>
      <c r="B33" s="29" t="s">
        <v>609</v>
      </c>
      <c r="C33" s="29" t="s">
        <v>632</v>
      </c>
      <c r="D33" s="29" t="s">
        <v>633</v>
      </c>
      <c r="E33" s="29" t="s">
        <v>634</v>
      </c>
      <c r="F33" s="29" t="s">
        <v>60</v>
      </c>
      <c r="G33" s="29" t="s">
        <v>613</v>
      </c>
      <c r="H33" s="29" t="s">
        <v>1107</v>
      </c>
      <c r="I33" s="60">
        <v>80111600</v>
      </c>
      <c r="J33" s="63" t="s">
        <v>647</v>
      </c>
      <c r="K33" s="112">
        <v>42552</v>
      </c>
      <c r="L33" s="29">
        <v>5.5</v>
      </c>
      <c r="M33" s="29" t="s">
        <v>57</v>
      </c>
      <c r="N33" s="29" t="s">
        <v>454</v>
      </c>
      <c r="O33" s="80">
        <v>19663781.5</v>
      </c>
      <c r="P33" s="80">
        <v>19663781.5</v>
      </c>
      <c r="Q33" s="29" t="s">
        <v>226</v>
      </c>
      <c r="R33" s="29" t="s">
        <v>226</v>
      </c>
      <c r="S33" s="97" t="s">
        <v>439</v>
      </c>
      <c r="T33" s="80">
        <v>3575233</v>
      </c>
      <c r="U33" s="224"/>
    </row>
    <row r="34" spans="1:21" s="85" customFormat="1" ht="54.95" customHeight="1" x14ac:dyDescent="0.25">
      <c r="A34" s="29">
        <v>33</v>
      </c>
      <c r="B34" s="29" t="s">
        <v>609</v>
      </c>
      <c r="C34" s="29" t="s">
        <v>632</v>
      </c>
      <c r="D34" s="29" t="s">
        <v>633</v>
      </c>
      <c r="E34" s="29" t="s">
        <v>634</v>
      </c>
      <c r="F34" s="29" t="s">
        <v>60</v>
      </c>
      <c r="G34" s="29" t="s">
        <v>613</v>
      </c>
      <c r="H34" s="29" t="s">
        <v>1107</v>
      </c>
      <c r="I34" s="60">
        <v>80111600</v>
      </c>
      <c r="J34" s="63" t="s">
        <v>647</v>
      </c>
      <c r="K34" s="112">
        <v>42552</v>
      </c>
      <c r="L34" s="29">
        <v>5.5</v>
      </c>
      <c r="M34" s="29" t="s">
        <v>57</v>
      </c>
      <c r="N34" s="29" t="s">
        <v>454</v>
      </c>
      <c r="O34" s="80">
        <v>19663781.5</v>
      </c>
      <c r="P34" s="80">
        <v>19663781.5</v>
      </c>
      <c r="Q34" s="29" t="s">
        <v>226</v>
      </c>
      <c r="R34" s="29" t="s">
        <v>226</v>
      </c>
      <c r="S34" s="97" t="s">
        <v>439</v>
      </c>
      <c r="T34" s="80">
        <v>3575233</v>
      </c>
      <c r="U34" s="224"/>
    </row>
    <row r="35" spans="1:21" s="85" customFormat="1" ht="54.95" customHeight="1" x14ac:dyDescent="0.25">
      <c r="A35" s="29">
        <v>34</v>
      </c>
      <c r="B35" s="29" t="s">
        <v>609</v>
      </c>
      <c r="C35" s="29" t="s">
        <v>632</v>
      </c>
      <c r="D35" s="29" t="s">
        <v>633</v>
      </c>
      <c r="E35" s="29" t="s">
        <v>634</v>
      </c>
      <c r="F35" s="29" t="s">
        <v>60</v>
      </c>
      <c r="G35" s="29" t="s">
        <v>613</v>
      </c>
      <c r="H35" s="29" t="s">
        <v>1107</v>
      </c>
      <c r="I35" s="60">
        <v>80111600</v>
      </c>
      <c r="J35" s="63" t="s">
        <v>648</v>
      </c>
      <c r="K35" s="112">
        <v>42552</v>
      </c>
      <c r="L35" s="29">
        <v>5.5</v>
      </c>
      <c r="M35" s="29" t="s">
        <v>57</v>
      </c>
      <c r="N35" s="29" t="s">
        <v>454</v>
      </c>
      <c r="O35" s="80">
        <v>33842710</v>
      </c>
      <c r="P35" s="80">
        <v>33842710</v>
      </c>
      <c r="Q35" s="29" t="s">
        <v>226</v>
      </c>
      <c r="R35" s="29" t="s">
        <v>226</v>
      </c>
      <c r="S35" s="97" t="s">
        <v>439</v>
      </c>
      <c r="T35" s="80">
        <v>6153220</v>
      </c>
      <c r="U35" s="224"/>
    </row>
    <row r="36" spans="1:21" s="85" customFormat="1" ht="54.95" customHeight="1" x14ac:dyDescent="0.25">
      <c r="A36" s="29">
        <v>35</v>
      </c>
      <c r="B36" s="29" t="s">
        <v>609</v>
      </c>
      <c r="C36" s="29" t="s">
        <v>632</v>
      </c>
      <c r="D36" s="29" t="s">
        <v>633</v>
      </c>
      <c r="E36" s="29" t="s">
        <v>634</v>
      </c>
      <c r="F36" s="29" t="s">
        <v>60</v>
      </c>
      <c r="G36" s="29" t="s">
        <v>613</v>
      </c>
      <c r="H36" s="29" t="s">
        <v>1107</v>
      </c>
      <c r="I36" s="60">
        <v>80111600</v>
      </c>
      <c r="J36" s="63" t="s">
        <v>649</v>
      </c>
      <c r="K36" s="112">
        <v>42552</v>
      </c>
      <c r="L36" s="29">
        <v>5.5</v>
      </c>
      <c r="M36" s="29" t="s">
        <v>57</v>
      </c>
      <c r="N36" s="29" t="s">
        <v>454</v>
      </c>
      <c r="O36" s="80">
        <v>28591255</v>
      </c>
      <c r="P36" s="80">
        <v>28591255</v>
      </c>
      <c r="Q36" s="29" t="s">
        <v>226</v>
      </c>
      <c r="R36" s="29" t="s">
        <v>226</v>
      </c>
      <c r="S36" s="97" t="s">
        <v>439</v>
      </c>
      <c r="T36" s="80">
        <v>5198410</v>
      </c>
      <c r="U36" s="224"/>
    </row>
    <row r="37" spans="1:21" s="85" customFormat="1" ht="54.95" customHeight="1" x14ac:dyDescent="0.25">
      <c r="A37" s="29">
        <v>36</v>
      </c>
      <c r="B37" s="29" t="s">
        <v>609</v>
      </c>
      <c r="C37" s="29" t="s">
        <v>632</v>
      </c>
      <c r="D37" s="29" t="s">
        <v>633</v>
      </c>
      <c r="E37" s="29" t="s">
        <v>634</v>
      </c>
      <c r="F37" s="29" t="s">
        <v>60</v>
      </c>
      <c r="G37" s="29" t="s">
        <v>613</v>
      </c>
      <c r="H37" s="29" t="s">
        <v>1107</v>
      </c>
      <c r="I37" s="60">
        <v>80111600</v>
      </c>
      <c r="J37" s="63" t="s">
        <v>650</v>
      </c>
      <c r="K37" s="112">
        <v>42552</v>
      </c>
      <c r="L37" s="29">
        <v>5.5</v>
      </c>
      <c r="M37" s="29" t="s">
        <v>57</v>
      </c>
      <c r="N37" s="29" t="s">
        <v>454</v>
      </c>
      <c r="O37" s="80">
        <v>13362035.5</v>
      </c>
      <c r="P37" s="80">
        <v>13362035.5</v>
      </c>
      <c r="Q37" s="29" t="s">
        <v>226</v>
      </c>
      <c r="R37" s="29" t="s">
        <v>226</v>
      </c>
      <c r="S37" s="97" t="s">
        <v>439</v>
      </c>
      <c r="T37" s="80">
        <v>2429461</v>
      </c>
      <c r="U37" s="224"/>
    </row>
    <row r="38" spans="1:21" s="85" customFormat="1" ht="54.95" customHeight="1" x14ac:dyDescent="0.25">
      <c r="A38" s="29">
        <v>37</v>
      </c>
      <c r="B38" s="29" t="s">
        <v>609</v>
      </c>
      <c r="C38" s="29" t="s">
        <v>632</v>
      </c>
      <c r="D38" s="29" t="s">
        <v>633</v>
      </c>
      <c r="E38" s="29" t="s">
        <v>634</v>
      </c>
      <c r="F38" s="29" t="s">
        <v>60</v>
      </c>
      <c r="G38" s="29" t="s">
        <v>613</v>
      </c>
      <c r="H38" s="29" t="s">
        <v>1107</v>
      </c>
      <c r="I38" s="60">
        <v>80111600</v>
      </c>
      <c r="J38" s="63" t="s">
        <v>650</v>
      </c>
      <c r="K38" s="112">
        <v>42552</v>
      </c>
      <c r="L38" s="29">
        <v>5.5</v>
      </c>
      <c r="M38" s="29" t="s">
        <v>57</v>
      </c>
      <c r="N38" s="29" t="s">
        <v>454</v>
      </c>
      <c r="O38" s="80">
        <v>13362035.5</v>
      </c>
      <c r="P38" s="80">
        <v>13362035.5</v>
      </c>
      <c r="Q38" s="29" t="s">
        <v>226</v>
      </c>
      <c r="R38" s="29" t="s">
        <v>226</v>
      </c>
      <c r="S38" s="97" t="s">
        <v>439</v>
      </c>
      <c r="T38" s="80">
        <v>2429461</v>
      </c>
      <c r="U38" s="224"/>
    </row>
    <row r="39" spans="1:21" s="85" customFormat="1" ht="54.95" customHeight="1" x14ac:dyDescent="0.25">
      <c r="A39" s="29">
        <v>38</v>
      </c>
      <c r="B39" s="29" t="s">
        <v>609</v>
      </c>
      <c r="C39" s="29" t="s">
        <v>632</v>
      </c>
      <c r="D39" s="29" t="s">
        <v>633</v>
      </c>
      <c r="E39" s="29" t="s">
        <v>634</v>
      </c>
      <c r="F39" s="29" t="s">
        <v>628</v>
      </c>
      <c r="G39" s="29" t="s">
        <v>630</v>
      </c>
      <c r="H39" s="29" t="s">
        <v>1107</v>
      </c>
      <c r="I39" s="29">
        <v>25101503</v>
      </c>
      <c r="J39" s="63" t="s">
        <v>631</v>
      </c>
      <c r="K39" s="112">
        <v>42552</v>
      </c>
      <c r="L39" s="29">
        <v>5</v>
      </c>
      <c r="M39" s="29" t="s">
        <v>238</v>
      </c>
      <c r="N39" s="29" t="s">
        <v>454</v>
      </c>
      <c r="O39" s="80">
        <v>35000000</v>
      </c>
      <c r="P39" s="80">
        <v>35000000</v>
      </c>
      <c r="Q39" s="29" t="s">
        <v>226</v>
      </c>
      <c r="R39" s="29" t="s">
        <v>226</v>
      </c>
      <c r="S39" s="97" t="s">
        <v>439</v>
      </c>
      <c r="T39" s="80">
        <v>7000000</v>
      </c>
      <c r="U39" s="224"/>
    </row>
    <row r="40" spans="1:21" s="85" customFormat="1" ht="54.95" customHeight="1" x14ac:dyDescent="0.25">
      <c r="A40" s="29">
        <v>39</v>
      </c>
      <c r="B40" s="29" t="s">
        <v>609</v>
      </c>
      <c r="C40" s="29" t="s">
        <v>632</v>
      </c>
      <c r="D40" s="29" t="s">
        <v>633</v>
      </c>
      <c r="E40" s="29" t="s">
        <v>634</v>
      </c>
      <c r="F40" s="29" t="s">
        <v>628</v>
      </c>
      <c r="G40" s="29" t="s">
        <v>458</v>
      </c>
      <c r="H40" s="29" t="s">
        <v>1107</v>
      </c>
      <c r="I40" s="29">
        <v>82101500</v>
      </c>
      <c r="J40" s="63" t="s">
        <v>651</v>
      </c>
      <c r="K40" s="112">
        <v>42583</v>
      </c>
      <c r="L40" s="29">
        <v>1</v>
      </c>
      <c r="M40" s="29" t="s">
        <v>238</v>
      </c>
      <c r="N40" s="29" t="s">
        <v>454</v>
      </c>
      <c r="O40" s="80">
        <v>40000000</v>
      </c>
      <c r="P40" s="80">
        <v>40000000</v>
      </c>
      <c r="Q40" s="29" t="s">
        <v>226</v>
      </c>
      <c r="R40" s="29" t="s">
        <v>226</v>
      </c>
      <c r="S40" s="97" t="s">
        <v>439</v>
      </c>
      <c r="T40" s="80">
        <v>40000000</v>
      </c>
      <c r="U40" s="224"/>
    </row>
    <row r="41" spans="1:21" s="85" customFormat="1" ht="54.95" customHeight="1" x14ac:dyDescent="0.25">
      <c r="A41" s="29">
        <v>40</v>
      </c>
      <c r="B41" s="29" t="s">
        <v>609</v>
      </c>
      <c r="C41" s="29" t="s">
        <v>632</v>
      </c>
      <c r="D41" s="29" t="s">
        <v>633</v>
      </c>
      <c r="E41" s="29" t="s">
        <v>634</v>
      </c>
      <c r="F41" s="29" t="s">
        <v>628</v>
      </c>
      <c r="G41" s="29" t="s">
        <v>458</v>
      </c>
      <c r="H41" s="29" t="s">
        <v>1107</v>
      </c>
      <c r="I41" s="29">
        <v>81112501</v>
      </c>
      <c r="J41" s="63" t="s">
        <v>652</v>
      </c>
      <c r="K41" s="112">
        <v>42583</v>
      </c>
      <c r="L41" s="29">
        <v>1</v>
      </c>
      <c r="M41" s="29" t="s">
        <v>238</v>
      </c>
      <c r="N41" s="29" t="s">
        <v>454</v>
      </c>
      <c r="O41" s="80">
        <v>20000000</v>
      </c>
      <c r="P41" s="80">
        <v>20000000</v>
      </c>
      <c r="Q41" s="29" t="s">
        <v>226</v>
      </c>
      <c r="R41" s="29" t="s">
        <v>226</v>
      </c>
      <c r="S41" s="97" t="s">
        <v>439</v>
      </c>
      <c r="T41" s="80">
        <v>20000000</v>
      </c>
      <c r="U41" s="224"/>
    </row>
    <row r="42" spans="1:21" s="85" customFormat="1" ht="54.95" customHeight="1" x14ac:dyDescent="0.25">
      <c r="A42" s="29">
        <v>41</v>
      </c>
      <c r="B42" s="29" t="s">
        <v>609</v>
      </c>
      <c r="C42" s="29" t="s">
        <v>632</v>
      </c>
      <c r="D42" s="29" t="s">
        <v>633</v>
      </c>
      <c r="E42" s="29" t="s">
        <v>634</v>
      </c>
      <c r="F42" s="29" t="s">
        <v>628</v>
      </c>
      <c r="G42" s="29" t="s">
        <v>458</v>
      </c>
      <c r="H42" s="29" t="s">
        <v>1107</v>
      </c>
      <c r="I42" s="29">
        <v>27111800</v>
      </c>
      <c r="J42" s="63" t="s">
        <v>653</v>
      </c>
      <c r="K42" s="112">
        <v>42552</v>
      </c>
      <c r="L42" s="29">
        <v>1</v>
      </c>
      <c r="M42" s="29" t="s">
        <v>57</v>
      </c>
      <c r="N42" s="29" t="s">
        <v>454</v>
      </c>
      <c r="O42" s="80">
        <v>1500000</v>
      </c>
      <c r="P42" s="80">
        <v>1500000</v>
      </c>
      <c r="Q42" s="29" t="s">
        <v>226</v>
      </c>
      <c r="R42" s="29" t="s">
        <v>226</v>
      </c>
      <c r="S42" s="97" t="s">
        <v>439</v>
      </c>
      <c r="T42" s="80">
        <v>1500000</v>
      </c>
      <c r="U42" s="224"/>
    </row>
    <row r="43" spans="1:21" s="85" customFormat="1" ht="54.95" customHeight="1" x14ac:dyDescent="0.25">
      <c r="A43" s="29">
        <v>42</v>
      </c>
      <c r="B43" s="29" t="s">
        <v>609</v>
      </c>
      <c r="C43" s="29" t="s">
        <v>654</v>
      </c>
      <c r="D43" s="29" t="s">
        <v>655</v>
      </c>
      <c r="E43" s="29" t="s">
        <v>656</v>
      </c>
      <c r="F43" s="29" t="s">
        <v>60</v>
      </c>
      <c r="G43" s="29" t="s">
        <v>613</v>
      </c>
      <c r="H43" s="29" t="s">
        <v>1107</v>
      </c>
      <c r="I43" s="60">
        <v>80111600</v>
      </c>
      <c r="J43" s="63" t="s">
        <v>657</v>
      </c>
      <c r="K43" s="112">
        <v>42552</v>
      </c>
      <c r="L43" s="29">
        <v>5.5</v>
      </c>
      <c r="M43" s="29" t="s">
        <v>57</v>
      </c>
      <c r="N43" s="29" t="s">
        <v>454</v>
      </c>
      <c r="O43" s="80">
        <v>31567079.5</v>
      </c>
      <c r="P43" s="80">
        <v>31567079.5</v>
      </c>
      <c r="Q43" s="29" t="s">
        <v>226</v>
      </c>
      <c r="R43" s="29" t="s">
        <v>226</v>
      </c>
      <c r="S43" s="97" t="s">
        <v>439</v>
      </c>
      <c r="T43" s="80">
        <v>5739469</v>
      </c>
      <c r="U43" s="224"/>
    </row>
    <row r="44" spans="1:21" s="85" customFormat="1" ht="54.95" customHeight="1" x14ac:dyDescent="0.25">
      <c r="A44" s="29">
        <v>43</v>
      </c>
      <c r="B44" s="29" t="s">
        <v>609</v>
      </c>
      <c r="C44" s="29" t="s">
        <v>654</v>
      </c>
      <c r="D44" s="29" t="s">
        <v>655</v>
      </c>
      <c r="E44" s="29" t="s">
        <v>656</v>
      </c>
      <c r="F44" s="29" t="s">
        <v>60</v>
      </c>
      <c r="G44" s="29" t="s">
        <v>613</v>
      </c>
      <c r="H44" s="29" t="s">
        <v>1107</v>
      </c>
      <c r="I44" s="60">
        <v>80111600</v>
      </c>
      <c r="J44" s="63" t="s">
        <v>658</v>
      </c>
      <c r="K44" s="112">
        <v>42552</v>
      </c>
      <c r="L44" s="29">
        <v>5.5</v>
      </c>
      <c r="M44" s="29" t="s">
        <v>57</v>
      </c>
      <c r="N44" s="29" t="s">
        <v>454</v>
      </c>
      <c r="O44" s="80">
        <v>8985823</v>
      </c>
      <c r="P44" s="80">
        <v>8985823</v>
      </c>
      <c r="Q44" s="29" t="s">
        <v>226</v>
      </c>
      <c r="R44" s="29" t="s">
        <v>226</v>
      </c>
      <c r="S44" s="97" t="s">
        <v>439</v>
      </c>
      <c r="T44" s="80">
        <v>1633786</v>
      </c>
      <c r="U44" s="224"/>
    </row>
    <row r="45" spans="1:21" s="85" customFormat="1" ht="54.95" customHeight="1" x14ac:dyDescent="0.25">
      <c r="A45" s="29">
        <v>44</v>
      </c>
      <c r="B45" s="29" t="s">
        <v>609</v>
      </c>
      <c r="C45" s="29" t="s">
        <v>654</v>
      </c>
      <c r="D45" s="29" t="s">
        <v>655</v>
      </c>
      <c r="E45" s="29" t="s">
        <v>656</v>
      </c>
      <c r="F45" s="29" t="s">
        <v>60</v>
      </c>
      <c r="G45" s="29" t="s">
        <v>613</v>
      </c>
      <c r="H45" s="29" t="s">
        <v>1107</v>
      </c>
      <c r="I45" s="60">
        <v>80111600</v>
      </c>
      <c r="J45" s="63" t="s">
        <v>659</v>
      </c>
      <c r="K45" s="112">
        <v>42552</v>
      </c>
      <c r="L45" s="29">
        <v>5.5</v>
      </c>
      <c r="M45" s="29" t="s">
        <v>57</v>
      </c>
      <c r="N45" s="29" t="s">
        <v>454</v>
      </c>
      <c r="O45" s="80">
        <v>28591255</v>
      </c>
      <c r="P45" s="80">
        <v>28591255</v>
      </c>
      <c r="Q45" s="29" t="s">
        <v>226</v>
      </c>
      <c r="R45" s="29" t="s">
        <v>226</v>
      </c>
      <c r="S45" s="97" t="s">
        <v>439</v>
      </c>
      <c r="T45" s="80">
        <v>5198410</v>
      </c>
      <c r="U45" s="224"/>
    </row>
    <row r="46" spans="1:21" s="85" customFormat="1" ht="54.95" customHeight="1" x14ac:dyDescent="0.25">
      <c r="A46" s="29">
        <v>45</v>
      </c>
      <c r="B46" s="29" t="s">
        <v>609</v>
      </c>
      <c r="C46" s="29" t="s">
        <v>654</v>
      </c>
      <c r="D46" s="29" t="s">
        <v>655</v>
      </c>
      <c r="E46" s="29" t="s">
        <v>656</v>
      </c>
      <c r="F46" s="29" t="s">
        <v>60</v>
      </c>
      <c r="G46" s="29" t="s">
        <v>613</v>
      </c>
      <c r="H46" s="29" t="s">
        <v>1107</v>
      </c>
      <c r="I46" s="60">
        <v>80111600</v>
      </c>
      <c r="J46" s="63" t="s">
        <v>659</v>
      </c>
      <c r="K46" s="112">
        <v>42552</v>
      </c>
      <c r="L46" s="29">
        <v>5.5</v>
      </c>
      <c r="M46" s="29" t="s">
        <v>57</v>
      </c>
      <c r="N46" s="29" t="s">
        <v>454</v>
      </c>
      <c r="O46" s="80">
        <v>28591255</v>
      </c>
      <c r="P46" s="80">
        <v>28591255</v>
      </c>
      <c r="Q46" s="29" t="s">
        <v>226</v>
      </c>
      <c r="R46" s="29" t="s">
        <v>226</v>
      </c>
      <c r="S46" s="97" t="s">
        <v>439</v>
      </c>
      <c r="T46" s="80">
        <v>5198410</v>
      </c>
      <c r="U46" s="224"/>
    </row>
    <row r="47" spans="1:21" s="85" customFormat="1" ht="54.95" customHeight="1" x14ac:dyDescent="0.25">
      <c r="A47" s="29">
        <v>46</v>
      </c>
      <c r="B47" s="29" t="s">
        <v>609</v>
      </c>
      <c r="C47" s="29" t="s">
        <v>654</v>
      </c>
      <c r="D47" s="29" t="s">
        <v>655</v>
      </c>
      <c r="E47" s="29" t="s">
        <v>656</v>
      </c>
      <c r="F47" s="29" t="s">
        <v>60</v>
      </c>
      <c r="G47" s="29" t="s">
        <v>613</v>
      </c>
      <c r="H47" s="29" t="s">
        <v>1107</v>
      </c>
      <c r="I47" s="60">
        <v>80111600</v>
      </c>
      <c r="J47" s="63" t="s">
        <v>660</v>
      </c>
      <c r="K47" s="112">
        <v>42552</v>
      </c>
      <c r="L47" s="29">
        <v>5.5</v>
      </c>
      <c r="M47" s="29" t="s">
        <v>57</v>
      </c>
      <c r="N47" s="29" t="s">
        <v>454</v>
      </c>
      <c r="O47" s="80">
        <v>19663781.5</v>
      </c>
      <c r="P47" s="80">
        <v>19663781.5</v>
      </c>
      <c r="Q47" s="29" t="s">
        <v>226</v>
      </c>
      <c r="R47" s="29" t="s">
        <v>226</v>
      </c>
      <c r="S47" s="97" t="s">
        <v>439</v>
      </c>
      <c r="T47" s="80">
        <v>3575233</v>
      </c>
      <c r="U47" s="224"/>
    </row>
    <row r="48" spans="1:21" s="85" customFormat="1" ht="54.95" customHeight="1" x14ac:dyDescent="0.25">
      <c r="A48" s="29">
        <v>47</v>
      </c>
      <c r="B48" s="29" t="s">
        <v>609</v>
      </c>
      <c r="C48" s="29" t="s">
        <v>654</v>
      </c>
      <c r="D48" s="29" t="s">
        <v>655</v>
      </c>
      <c r="E48" s="29" t="s">
        <v>656</v>
      </c>
      <c r="F48" s="29" t="s">
        <v>60</v>
      </c>
      <c r="G48" s="29" t="s">
        <v>613</v>
      </c>
      <c r="H48" s="29" t="s">
        <v>1107</v>
      </c>
      <c r="I48" s="60">
        <v>80111600</v>
      </c>
      <c r="J48" s="63" t="s">
        <v>660</v>
      </c>
      <c r="K48" s="112">
        <v>42552</v>
      </c>
      <c r="L48" s="29">
        <v>5.5</v>
      </c>
      <c r="M48" s="29" t="s">
        <v>57</v>
      </c>
      <c r="N48" s="29" t="s">
        <v>454</v>
      </c>
      <c r="O48" s="80">
        <v>19663781.5</v>
      </c>
      <c r="P48" s="80">
        <v>19663781.5</v>
      </c>
      <c r="Q48" s="29" t="s">
        <v>226</v>
      </c>
      <c r="R48" s="29" t="s">
        <v>226</v>
      </c>
      <c r="S48" s="97" t="s">
        <v>439</v>
      </c>
      <c r="T48" s="80">
        <v>3575233</v>
      </c>
      <c r="U48" s="224"/>
    </row>
    <row r="49" spans="1:21" s="85" customFormat="1" ht="54.95" customHeight="1" x14ac:dyDescent="0.25">
      <c r="A49" s="29">
        <v>48</v>
      </c>
      <c r="B49" s="29" t="s">
        <v>609</v>
      </c>
      <c r="C49" s="29" t="s">
        <v>654</v>
      </c>
      <c r="D49" s="29" t="s">
        <v>655</v>
      </c>
      <c r="E49" s="29" t="s">
        <v>656</v>
      </c>
      <c r="F49" s="29" t="s">
        <v>60</v>
      </c>
      <c r="G49" s="29" t="s">
        <v>613</v>
      </c>
      <c r="H49" s="29" t="s">
        <v>1107</v>
      </c>
      <c r="I49" s="60">
        <v>80111600</v>
      </c>
      <c r="J49" s="63" t="s">
        <v>661</v>
      </c>
      <c r="K49" s="112">
        <v>42658</v>
      </c>
      <c r="L49" s="29">
        <v>2.5</v>
      </c>
      <c r="M49" s="29" t="s">
        <v>57</v>
      </c>
      <c r="N49" s="29" t="s">
        <v>454</v>
      </c>
      <c r="O49" s="80">
        <v>8938082.5</v>
      </c>
      <c r="P49" s="80">
        <v>8938082.5</v>
      </c>
      <c r="Q49" s="29" t="s">
        <v>226</v>
      </c>
      <c r="R49" s="29" t="s">
        <v>226</v>
      </c>
      <c r="S49" s="97" t="s">
        <v>439</v>
      </c>
      <c r="T49" s="80">
        <v>3575233</v>
      </c>
      <c r="U49" s="224"/>
    </row>
    <row r="50" spans="1:21" s="85" customFormat="1" ht="54.95" customHeight="1" x14ac:dyDescent="0.25">
      <c r="A50" s="29">
        <v>49</v>
      </c>
      <c r="B50" s="29" t="s">
        <v>609</v>
      </c>
      <c r="C50" s="29" t="s">
        <v>654</v>
      </c>
      <c r="D50" s="29" t="s">
        <v>655</v>
      </c>
      <c r="E50" s="29" t="s">
        <v>656</v>
      </c>
      <c r="F50" s="29" t="s">
        <v>60</v>
      </c>
      <c r="G50" s="29" t="s">
        <v>613</v>
      </c>
      <c r="H50" s="29" t="s">
        <v>1107</v>
      </c>
      <c r="I50" s="60">
        <v>80111600</v>
      </c>
      <c r="J50" s="63" t="s">
        <v>662</v>
      </c>
      <c r="K50" s="112">
        <v>42552</v>
      </c>
      <c r="L50" s="29">
        <v>5.5</v>
      </c>
      <c r="M50" s="29" t="s">
        <v>57</v>
      </c>
      <c r="N50" s="29" t="s">
        <v>454</v>
      </c>
      <c r="O50" s="80">
        <v>13362035.5</v>
      </c>
      <c r="P50" s="80">
        <v>13362035.5</v>
      </c>
      <c r="Q50" s="29" t="s">
        <v>226</v>
      </c>
      <c r="R50" s="29" t="s">
        <v>226</v>
      </c>
      <c r="S50" s="97" t="s">
        <v>439</v>
      </c>
      <c r="T50" s="80">
        <v>2429461</v>
      </c>
      <c r="U50" s="224"/>
    </row>
    <row r="51" spans="1:21" s="85" customFormat="1" ht="54.95" customHeight="1" x14ac:dyDescent="0.25">
      <c r="A51" s="29">
        <v>50</v>
      </c>
      <c r="B51" s="29" t="s">
        <v>609</v>
      </c>
      <c r="C51" s="29" t="s">
        <v>654</v>
      </c>
      <c r="D51" s="29" t="s">
        <v>655</v>
      </c>
      <c r="E51" s="29" t="s">
        <v>656</v>
      </c>
      <c r="F51" s="29" t="s">
        <v>60</v>
      </c>
      <c r="G51" s="29" t="s">
        <v>613</v>
      </c>
      <c r="H51" s="29" t="s">
        <v>1107</v>
      </c>
      <c r="I51" s="60">
        <v>80111600</v>
      </c>
      <c r="J51" s="63" t="s">
        <v>662</v>
      </c>
      <c r="K51" s="112">
        <v>42552</v>
      </c>
      <c r="L51" s="29">
        <v>5.5</v>
      </c>
      <c r="M51" s="29" t="s">
        <v>57</v>
      </c>
      <c r="N51" s="29" t="s">
        <v>454</v>
      </c>
      <c r="O51" s="80">
        <v>13362035.5</v>
      </c>
      <c r="P51" s="80">
        <v>13362035.5</v>
      </c>
      <c r="Q51" s="29" t="s">
        <v>226</v>
      </c>
      <c r="R51" s="29" t="s">
        <v>226</v>
      </c>
      <c r="S51" s="97" t="s">
        <v>439</v>
      </c>
      <c r="T51" s="80">
        <v>2429461</v>
      </c>
      <c r="U51" s="224"/>
    </row>
    <row r="52" spans="1:21" s="85" customFormat="1" ht="54.95" customHeight="1" x14ac:dyDescent="0.25">
      <c r="A52" s="29">
        <v>51</v>
      </c>
      <c r="B52" s="29" t="s">
        <v>609</v>
      </c>
      <c r="C52" s="29" t="s">
        <v>654</v>
      </c>
      <c r="D52" s="29" t="s">
        <v>655</v>
      </c>
      <c r="E52" s="29" t="s">
        <v>656</v>
      </c>
      <c r="F52" s="29" t="s">
        <v>60</v>
      </c>
      <c r="G52" s="29" t="s">
        <v>613</v>
      </c>
      <c r="H52" s="29" t="s">
        <v>1107</v>
      </c>
      <c r="I52" s="60">
        <v>80111600</v>
      </c>
      <c r="J52" s="63" t="s">
        <v>663</v>
      </c>
      <c r="K52" s="112">
        <v>42552</v>
      </c>
      <c r="L52" s="29">
        <v>5.5</v>
      </c>
      <c r="M52" s="29" t="s">
        <v>57</v>
      </c>
      <c r="N52" s="29" t="s">
        <v>454</v>
      </c>
      <c r="O52" s="80">
        <v>28591255</v>
      </c>
      <c r="P52" s="80">
        <v>28591255</v>
      </c>
      <c r="Q52" s="29" t="s">
        <v>226</v>
      </c>
      <c r="R52" s="29" t="s">
        <v>226</v>
      </c>
      <c r="S52" s="97" t="s">
        <v>439</v>
      </c>
      <c r="T52" s="80">
        <v>5198410</v>
      </c>
      <c r="U52" s="224"/>
    </row>
    <row r="53" spans="1:21" s="85" customFormat="1" ht="54.95" customHeight="1" x14ac:dyDescent="0.25">
      <c r="A53" s="29">
        <v>52</v>
      </c>
      <c r="B53" s="29" t="s">
        <v>609</v>
      </c>
      <c r="C53" s="29" t="s">
        <v>654</v>
      </c>
      <c r="D53" s="29" t="s">
        <v>655</v>
      </c>
      <c r="E53" s="29" t="s">
        <v>656</v>
      </c>
      <c r="F53" s="29" t="s">
        <v>60</v>
      </c>
      <c r="G53" s="29" t="s">
        <v>613</v>
      </c>
      <c r="H53" s="29" t="s">
        <v>1107</v>
      </c>
      <c r="I53" s="60">
        <v>80111600</v>
      </c>
      <c r="J53" s="63" t="s">
        <v>664</v>
      </c>
      <c r="K53" s="112">
        <v>42552</v>
      </c>
      <c r="L53" s="29">
        <v>5.5</v>
      </c>
      <c r="M53" s="29" t="s">
        <v>57</v>
      </c>
      <c r="N53" s="29" t="s">
        <v>454</v>
      </c>
      <c r="O53" s="80">
        <v>22639606</v>
      </c>
      <c r="P53" s="80">
        <v>22639606</v>
      </c>
      <c r="Q53" s="29" t="s">
        <v>226</v>
      </c>
      <c r="R53" s="29" t="s">
        <v>226</v>
      </c>
      <c r="S53" s="97" t="s">
        <v>439</v>
      </c>
      <c r="T53" s="80">
        <v>4116292</v>
      </c>
      <c r="U53" s="224"/>
    </row>
    <row r="54" spans="1:21" s="85" customFormat="1" ht="54.95" customHeight="1" x14ac:dyDescent="0.25">
      <c r="A54" s="29">
        <v>53</v>
      </c>
      <c r="B54" s="29" t="s">
        <v>609</v>
      </c>
      <c r="C54" s="29" t="s">
        <v>654</v>
      </c>
      <c r="D54" s="29" t="s">
        <v>655</v>
      </c>
      <c r="E54" s="29" t="s">
        <v>656</v>
      </c>
      <c r="F54" s="29" t="s">
        <v>60</v>
      </c>
      <c r="G54" s="29" t="s">
        <v>613</v>
      </c>
      <c r="H54" s="29" t="s">
        <v>1107</v>
      </c>
      <c r="I54" s="60">
        <v>80111600</v>
      </c>
      <c r="J54" s="63" t="s">
        <v>664</v>
      </c>
      <c r="K54" s="112">
        <v>42552</v>
      </c>
      <c r="L54" s="29">
        <v>5.5</v>
      </c>
      <c r="M54" s="29" t="s">
        <v>57</v>
      </c>
      <c r="N54" s="29" t="s">
        <v>454</v>
      </c>
      <c r="O54" s="80">
        <v>22639606</v>
      </c>
      <c r="P54" s="80">
        <v>22639606</v>
      </c>
      <c r="Q54" s="29" t="s">
        <v>226</v>
      </c>
      <c r="R54" s="29" t="s">
        <v>226</v>
      </c>
      <c r="S54" s="97" t="s">
        <v>439</v>
      </c>
      <c r="T54" s="80">
        <v>4116292</v>
      </c>
      <c r="U54" s="224"/>
    </row>
    <row r="55" spans="1:21" s="85" customFormat="1" ht="54.95" customHeight="1" x14ac:dyDescent="0.25">
      <c r="A55" s="29">
        <v>54</v>
      </c>
      <c r="B55" s="29" t="s">
        <v>609</v>
      </c>
      <c r="C55" s="29" t="s">
        <v>654</v>
      </c>
      <c r="D55" s="29" t="s">
        <v>655</v>
      </c>
      <c r="E55" s="29" t="s">
        <v>656</v>
      </c>
      <c r="F55" s="29" t="s">
        <v>60</v>
      </c>
      <c r="G55" s="29" t="s">
        <v>613</v>
      </c>
      <c r="H55" s="29" t="s">
        <v>1107</v>
      </c>
      <c r="I55" s="60">
        <v>80111600</v>
      </c>
      <c r="J55" s="63" t="s">
        <v>665</v>
      </c>
      <c r="K55" s="112">
        <v>42552</v>
      </c>
      <c r="L55" s="29">
        <v>5.5</v>
      </c>
      <c r="M55" s="29" t="s">
        <v>57</v>
      </c>
      <c r="N55" s="29" t="s">
        <v>454</v>
      </c>
      <c r="O55" s="80">
        <v>15637666</v>
      </c>
      <c r="P55" s="80">
        <v>15637666</v>
      </c>
      <c r="Q55" s="29" t="s">
        <v>226</v>
      </c>
      <c r="R55" s="29" t="s">
        <v>226</v>
      </c>
      <c r="S55" s="97" t="s">
        <v>439</v>
      </c>
      <c r="T55" s="80">
        <v>2843212</v>
      </c>
      <c r="U55" s="224"/>
    </row>
    <row r="56" spans="1:21" s="85" customFormat="1" ht="54.95" customHeight="1" x14ac:dyDescent="0.25">
      <c r="A56" s="29">
        <v>55</v>
      </c>
      <c r="B56" s="29" t="s">
        <v>609</v>
      </c>
      <c r="C56" s="29" t="s">
        <v>654</v>
      </c>
      <c r="D56" s="29" t="s">
        <v>655</v>
      </c>
      <c r="E56" s="29" t="s">
        <v>656</v>
      </c>
      <c r="F56" s="29" t="s">
        <v>60</v>
      </c>
      <c r="G56" s="29" t="s">
        <v>613</v>
      </c>
      <c r="H56" s="29" t="s">
        <v>1107</v>
      </c>
      <c r="I56" s="60">
        <v>80111600</v>
      </c>
      <c r="J56" s="63" t="s">
        <v>666</v>
      </c>
      <c r="K56" s="112">
        <v>42552</v>
      </c>
      <c r="L56" s="29">
        <v>5.5</v>
      </c>
      <c r="M56" s="29" t="s">
        <v>57</v>
      </c>
      <c r="N56" s="29" t="s">
        <v>454</v>
      </c>
      <c r="O56" s="80">
        <v>28591255</v>
      </c>
      <c r="P56" s="80">
        <v>28591255</v>
      </c>
      <c r="Q56" s="29" t="s">
        <v>226</v>
      </c>
      <c r="R56" s="29" t="s">
        <v>226</v>
      </c>
      <c r="S56" s="97" t="s">
        <v>439</v>
      </c>
      <c r="T56" s="80">
        <v>5198410</v>
      </c>
      <c r="U56" s="224"/>
    </row>
    <row r="57" spans="1:21" s="85" customFormat="1" ht="54.95" customHeight="1" x14ac:dyDescent="0.25">
      <c r="A57" s="29">
        <v>56</v>
      </c>
      <c r="B57" s="29" t="s">
        <v>609</v>
      </c>
      <c r="C57" s="29" t="s">
        <v>654</v>
      </c>
      <c r="D57" s="29" t="s">
        <v>655</v>
      </c>
      <c r="E57" s="29" t="s">
        <v>656</v>
      </c>
      <c r="F57" s="29" t="s">
        <v>60</v>
      </c>
      <c r="G57" s="29" t="s">
        <v>613</v>
      </c>
      <c r="H57" s="29" t="s">
        <v>1107</v>
      </c>
      <c r="I57" s="60">
        <v>80111600</v>
      </c>
      <c r="J57" s="63" t="s">
        <v>667</v>
      </c>
      <c r="K57" s="112">
        <v>42552</v>
      </c>
      <c r="L57" s="29">
        <v>5.5</v>
      </c>
      <c r="M57" s="29" t="s">
        <v>57</v>
      </c>
      <c r="N57" s="29" t="s">
        <v>454</v>
      </c>
      <c r="O57" s="80">
        <v>22639606</v>
      </c>
      <c r="P57" s="80">
        <v>22639606</v>
      </c>
      <c r="Q57" s="29" t="s">
        <v>226</v>
      </c>
      <c r="R57" s="29" t="s">
        <v>226</v>
      </c>
      <c r="S57" s="97" t="s">
        <v>439</v>
      </c>
      <c r="T57" s="80">
        <v>4116292</v>
      </c>
      <c r="U57" s="224"/>
    </row>
    <row r="58" spans="1:21" s="85" customFormat="1" ht="54.95" customHeight="1" x14ac:dyDescent="0.25">
      <c r="A58" s="29">
        <v>57</v>
      </c>
      <c r="B58" s="29" t="s">
        <v>609</v>
      </c>
      <c r="C58" s="29" t="s">
        <v>654</v>
      </c>
      <c r="D58" s="29" t="s">
        <v>655</v>
      </c>
      <c r="E58" s="29" t="s">
        <v>656</v>
      </c>
      <c r="F58" s="29" t="s">
        <v>60</v>
      </c>
      <c r="G58" s="29" t="s">
        <v>613</v>
      </c>
      <c r="H58" s="29" t="s">
        <v>1107</v>
      </c>
      <c r="I58" s="60">
        <v>80111600</v>
      </c>
      <c r="J58" s="63" t="s">
        <v>668</v>
      </c>
      <c r="K58" s="112">
        <v>42552</v>
      </c>
      <c r="L58" s="29">
        <v>5.5</v>
      </c>
      <c r="M58" s="29" t="s">
        <v>57</v>
      </c>
      <c r="N58" s="29" t="s">
        <v>454</v>
      </c>
      <c r="O58" s="80">
        <v>19663781.5</v>
      </c>
      <c r="P58" s="80">
        <v>19663781.5</v>
      </c>
      <c r="Q58" s="29" t="s">
        <v>226</v>
      </c>
      <c r="R58" s="29" t="s">
        <v>226</v>
      </c>
      <c r="S58" s="97" t="s">
        <v>439</v>
      </c>
      <c r="T58" s="80">
        <v>3575233</v>
      </c>
      <c r="U58" s="224"/>
    </row>
    <row r="59" spans="1:21" s="85" customFormat="1" ht="54.95" customHeight="1" x14ac:dyDescent="0.25">
      <c r="A59" s="29">
        <v>58</v>
      </c>
      <c r="B59" s="29" t="s">
        <v>609</v>
      </c>
      <c r="C59" s="29" t="s">
        <v>654</v>
      </c>
      <c r="D59" s="29" t="s">
        <v>655</v>
      </c>
      <c r="E59" s="29" t="s">
        <v>656</v>
      </c>
      <c r="F59" s="29" t="s">
        <v>60</v>
      </c>
      <c r="G59" s="29" t="s">
        <v>613</v>
      </c>
      <c r="H59" s="29" t="s">
        <v>1107</v>
      </c>
      <c r="I59" s="60">
        <v>80111600</v>
      </c>
      <c r="J59" s="63" t="s">
        <v>669</v>
      </c>
      <c r="K59" s="112">
        <v>42552</v>
      </c>
      <c r="L59" s="29">
        <v>5.5</v>
      </c>
      <c r="M59" s="29" t="s">
        <v>57</v>
      </c>
      <c r="N59" s="29" t="s">
        <v>454</v>
      </c>
      <c r="O59" s="80">
        <v>28591255</v>
      </c>
      <c r="P59" s="80">
        <v>28591255</v>
      </c>
      <c r="Q59" s="29" t="s">
        <v>226</v>
      </c>
      <c r="R59" s="29" t="s">
        <v>226</v>
      </c>
      <c r="S59" s="97" t="s">
        <v>439</v>
      </c>
      <c r="T59" s="80">
        <v>5198410</v>
      </c>
      <c r="U59" s="224"/>
    </row>
    <row r="60" spans="1:21" s="85" customFormat="1" ht="54.95" customHeight="1" x14ac:dyDescent="0.25">
      <c r="A60" s="29">
        <v>59</v>
      </c>
      <c r="B60" s="29" t="s">
        <v>609</v>
      </c>
      <c r="C60" s="29" t="s">
        <v>654</v>
      </c>
      <c r="D60" s="29" t="s">
        <v>655</v>
      </c>
      <c r="E60" s="29" t="s">
        <v>656</v>
      </c>
      <c r="F60" s="29" t="s">
        <v>60</v>
      </c>
      <c r="G60" s="29" t="s">
        <v>613</v>
      </c>
      <c r="H60" s="29" t="s">
        <v>1107</v>
      </c>
      <c r="I60" s="60">
        <v>80111600</v>
      </c>
      <c r="J60" s="63" t="s">
        <v>670</v>
      </c>
      <c r="K60" s="112">
        <v>42552</v>
      </c>
      <c r="L60" s="29">
        <v>5.5</v>
      </c>
      <c r="M60" s="29" t="s">
        <v>57</v>
      </c>
      <c r="N60" s="29" t="s">
        <v>454</v>
      </c>
      <c r="O60" s="80">
        <v>22639606</v>
      </c>
      <c r="P60" s="80">
        <v>22639606</v>
      </c>
      <c r="Q60" s="29" t="s">
        <v>226</v>
      </c>
      <c r="R60" s="29" t="s">
        <v>226</v>
      </c>
      <c r="S60" s="97" t="s">
        <v>439</v>
      </c>
      <c r="T60" s="80">
        <v>4116292</v>
      </c>
      <c r="U60" s="224"/>
    </row>
    <row r="61" spans="1:21" s="85" customFormat="1" ht="54.95" customHeight="1" x14ac:dyDescent="0.25">
      <c r="A61" s="29">
        <v>60</v>
      </c>
      <c r="B61" s="29" t="s">
        <v>609</v>
      </c>
      <c r="C61" s="29" t="s">
        <v>654</v>
      </c>
      <c r="D61" s="29" t="s">
        <v>655</v>
      </c>
      <c r="E61" s="29" t="s">
        <v>656</v>
      </c>
      <c r="F61" s="29" t="s">
        <v>60</v>
      </c>
      <c r="G61" s="29" t="s">
        <v>613</v>
      </c>
      <c r="H61" s="29" t="s">
        <v>1107</v>
      </c>
      <c r="I61" s="60">
        <v>80111600</v>
      </c>
      <c r="J61" s="63" t="s">
        <v>671</v>
      </c>
      <c r="K61" s="112">
        <v>42552</v>
      </c>
      <c r="L61" s="29">
        <v>3.5</v>
      </c>
      <c r="M61" s="29" t="s">
        <v>57</v>
      </c>
      <c r="N61" s="29" t="s">
        <v>454</v>
      </c>
      <c r="O61" s="80">
        <v>16300728.5</v>
      </c>
      <c r="P61" s="80">
        <v>16300728.5</v>
      </c>
      <c r="Q61" s="29" t="s">
        <v>226</v>
      </c>
      <c r="R61" s="29" t="s">
        <v>226</v>
      </c>
      <c r="S61" s="97" t="s">
        <v>439</v>
      </c>
      <c r="T61" s="80">
        <v>4657351</v>
      </c>
      <c r="U61" s="224"/>
    </row>
    <row r="62" spans="1:21" s="85" customFormat="1" ht="54.95" customHeight="1" x14ac:dyDescent="0.25">
      <c r="A62" s="29">
        <v>61</v>
      </c>
      <c r="B62" s="29" t="s">
        <v>609</v>
      </c>
      <c r="C62" s="29" t="s">
        <v>654</v>
      </c>
      <c r="D62" s="29" t="s">
        <v>655</v>
      </c>
      <c r="E62" s="29" t="s">
        <v>656</v>
      </c>
      <c r="F62" s="29" t="s">
        <v>60</v>
      </c>
      <c r="G62" s="29" t="s">
        <v>613</v>
      </c>
      <c r="H62" s="29" t="s">
        <v>1107</v>
      </c>
      <c r="I62" s="60">
        <v>80111600</v>
      </c>
      <c r="J62" s="63" t="s">
        <v>671</v>
      </c>
      <c r="K62" s="112">
        <v>42552</v>
      </c>
      <c r="L62" s="29">
        <v>3.5</v>
      </c>
      <c r="M62" s="29" t="s">
        <v>57</v>
      </c>
      <c r="N62" s="29" t="s">
        <v>454</v>
      </c>
      <c r="O62" s="80">
        <v>16300728.5</v>
      </c>
      <c r="P62" s="80">
        <v>16300728.5</v>
      </c>
      <c r="Q62" s="29" t="s">
        <v>226</v>
      </c>
      <c r="R62" s="29" t="s">
        <v>226</v>
      </c>
      <c r="S62" s="97" t="s">
        <v>439</v>
      </c>
      <c r="T62" s="80">
        <v>4657351</v>
      </c>
      <c r="U62" s="224"/>
    </row>
    <row r="63" spans="1:21" s="85" customFormat="1" ht="54.95" customHeight="1" x14ac:dyDescent="0.25">
      <c r="A63" s="29">
        <v>62</v>
      </c>
      <c r="B63" s="29" t="s">
        <v>609</v>
      </c>
      <c r="C63" s="29" t="s">
        <v>654</v>
      </c>
      <c r="D63" s="29" t="s">
        <v>655</v>
      </c>
      <c r="E63" s="29" t="s">
        <v>656</v>
      </c>
      <c r="F63" s="29" t="s">
        <v>60</v>
      </c>
      <c r="G63" s="29" t="s">
        <v>613</v>
      </c>
      <c r="H63" s="29" t="s">
        <v>1107</v>
      </c>
      <c r="I63" s="60">
        <v>80111600</v>
      </c>
      <c r="J63" s="63" t="s">
        <v>671</v>
      </c>
      <c r="K63" s="112">
        <v>42552</v>
      </c>
      <c r="L63" s="29">
        <v>3.5</v>
      </c>
      <c r="M63" s="29" t="s">
        <v>57</v>
      </c>
      <c r="N63" s="29" t="s">
        <v>454</v>
      </c>
      <c r="O63" s="80">
        <v>16300728.5</v>
      </c>
      <c r="P63" s="80">
        <v>16300728.5</v>
      </c>
      <c r="Q63" s="29" t="s">
        <v>226</v>
      </c>
      <c r="R63" s="29" t="s">
        <v>226</v>
      </c>
      <c r="S63" s="97" t="s">
        <v>439</v>
      </c>
      <c r="T63" s="80">
        <v>4657351</v>
      </c>
      <c r="U63" s="224"/>
    </row>
    <row r="64" spans="1:21" s="85" customFormat="1" ht="54.95" customHeight="1" x14ac:dyDescent="0.25">
      <c r="A64" s="29">
        <v>63</v>
      </c>
      <c r="B64" s="29" t="s">
        <v>609</v>
      </c>
      <c r="C64" s="29" t="s">
        <v>654</v>
      </c>
      <c r="D64" s="29" t="s">
        <v>655</v>
      </c>
      <c r="E64" s="29" t="s">
        <v>656</v>
      </c>
      <c r="F64" s="29" t="s">
        <v>60</v>
      </c>
      <c r="G64" s="29" t="s">
        <v>613</v>
      </c>
      <c r="H64" s="29" t="s">
        <v>1107</v>
      </c>
      <c r="I64" s="60">
        <v>80111600</v>
      </c>
      <c r="J64" s="63" t="s">
        <v>671</v>
      </c>
      <c r="K64" s="112">
        <v>42552</v>
      </c>
      <c r="L64" s="29">
        <v>3.5</v>
      </c>
      <c r="M64" s="29" t="s">
        <v>57</v>
      </c>
      <c r="N64" s="29" t="s">
        <v>454</v>
      </c>
      <c r="O64" s="80">
        <v>16300728.5</v>
      </c>
      <c r="P64" s="80">
        <v>16300728.5</v>
      </c>
      <c r="Q64" s="29" t="s">
        <v>226</v>
      </c>
      <c r="R64" s="29" t="s">
        <v>226</v>
      </c>
      <c r="S64" s="97" t="s">
        <v>439</v>
      </c>
      <c r="T64" s="80">
        <v>4657351</v>
      </c>
      <c r="U64" s="224"/>
    </row>
    <row r="65" spans="1:21" s="85" customFormat="1" ht="54.95" customHeight="1" x14ac:dyDescent="0.25">
      <c r="A65" s="29">
        <v>64</v>
      </c>
      <c r="B65" s="29" t="s">
        <v>609</v>
      </c>
      <c r="C65" s="29" t="s">
        <v>654</v>
      </c>
      <c r="D65" s="29" t="s">
        <v>655</v>
      </c>
      <c r="E65" s="29" t="s">
        <v>672</v>
      </c>
      <c r="F65" s="29" t="s">
        <v>60</v>
      </c>
      <c r="G65" s="29" t="s">
        <v>613</v>
      </c>
      <c r="H65" s="29" t="s">
        <v>1107</v>
      </c>
      <c r="I65" s="60">
        <v>80111600</v>
      </c>
      <c r="J65" s="63" t="s">
        <v>673</v>
      </c>
      <c r="K65" s="112">
        <v>42552</v>
      </c>
      <c r="L65" s="29">
        <v>5.5</v>
      </c>
      <c r="M65" s="29" t="s">
        <v>57</v>
      </c>
      <c r="N65" s="29" t="s">
        <v>454</v>
      </c>
      <c r="O65" s="80">
        <v>28591255</v>
      </c>
      <c r="P65" s="80">
        <v>28591255</v>
      </c>
      <c r="Q65" s="29" t="s">
        <v>226</v>
      </c>
      <c r="R65" s="29" t="s">
        <v>226</v>
      </c>
      <c r="S65" s="97" t="s">
        <v>439</v>
      </c>
      <c r="T65" s="80">
        <v>5198410</v>
      </c>
      <c r="U65" s="224"/>
    </row>
    <row r="66" spans="1:21" s="85" customFormat="1" ht="54.95" customHeight="1" x14ac:dyDescent="0.25">
      <c r="A66" s="29">
        <v>65</v>
      </c>
      <c r="B66" s="29" t="s">
        <v>609</v>
      </c>
      <c r="C66" s="29" t="s">
        <v>654</v>
      </c>
      <c r="D66" s="29" t="s">
        <v>655</v>
      </c>
      <c r="E66" s="29" t="s">
        <v>672</v>
      </c>
      <c r="F66" s="29" t="s">
        <v>60</v>
      </c>
      <c r="G66" s="29" t="s">
        <v>613</v>
      </c>
      <c r="H66" s="29" t="s">
        <v>1107</v>
      </c>
      <c r="I66" s="60">
        <v>80111600</v>
      </c>
      <c r="J66" s="63" t="s">
        <v>674</v>
      </c>
      <c r="K66" s="112">
        <v>42552</v>
      </c>
      <c r="L66" s="29">
        <v>5.5</v>
      </c>
      <c r="M66" s="29" t="s">
        <v>57</v>
      </c>
      <c r="N66" s="29" t="s">
        <v>454</v>
      </c>
      <c r="O66" s="80">
        <v>22639606</v>
      </c>
      <c r="P66" s="80">
        <v>22639606</v>
      </c>
      <c r="Q66" s="29" t="s">
        <v>226</v>
      </c>
      <c r="R66" s="29" t="s">
        <v>226</v>
      </c>
      <c r="S66" s="97" t="s">
        <v>439</v>
      </c>
      <c r="T66" s="80">
        <v>4116292</v>
      </c>
      <c r="U66" s="224"/>
    </row>
    <row r="67" spans="1:21" s="85" customFormat="1" ht="54.95" customHeight="1" x14ac:dyDescent="0.25">
      <c r="A67" s="29">
        <v>66</v>
      </c>
      <c r="B67" s="29" t="s">
        <v>609</v>
      </c>
      <c r="C67" s="29" t="s">
        <v>654</v>
      </c>
      <c r="D67" s="29" t="s">
        <v>655</v>
      </c>
      <c r="E67" s="29" t="s">
        <v>672</v>
      </c>
      <c r="F67" s="29" t="s">
        <v>60</v>
      </c>
      <c r="G67" s="29" t="s">
        <v>613</v>
      </c>
      <c r="H67" s="29" t="s">
        <v>1107</v>
      </c>
      <c r="I67" s="60">
        <v>80111600</v>
      </c>
      <c r="J67" s="63" t="s">
        <v>675</v>
      </c>
      <c r="K67" s="112">
        <v>42552</v>
      </c>
      <c r="L67" s="29">
        <v>5.5</v>
      </c>
      <c r="M67" s="29" t="s">
        <v>57</v>
      </c>
      <c r="N67" s="29" t="s">
        <v>454</v>
      </c>
      <c r="O67" s="80">
        <v>22639606</v>
      </c>
      <c r="P67" s="80">
        <v>22639606</v>
      </c>
      <c r="Q67" s="29" t="s">
        <v>226</v>
      </c>
      <c r="R67" s="29" t="s">
        <v>226</v>
      </c>
      <c r="S67" s="97" t="s">
        <v>439</v>
      </c>
      <c r="T67" s="80">
        <v>4116292</v>
      </c>
      <c r="U67" s="224"/>
    </row>
    <row r="68" spans="1:21" s="85" customFormat="1" ht="54.95" customHeight="1" x14ac:dyDescent="0.25">
      <c r="A68" s="29">
        <v>67</v>
      </c>
      <c r="B68" s="29" t="s">
        <v>609</v>
      </c>
      <c r="C68" s="29" t="s">
        <v>654</v>
      </c>
      <c r="D68" s="29" t="s">
        <v>655</v>
      </c>
      <c r="E68" s="29" t="s">
        <v>672</v>
      </c>
      <c r="F68" s="29" t="s">
        <v>60</v>
      </c>
      <c r="G68" s="29" t="s">
        <v>613</v>
      </c>
      <c r="H68" s="29" t="s">
        <v>1107</v>
      </c>
      <c r="I68" s="60">
        <v>80111600</v>
      </c>
      <c r="J68" s="63" t="s">
        <v>676</v>
      </c>
      <c r="K68" s="112">
        <v>42552</v>
      </c>
      <c r="L68" s="29">
        <v>5.5</v>
      </c>
      <c r="M68" s="29" t="s">
        <v>57</v>
      </c>
      <c r="N68" s="29" t="s">
        <v>454</v>
      </c>
      <c r="O68" s="80">
        <v>13362035.5</v>
      </c>
      <c r="P68" s="80">
        <v>13362035.5</v>
      </c>
      <c r="Q68" s="29" t="s">
        <v>226</v>
      </c>
      <c r="R68" s="29" t="s">
        <v>226</v>
      </c>
      <c r="S68" s="97" t="s">
        <v>439</v>
      </c>
      <c r="T68" s="80">
        <v>2429461</v>
      </c>
      <c r="U68" s="224"/>
    </row>
    <row r="69" spans="1:21" s="85" customFormat="1" ht="54.95" customHeight="1" x14ac:dyDescent="0.25">
      <c r="A69" s="29">
        <v>68</v>
      </c>
      <c r="B69" s="29" t="s">
        <v>609</v>
      </c>
      <c r="C69" s="29" t="s">
        <v>654</v>
      </c>
      <c r="D69" s="29" t="s">
        <v>655</v>
      </c>
      <c r="E69" s="29" t="s">
        <v>672</v>
      </c>
      <c r="F69" s="29" t="s">
        <v>60</v>
      </c>
      <c r="G69" s="29" t="s">
        <v>613</v>
      </c>
      <c r="H69" s="29" t="s">
        <v>1107</v>
      </c>
      <c r="I69" s="60">
        <v>80111600</v>
      </c>
      <c r="J69" s="63" t="s">
        <v>677</v>
      </c>
      <c r="K69" s="112">
        <v>42552</v>
      </c>
      <c r="L69" s="29">
        <v>5.5</v>
      </c>
      <c r="M69" s="29" t="s">
        <v>57</v>
      </c>
      <c r="N69" s="29" t="s">
        <v>454</v>
      </c>
      <c r="O69" s="80">
        <v>13362035.5</v>
      </c>
      <c r="P69" s="80">
        <v>13362035.5</v>
      </c>
      <c r="Q69" s="29" t="s">
        <v>226</v>
      </c>
      <c r="R69" s="29" t="s">
        <v>226</v>
      </c>
      <c r="S69" s="97" t="s">
        <v>439</v>
      </c>
      <c r="T69" s="80">
        <v>2429461</v>
      </c>
      <c r="U69" s="224"/>
    </row>
    <row r="70" spans="1:21" s="85" customFormat="1" ht="54.95" customHeight="1" x14ac:dyDescent="0.25">
      <c r="A70" s="29">
        <v>69</v>
      </c>
      <c r="B70" s="29" t="s">
        <v>609</v>
      </c>
      <c r="C70" s="29" t="s">
        <v>654</v>
      </c>
      <c r="D70" s="29" t="s">
        <v>655</v>
      </c>
      <c r="E70" s="29" t="s">
        <v>672</v>
      </c>
      <c r="F70" s="29" t="s">
        <v>60</v>
      </c>
      <c r="G70" s="29" t="s">
        <v>613</v>
      </c>
      <c r="H70" s="29" t="s">
        <v>1107</v>
      </c>
      <c r="I70" s="60">
        <v>80111600</v>
      </c>
      <c r="J70" s="63" t="s">
        <v>678</v>
      </c>
      <c r="K70" s="112">
        <v>42552</v>
      </c>
      <c r="L70" s="29">
        <v>5.5</v>
      </c>
      <c r="M70" s="29" t="s">
        <v>57</v>
      </c>
      <c r="N70" s="29" t="s">
        <v>454</v>
      </c>
      <c r="O70" s="80">
        <v>13362035.5</v>
      </c>
      <c r="P70" s="80">
        <v>13362035.5</v>
      </c>
      <c r="Q70" s="29" t="s">
        <v>226</v>
      </c>
      <c r="R70" s="29" t="s">
        <v>226</v>
      </c>
      <c r="S70" s="97" t="s">
        <v>439</v>
      </c>
      <c r="T70" s="80">
        <v>2429461</v>
      </c>
      <c r="U70" s="224"/>
    </row>
    <row r="71" spans="1:21" s="85" customFormat="1" ht="54.95" customHeight="1" x14ac:dyDescent="0.25">
      <c r="A71" s="29">
        <v>70</v>
      </c>
      <c r="B71" s="29" t="s">
        <v>609</v>
      </c>
      <c r="C71" s="29" t="s">
        <v>654</v>
      </c>
      <c r="D71" s="29" t="s">
        <v>655</v>
      </c>
      <c r="E71" s="29" t="s">
        <v>672</v>
      </c>
      <c r="F71" s="29" t="s">
        <v>60</v>
      </c>
      <c r="G71" s="29" t="s">
        <v>613</v>
      </c>
      <c r="H71" s="29" t="s">
        <v>1107</v>
      </c>
      <c r="I71" s="60">
        <v>80111600</v>
      </c>
      <c r="J71" s="63" t="s">
        <v>679</v>
      </c>
      <c r="K71" s="112">
        <v>42552</v>
      </c>
      <c r="L71" s="29">
        <v>5.5</v>
      </c>
      <c r="M71" s="29" t="s">
        <v>57</v>
      </c>
      <c r="N71" s="29" t="s">
        <v>454</v>
      </c>
      <c r="O71" s="80">
        <v>28591255</v>
      </c>
      <c r="P71" s="80">
        <v>28591255</v>
      </c>
      <c r="Q71" s="29" t="s">
        <v>226</v>
      </c>
      <c r="R71" s="29" t="s">
        <v>226</v>
      </c>
      <c r="S71" s="97" t="s">
        <v>439</v>
      </c>
      <c r="T71" s="80">
        <v>5198410</v>
      </c>
      <c r="U71" s="224"/>
    </row>
    <row r="72" spans="1:21" s="85" customFormat="1" ht="54.95" customHeight="1" x14ac:dyDescent="0.25">
      <c r="A72" s="29">
        <v>71</v>
      </c>
      <c r="B72" s="29" t="s">
        <v>609</v>
      </c>
      <c r="C72" s="29" t="s">
        <v>654</v>
      </c>
      <c r="D72" s="29" t="s">
        <v>655</v>
      </c>
      <c r="E72" s="29" t="s">
        <v>672</v>
      </c>
      <c r="F72" s="29" t="s">
        <v>60</v>
      </c>
      <c r="G72" s="29" t="s">
        <v>613</v>
      </c>
      <c r="H72" s="29" t="s">
        <v>1107</v>
      </c>
      <c r="I72" s="60">
        <v>80111600</v>
      </c>
      <c r="J72" s="63" t="s">
        <v>680</v>
      </c>
      <c r="K72" s="112">
        <v>42552</v>
      </c>
      <c r="L72" s="29">
        <v>5.5</v>
      </c>
      <c r="M72" s="29" t="s">
        <v>57</v>
      </c>
      <c r="N72" s="29" t="s">
        <v>454</v>
      </c>
      <c r="O72" s="80">
        <v>19663781.5</v>
      </c>
      <c r="P72" s="80">
        <v>19663781.5</v>
      </c>
      <c r="Q72" s="29" t="s">
        <v>226</v>
      </c>
      <c r="R72" s="29" t="s">
        <v>226</v>
      </c>
      <c r="S72" s="97" t="s">
        <v>439</v>
      </c>
      <c r="T72" s="80">
        <v>3575233</v>
      </c>
      <c r="U72" s="224"/>
    </row>
    <row r="73" spans="1:21" s="85" customFormat="1" ht="54.95" customHeight="1" x14ac:dyDescent="0.25">
      <c r="A73" s="29">
        <v>72</v>
      </c>
      <c r="B73" s="29" t="s">
        <v>609</v>
      </c>
      <c r="C73" s="29" t="s">
        <v>654</v>
      </c>
      <c r="D73" s="29" t="s">
        <v>655</v>
      </c>
      <c r="E73" s="29" t="s">
        <v>672</v>
      </c>
      <c r="F73" s="29" t="s">
        <v>60</v>
      </c>
      <c r="G73" s="29" t="s">
        <v>613</v>
      </c>
      <c r="H73" s="29" t="s">
        <v>1107</v>
      </c>
      <c r="I73" s="60">
        <v>80111600</v>
      </c>
      <c r="J73" s="63" t="s">
        <v>681</v>
      </c>
      <c r="K73" s="112">
        <v>42552</v>
      </c>
      <c r="L73" s="29">
        <v>5.5</v>
      </c>
      <c r="M73" s="29" t="s">
        <v>57</v>
      </c>
      <c r="N73" s="29" t="s">
        <v>454</v>
      </c>
      <c r="O73" s="80">
        <v>15637666</v>
      </c>
      <c r="P73" s="80">
        <v>15637666</v>
      </c>
      <c r="Q73" s="29" t="s">
        <v>226</v>
      </c>
      <c r="R73" s="29" t="s">
        <v>226</v>
      </c>
      <c r="S73" s="97" t="s">
        <v>439</v>
      </c>
      <c r="T73" s="80">
        <v>2843212</v>
      </c>
      <c r="U73" s="224"/>
    </row>
    <row r="74" spans="1:21" s="85" customFormat="1" ht="54.95" customHeight="1" x14ac:dyDescent="0.25">
      <c r="A74" s="29">
        <v>73</v>
      </c>
      <c r="B74" s="29" t="s">
        <v>609</v>
      </c>
      <c r="C74" s="29" t="s">
        <v>654</v>
      </c>
      <c r="D74" s="29" t="s">
        <v>655</v>
      </c>
      <c r="E74" s="29" t="s">
        <v>672</v>
      </c>
      <c r="F74" s="29" t="s">
        <v>60</v>
      </c>
      <c r="G74" s="29" t="s">
        <v>613</v>
      </c>
      <c r="H74" s="29" t="s">
        <v>1107</v>
      </c>
      <c r="I74" s="60">
        <v>80111600</v>
      </c>
      <c r="J74" s="63" t="s">
        <v>682</v>
      </c>
      <c r="K74" s="112">
        <v>42552</v>
      </c>
      <c r="L74" s="29">
        <v>5.5</v>
      </c>
      <c r="M74" s="29" t="s">
        <v>57</v>
      </c>
      <c r="N74" s="29" t="s">
        <v>454</v>
      </c>
      <c r="O74" s="80">
        <v>13362035.5</v>
      </c>
      <c r="P74" s="80">
        <v>13362035.5</v>
      </c>
      <c r="Q74" s="29" t="s">
        <v>226</v>
      </c>
      <c r="R74" s="29" t="s">
        <v>226</v>
      </c>
      <c r="S74" s="97" t="s">
        <v>439</v>
      </c>
      <c r="T74" s="80">
        <v>2429461</v>
      </c>
      <c r="U74" s="224"/>
    </row>
    <row r="75" spans="1:21" s="85" customFormat="1" ht="54.95" customHeight="1" x14ac:dyDescent="0.25">
      <c r="A75" s="29">
        <v>74</v>
      </c>
      <c r="B75" s="29" t="s">
        <v>609</v>
      </c>
      <c r="C75" s="29" t="s">
        <v>654</v>
      </c>
      <c r="D75" s="29" t="s">
        <v>655</v>
      </c>
      <c r="E75" s="29" t="s">
        <v>656</v>
      </c>
      <c r="F75" s="29" t="s">
        <v>60</v>
      </c>
      <c r="G75" s="29" t="s">
        <v>613</v>
      </c>
      <c r="H75" s="29" t="s">
        <v>1107</v>
      </c>
      <c r="I75" s="60">
        <v>80111600</v>
      </c>
      <c r="J75" s="63" t="s">
        <v>683</v>
      </c>
      <c r="K75" s="112">
        <v>42552</v>
      </c>
      <c r="L75" s="29">
        <v>5.5</v>
      </c>
      <c r="M75" s="29" t="s">
        <v>57</v>
      </c>
      <c r="N75" s="29" t="s">
        <v>454</v>
      </c>
      <c r="O75" s="80">
        <v>22639606</v>
      </c>
      <c r="P75" s="80">
        <v>22639606</v>
      </c>
      <c r="Q75" s="29" t="s">
        <v>226</v>
      </c>
      <c r="R75" s="29" t="s">
        <v>226</v>
      </c>
      <c r="S75" s="97" t="s">
        <v>439</v>
      </c>
      <c r="T75" s="80">
        <v>4116292</v>
      </c>
      <c r="U75" s="224"/>
    </row>
    <row r="76" spans="1:21" s="85" customFormat="1" ht="54.95" customHeight="1" x14ac:dyDescent="0.25">
      <c r="A76" s="29">
        <v>75</v>
      </c>
      <c r="B76" s="29" t="s">
        <v>609</v>
      </c>
      <c r="C76" s="29" t="s">
        <v>654</v>
      </c>
      <c r="D76" s="29" t="s">
        <v>655</v>
      </c>
      <c r="E76" s="29" t="s">
        <v>656</v>
      </c>
      <c r="F76" s="29" t="s">
        <v>60</v>
      </c>
      <c r="G76" s="29" t="s">
        <v>613</v>
      </c>
      <c r="H76" s="29" t="s">
        <v>1107</v>
      </c>
      <c r="I76" s="60">
        <v>80111600</v>
      </c>
      <c r="J76" s="63" t="s">
        <v>684</v>
      </c>
      <c r="K76" s="112">
        <v>42552</v>
      </c>
      <c r="L76" s="29">
        <v>5.5</v>
      </c>
      <c r="M76" s="29" t="s">
        <v>57</v>
      </c>
      <c r="N76" s="29" t="s">
        <v>454</v>
      </c>
      <c r="O76" s="80">
        <v>25615430.5</v>
      </c>
      <c r="P76" s="80">
        <v>25615430.5</v>
      </c>
      <c r="Q76" s="29" t="s">
        <v>226</v>
      </c>
      <c r="R76" s="29" t="s">
        <v>226</v>
      </c>
      <c r="S76" s="97" t="s">
        <v>439</v>
      </c>
      <c r="T76" s="80">
        <v>4657351</v>
      </c>
      <c r="U76" s="224"/>
    </row>
    <row r="77" spans="1:21" s="85" customFormat="1" ht="54.95" customHeight="1" x14ac:dyDescent="0.25">
      <c r="A77" s="29">
        <v>76</v>
      </c>
      <c r="B77" s="29" t="s">
        <v>609</v>
      </c>
      <c r="C77" s="29" t="s">
        <v>654</v>
      </c>
      <c r="D77" s="29" t="s">
        <v>655</v>
      </c>
      <c r="E77" s="29" t="s">
        <v>656</v>
      </c>
      <c r="F77" s="29" t="s">
        <v>60</v>
      </c>
      <c r="G77" s="29" t="s">
        <v>613</v>
      </c>
      <c r="H77" s="29" t="s">
        <v>1107</v>
      </c>
      <c r="I77" s="60">
        <v>80111600</v>
      </c>
      <c r="J77" s="63" t="s">
        <v>685</v>
      </c>
      <c r="K77" s="112">
        <v>42552</v>
      </c>
      <c r="L77" s="29">
        <v>5.5</v>
      </c>
      <c r="M77" s="29" t="s">
        <v>57</v>
      </c>
      <c r="N77" s="29" t="s">
        <v>454</v>
      </c>
      <c r="O77" s="80">
        <v>13362035.5</v>
      </c>
      <c r="P77" s="80">
        <v>13362035.5</v>
      </c>
      <c r="Q77" s="29" t="s">
        <v>226</v>
      </c>
      <c r="R77" s="29" t="s">
        <v>226</v>
      </c>
      <c r="S77" s="97" t="s">
        <v>439</v>
      </c>
      <c r="T77" s="80">
        <v>2429461</v>
      </c>
      <c r="U77" s="224"/>
    </row>
    <row r="78" spans="1:21" s="85" customFormat="1" ht="54.95" customHeight="1" x14ac:dyDescent="0.25">
      <c r="A78" s="29">
        <v>77</v>
      </c>
      <c r="B78" s="29" t="s">
        <v>609</v>
      </c>
      <c r="C78" s="29" t="s">
        <v>654</v>
      </c>
      <c r="D78" s="29" t="s">
        <v>655</v>
      </c>
      <c r="E78" s="29" t="s">
        <v>656</v>
      </c>
      <c r="F78" s="29" t="s">
        <v>60</v>
      </c>
      <c r="G78" s="29" t="s">
        <v>613</v>
      </c>
      <c r="H78" s="29" t="s">
        <v>1107</v>
      </c>
      <c r="I78" s="60">
        <v>80111600</v>
      </c>
      <c r="J78" s="63" t="s">
        <v>686</v>
      </c>
      <c r="K78" s="112">
        <v>42552</v>
      </c>
      <c r="L78" s="29">
        <v>5.5</v>
      </c>
      <c r="M78" s="29" t="s">
        <v>57</v>
      </c>
      <c r="N78" s="29" t="s">
        <v>454</v>
      </c>
      <c r="O78" s="80">
        <v>19663781.5</v>
      </c>
      <c r="P78" s="80">
        <v>19663781.5</v>
      </c>
      <c r="Q78" s="29" t="s">
        <v>226</v>
      </c>
      <c r="R78" s="29" t="s">
        <v>226</v>
      </c>
      <c r="S78" s="97" t="s">
        <v>439</v>
      </c>
      <c r="T78" s="80">
        <v>3575233</v>
      </c>
      <c r="U78" s="224"/>
    </row>
    <row r="79" spans="1:21" s="85" customFormat="1" ht="54.95" customHeight="1" x14ac:dyDescent="0.25">
      <c r="A79" s="29">
        <v>78</v>
      </c>
      <c r="B79" s="29" t="s">
        <v>609</v>
      </c>
      <c r="C79" s="29" t="s">
        <v>654</v>
      </c>
      <c r="D79" s="29" t="s">
        <v>655</v>
      </c>
      <c r="E79" s="29" t="s">
        <v>656</v>
      </c>
      <c r="F79" s="29" t="s">
        <v>60</v>
      </c>
      <c r="G79" s="29" t="s">
        <v>613</v>
      </c>
      <c r="H79" s="29" t="s">
        <v>1107</v>
      </c>
      <c r="I79" s="60">
        <v>80111600</v>
      </c>
      <c r="J79" s="63" t="s">
        <v>687</v>
      </c>
      <c r="K79" s="112">
        <v>42552</v>
      </c>
      <c r="L79" s="114">
        <v>2.2999999999999998</v>
      </c>
      <c r="M79" s="29" t="s">
        <v>57</v>
      </c>
      <c r="N79" s="29" t="s">
        <v>454</v>
      </c>
      <c r="O79" s="80">
        <v>8254208</v>
      </c>
      <c r="P79" s="80">
        <v>8254208</v>
      </c>
      <c r="Q79" s="29" t="s">
        <v>226</v>
      </c>
      <c r="R79" s="29" t="s">
        <v>226</v>
      </c>
      <c r="S79" s="97" t="s">
        <v>439</v>
      </c>
      <c r="T79" s="80">
        <v>3575233</v>
      </c>
      <c r="U79" s="224"/>
    </row>
    <row r="80" spans="1:21" s="85" customFormat="1" ht="54.95" customHeight="1" x14ac:dyDescent="0.25">
      <c r="A80" s="29">
        <v>79</v>
      </c>
      <c r="B80" s="29" t="s">
        <v>609</v>
      </c>
      <c r="C80" s="29" t="s">
        <v>654</v>
      </c>
      <c r="D80" s="29" t="s">
        <v>655</v>
      </c>
      <c r="E80" s="29" t="s">
        <v>656</v>
      </c>
      <c r="F80" s="29" t="s">
        <v>60</v>
      </c>
      <c r="G80" s="29" t="s">
        <v>613</v>
      </c>
      <c r="H80" s="29" t="s">
        <v>1107</v>
      </c>
      <c r="I80" s="60">
        <v>80111600</v>
      </c>
      <c r="J80" s="63" t="s">
        <v>687</v>
      </c>
      <c r="K80" s="112">
        <v>42552</v>
      </c>
      <c r="L80" s="29">
        <v>5.5</v>
      </c>
      <c r="M80" s="29" t="s">
        <v>57</v>
      </c>
      <c r="N80" s="29" t="s">
        <v>454</v>
      </c>
      <c r="O80" s="80">
        <v>19663781.5</v>
      </c>
      <c r="P80" s="80">
        <v>19663781.5</v>
      </c>
      <c r="Q80" s="29" t="s">
        <v>226</v>
      </c>
      <c r="R80" s="29" t="s">
        <v>226</v>
      </c>
      <c r="S80" s="97" t="s">
        <v>439</v>
      </c>
      <c r="T80" s="80">
        <v>3575233</v>
      </c>
      <c r="U80" s="224"/>
    </row>
    <row r="81" spans="1:21" s="85" customFormat="1" ht="54.95" customHeight="1" x14ac:dyDescent="0.25">
      <c r="A81" s="29">
        <v>80</v>
      </c>
      <c r="B81" s="29" t="s">
        <v>609</v>
      </c>
      <c r="C81" s="29" t="s">
        <v>654</v>
      </c>
      <c r="D81" s="29" t="s">
        <v>655</v>
      </c>
      <c r="E81" s="29" t="s">
        <v>656</v>
      </c>
      <c r="F81" s="29" t="s">
        <v>628</v>
      </c>
      <c r="G81" s="29" t="s">
        <v>458</v>
      </c>
      <c r="H81" s="29" t="s">
        <v>1107</v>
      </c>
      <c r="I81" s="29">
        <v>77101700</v>
      </c>
      <c r="J81" s="63" t="s">
        <v>688</v>
      </c>
      <c r="K81" s="112">
        <v>42552</v>
      </c>
      <c r="L81" s="29">
        <v>1</v>
      </c>
      <c r="M81" s="29" t="s">
        <v>238</v>
      </c>
      <c r="N81" s="29" t="s">
        <v>454</v>
      </c>
      <c r="O81" s="80">
        <v>120000000</v>
      </c>
      <c r="P81" s="80">
        <v>120000000</v>
      </c>
      <c r="Q81" s="29" t="s">
        <v>226</v>
      </c>
      <c r="R81" s="29" t="s">
        <v>226</v>
      </c>
      <c r="S81" s="97" t="s">
        <v>439</v>
      </c>
      <c r="T81" s="80">
        <v>120000000</v>
      </c>
      <c r="U81" s="224"/>
    </row>
    <row r="82" spans="1:21" s="85" customFormat="1" ht="54.95" customHeight="1" x14ac:dyDescent="0.25">
      <c r="A82" s="29">
        <v>81</v>
      </c>
      <c r="B82" s="29" t="s">
        <v>609</v>
      </c>
      <c r="C82" s="29" t="s">
        <v>654</v>
      </c>
      <c r="D82" s="29" t="s">
        <v>655</v>
      </c>
      <c r="E82" s="29" t="s">
        <v>656</v>
      </c>
      <c r="F82" s="29" t="s">
        <v>628</v>
      </c>
      <c r="G82" s="29" t="s">
        <v>458</v>
      </c>
      <c r="H82" s="29" t="s">
        <v>1107</v>
      </c>
      <c r="I82" s="29">
        <v>77101700</v>
      </c>
      <c r="J82" s="63" t="s">
        <v>690</v>
      </c>
      <c r="K82" s="112">
        <v>42552</v>
      </c>
      <c r="L82" s="29">
        <v>1</v>
      </c>
      <c r="M82" s="29" t="s">
        <v>238</v>
      </c>
      <c r="N82" s="29" t="s">
        <v>454</v>
      </c>
      <c r="O82" s="80">
        <v>70000000</v>
      </c>
      <c r="P82" s="80">
        <v>70000000</v>
      </c>
      <c r="Q82" s="29" t="s">
        <v>226</v>
      </c>
      <c r="R82" s="29" t="s">
        <v>226</v>
      </c>
      <c r="S82" s="97" t="s">
        <v>439</v>
      </c>
      <c r="T82" s="80">
        <v>70000000</v>
      </c>
      <c r="U82" s="224"/>
    </row>
    <row r="83" spans="1:21" s="85" customFormat="1" ht="54.95" customHeight="1" x14ac:dyDescent="0.25">
      <c r="A83" s="29">
        <v>82</v>
      </c>
      <c r="B83" s="29" t="s">
        <v>609</v>
      </c>
      <c r="C83" s="29" t="s">
        <v>691</v>
      </c>
      <c r="D83" s="29" t="s">
        <v>692</v>
      </c>
      <c r="E83" s="29" t="s">
        <v>693</v>
      </c>
      <c r="F83" s="29" t="s">
        <v>60</v>
      </c>
      <c r="G83" s="29" t="s">
        <v>613</v>
      </c>
      <c r="H83" s="29" t="s">
        <v>1107</v>
      </c>
      <c r="I83" s="60">
        <v>80111600</v>
      </c>
      <c r="J83" s="63" t="s">
        <v>694</v>
      </c>
      <c r="K83" s="112">
        <v>42552</v>
      </c>
      <c r="L83" s="29">
        <v>5.5</v>
      </c>
      <c r="M83" s="29" t="s">
        <v>57</v>
      </c>
      <c r="N83" s="29" t="s">
        <v>454</v>
      </c>
      <c r="O83" s="80">
        <v>22639606</v>
      </c>
      <c r="P83" s="80">
        <v>22639606</v>
      </c>
      <c r="Q83" s="29" t="s">
        <v>226</v>
      </c>
      <c r="R83" s="29" t="s">
        <v>226</v>
      </c>
      <c r="S83" s="97" t="s">
        <v>439</v>
      </c>
      <c r="T83" s="80">
        <v>4116292</v>
      </c>
      <c r="U83" s="224"/>
    </row>
    <row r="84" spans="1:21" s="85" customFormat="1" ht="54.95" customHeight="1" x14ac:dyDescent="0.25">
      <c r="A84" s="29">
        <v>83</v>
      </c>
      <c r="B84" s="29" t="s">
        <v>609</v>
      </c>
      <c r="C84" s="29" t="s">
        <v>691</v>
      </c>
      <c r="D84" s="29" t="s">
        <v>692</v>
      </c>
      <c r="E84" s="29" t="s">
        <v>693</v>
      </c>
      <c r="F84" s="29" t="s">
        <v>60</v>
      </c>
      <c r="G84" s="29" t="s">
        <v>613</v>
      </c>
      <c r="H84" s="29" t="s">
        <v>1107</v>
      </c>
      <c r="I84" s="60">
        <v>80111600</v>
      </c>
      <c r="J84" s="63" t="s">
        <v>695</v>
      </c>
      <c r="K84" s="112" t="s">
        <v>696</v>
      </c>
      <c r="L84" s="29">
        <v>5.5</v>
      </c>
      <c r="M84" s="29" t="s">
        <v>57</v>
      </c>
      <c r="N84" s="29" t="s">
        <v>454</v>
      </c>
      <c r="O84" s="80">
        <v>22639606</v>
      </c>
      <c r="P84" s="80">
        <v>22639606</v>
      </c>
      <c r="Q84" s="29" t="s">
        <v>226</v>
      </c>
      <c r="R84" s="29" t="s">
        <v>226</v>
      </c>
      <c r="S84" s="97" t="s">
        <v>439</v>
      </c>
      <c r="T84" s="80">
        <v>4116292</v>
      </c>
      <c r="U84" s="224"/>
    </row>
    <row r="85" spans="1:21" s="85" customFormat="1" ht="54.95" customHeight="1" x14ac:dyDescent="0.25">
      <c r="A85" s="29">
        <v>84</v>
      </c>
      <c r="B85" s="29" t="s">
        <v>609</v>
      </c>
      <c r="C85" s="29" t="s">
        <v>691</v>
      </c>
      <c r="D85" s="29" t="s">
        <v>692</v>
      </c>
      <c r="E85" s="29" t="s">
        <v>693</v>
      </c>
      <c r="F85" s="29" t="s">
        <v>60</v>
      </c>
      <c r="G85" s="29" t="s">
        <v>613</v>
      </c>
      <c r="H85" s="29" t="s">
        <v>1107</v>
      </c>
      <c r="I85" s="60">
        <v>80111600</v>
      </c>
      <c r="J85" s="63" t="s">
        <v>697</v>
      </c>
      <c r="K85" s="112" t="s">
        <v>696</v>
      </c>
      <c r="L85" s="29">
        <v>6.2146723313117729</v>
      </c>
      <c r="M85" s="29" t="s">
        <v>57</v>
      </c>
      <c r="N85" s="29" t="s">
        <v>454</v>
      </c>
      <c r="O85" s="80">
        <v>25581406</v>
      </c>
      <c r="P85" s="80">
        <v>25581406</v>
      </c>
      <c r="Q85" s="29" t="s">
        <v>226</v>
      </c>
      <c r="R85" s="29" t="s">
        <v>226</v>
      </c>
      <c r="S85" s="97" t="s">
        <v>439</v>
      </c>
      <c r="T85" s="80">
        <v>4116292</v>
      </c>
      <c r="U85" s="224"/>
    </row>
    <row r="86" spans="1:21" s="85" customFormat="1" ht="54.95" customHeight="1" x14ac:dyDescent="0.25">
      <c r="A86" s="29">
        <v>85</v>
      </c>
      <c r="B86" s="29" t="s">
        <v>609</v>
      </c>
      <c r="C86" s="29" t="s">
        <v>691</v>
      </c>
      <c r="D86" s="29" t="s">
        <v>692</v>
      </c>
      <c r="E86" s="29" t="s">
        <v>693</v>
      </c>
      <c r="F86" s="29" t="s">
        <v>60</v>
      </c>
      <c r="G86" s="29" t="s">
        <v>613</v>
      </c>
      <c r="H86" s="29" t="s">
        <v>1107</v>
      </c>
      <c r="I86" s="60">
        <v>80111600</v>
      </c>
      <c r="J86" s="63" t="s">
        <v>698</v>
      </c>
      <c r="K86" s="112" t="s">
        <v>696</v>
      </c>
      <c r="L86" s="29">
        <v>5.5</v>
      </c>
      <c r="M86" s="29" t="s">
        <v>57</v>
      </c>
      <c r="N86" s="29" t="s">
        <v>454</v>
      </c>
      <c r="O86" s="80">
        <v>22639606</v>
      </c>
      <c r="P86" s="80">
        <v>22639606</v>
      </c>
      <c r="Q86" s="29" t="s">
        <v>226</v>
      </c>
      <c r="R86" s="29" t="s">
        <v>226</v>
      </c>
      <c r="S86" s="97" t="s">
        <v>439</v>
      </c>
      <c r="T86" s="80">
        <v>4116292</v>
      </c>
      <c r="U86" s="224"/>
    </row>
    <row r="87" spans="1:21" s="85" customFormat="1" ht="54.95" customHeight="1" x14ac:dyDescent="0.25">
      <c r="A87" s="29">
        <v>86</v>
      </c>
      <c r="B87" s="29" t="s">
        <v>609</v>
      </c>
      <c r="C87" s="29" t="s">
        <v>691</v>
      </c>
      <c r="D87" s="29" t="s">
        <v>692</v>
      </c>
      <c r="E87" s="29" t="s">
        <v>693</v>
      </c>
      <c r="F87" s="29" t="s">
        <v>60</v>
      </c>
      <c r="G87" s="29" t="s">
        <v>613</v>
      </c>
      <c r="H87" s="29" t="s">
        <v>1107</v>
      </c>
      <c r="I87" s="60">
        <v>80111600</v>
      </c>
      <c r="J87" s="63" t="s">
        <v>699</v>
      </c>
      <c r="K87" s="112" t="s">
        <v>696</v>
      </c>
      <c r="L87" s="29">
        <v>5.5</v>
      </c>
      <c r="M87" s="29" t="s">
        <v>57</v>
      </c>
      <c r="N87" s="29" t="s">
        <v>454</v>
      </c>
      <c r="O87" s="80">
        <v>17446500.5</v>
      </c>
      <c r="P87" s="80">
        <v>17446500.5</v>
      </c>
      <c r="Q87" s="29" t="s">
        <v>226</v>
      </c>
      <c r="R87" s="29" t="s">
        <v>226</v>
      </c>
      <c r="S87" s="97" t="s">
        <v>439</v>
      </c>
      <c r="T87" s="80">
        <v>3172091</v>
      </c>
      <c r="U87" s="224"/>
    </row>
    <row r="88" spans="1:21" s="85" customFormat="1" ht="54.95" customHeight="1" x14ac:dyDescent="0.25">
      <c r="A88" s="29">
        <v>87</v>
      </c>
      <c r="B88" s="29" t="s">
        <v>609</v>
      </c>
      <c r="C88" s="29" t="s">
        <v>691</v>
      </c>
      <c r="D88" s="29" t="s">
        <v>692</v>
      </c>
      <c r="E88" s="29" t="s">
        <v>693</v>
      </c>
      <c r="F88" s="29" t="s">
        <v>60</v>
      </c>
      <c r="G88" s="29" t="s">
        <v>613</v>
      </c>
      <c r="H88" s="29" t="s">
        <v>1107</v>
      </c>
      <c r="I88" s="60">
        <v>80111600</v>
      </c>
      <c r="J88" s="63" t="s">
        <v>700</v>
      </c>
      <c r="K88" s="112" t="s">
        <v>696</v>
      </c>
      <c r="L88" s="29">
        <v>5.5</v>
      </c>
      <c r="M88" s="29" t="s">
        <v>57</v>
      </c>
      <c r="N88" s="29" t="s">
        <v>454</v>
      </c>
      <c r="O88" s="80">
        <v>19663781.5</v>
      </c>
      <c r="P88" s="80">
        <v>19663781.5</v>
      </c>
      <c r="Q88" s="29" t="s">
        <v>226</v>
      </c>
      <c r="R88" s="29" t="s">
        <v>226</v>
      </c>
      <c r="S88" s="97" t="s">
        <v>439</v>
      </c>
      <c r="T88" s="80">
        <v>3575233</v>
      </c>
      <c r="U88" s="224"/>
    </row>
    <row r="89" spans="1:21" s="85" customFormat="1" ht="54.95" customHeight="1" x14ac:dyDescent="0.25">
      <c r="A89" s="29">
        <v>88</v>
      </c>
      <c r="B89" s="29" t="s">
        <v>609</v>
      </c>
      <c r="C89" s="29" t="s">
        <v>691</v>
      </c>
      <c r="D89" s="29" t="s">
        <v>692</v>
      </c>
      <c r="E89" s="29" t="s">
        <v>693</v>
      </c>
      <c r="F89" s="29" t="s">
        <v>60</v>
      </c>
      <c r="G89" s="29" t="s">
        <v>613</v>
      </c>
      <c r="H89" s="29" t="s">
        <v>1107</v>
      </c>
      <c r="I89" s="60">
        <v>80111600</v>
      </c>
      <c r="J89" s="63" t="s">
        <v>701</v>
      </c>
      <c r="K89" s="112" t="s">
        <v>696</v>
      </c>
      <c r="L89" s="29">
        <v>5.5</v>
      </c>
      <c r="M89" s="29" t="s">
        <v>57</v>
      </c>
      <c r="N89" s="29" t="s">
        <v>454</v>
      </c>
      <c r="O89" s="80">
        <v>17446500.5</v>
      </c>
      <c r="P89" s="80">
        <v>17446500.5</v>
      </c>
      <c r="Q89" s="29" t="s">
        <v>226</v>
      </c>
      <c r="R89" s="29" t="s">
        <v>226</v>
      </c>
      <c r="S89" s="97" t="s">
        <v>439</v>
      </c>
      <c r="T89" s="80">
        <v>3172091</v>
      </c>
      <c r="U89" s="224"/>
    </row>
    <row r="90" spans="1:21" s="85" customFormat="1" ht="54.95" customHeight="1" x14ac:dyDescent="0.25">
      <c r="A90" s="29">
        <v>89</v>
      </c>
      <c r="B90" s="29" t="s">
        <v>609</v>
      </c>
      <c r="C90" s="29" t="s">
        <v>691</v>
      </c>
      <c r="D90" s="29" t="s">
        <v>692</v>
      </c>
      <c r="E90" s="29" t="s">
        <v>693</v>
      </c>
      <c r="F90" s="29" t="s">
        <v>60</v>
      </c>
      <c r="G90" s="29" t="s">
        <v>613</v>
      </c>
      <c r="H90" s="29" t="s">
        <v>1107</v>
      </c>
      <c r="I90" s="60">
        <v>80111600</v>
      </c>
      <c r="J90" s="63" t="s">
        <v>698</v>
      </c>
      <c r="K90" s="112" t="s">
        <v>696</v>
      </c>
      <c r="L90" s="29">
        <v>5.5</v>
      </c>
      <c r="M90" s="29" t="s">
        <v>57</v>
      </c>
      <c r="N90" s="29" t="s">
        <v>454</v>
      </c>
      <c r="O90" s="80">
        <v>19663781.5</v>
      </c>
      <c r="P90" s="80">
        <v>19663781.5</v>
      </c>
      <c r="Q90" s="29" t="s">
        <v>226</v>
      </c>
      <c r="R90" s="29" t="s">
        <v>226</v>
      </c>
      <c r="S90" s="97" t="s">
        <v>439</v>
      </c>
      <c r="T90" s="80">
        <v>3575233</v>
      </c>
      <c r="U90" s="224"/>
    </row>
    <row r="91" spans="1:21" s="85" customFormat="1" ht="54.95" customHeight="1" x14ac:dyDescent="0.25">
      <c r="A91" s="29">
        <v>90</v>
      </c>
      <c r="B91" s="29" t="s">
        <v>609</v>
      </c>
      <c r="C91" s="29" t="s">
        <v>691</v>
      </c>
      <c r="D91" s="29" t="s">
        <v>692</v>
      </c>
      <c r="E91" s="29" t="s">
        <v>693</v>
      </c>
      <c r="F91" s="29" t="s">
        <v>60</v>
      </c>
      <c r="G91" s="29" t="s">
        <v>613</v>
      </c>
      <c r="H91" s="29" t="s">
        <v>1107</v>
      </c>
      <c r="I91" s="60">
        <v>80111600</v>
      </c>
      <c r="J91" s="63" t="s">
        <v>702</v>
      </c>
      <c r="K91" s="112" t="s">
        <v>696</v>
      </c>
      <c r="L91" s="29">
        <v>5.5</v>
      </c>
      <c r="M91" s="29" t="s">
        <v>57</v>
      </c>
      <c r="N91" s="29" t="s">
        <v>454</v>
      </c>
      <c r="O91" s="80">
        <v>22639606</v>
      </c>
      <c r="P91" s="80">
        <v>22639606</v>
      </c>
      <c r="Q91" s="29" t="s">
        <v>226</v>
      </c>
      <c r="R91" s="29" t="s">
        <v>226</v>
      </c>
      <c r="S91" s="97" t="s">
        <v>439</v>
      </c>
      <c r="T91" s="80">
        <v>4116292</v>
      </c>
      <c r="U91" s="224"/>
    </row>
    <row r="92" spans="1:21" s="85" customFormat="1" ht="54.95" customHeight="1" x14ac:dyDescent="0.25">
      <c r="A92" s="29">
        <v>91</v>
      </c>
      <c r="B92" s="29" t="s">
        <v>609</v>
      </c>
      <c r="C92" s="29" t="s">
        <v>691</v>
      </c>
      <c r="D92" s="29" t="s">
        <v>692</v>
      </c>
      <c r="E92" s="29" t="s">
        <v>693</v>
      </c>
      <c r="F92" s="29" t="s">
        <v>60</v>
      </c>
      <c r="G92" s="29" t="s">
        <v>613</v>
      </c>
      <c r="H92" s="29" t="s">
        <v>1107</v>
      </c>
      <c r="I92" s="60">
        <v>80111600</v>
      </c>
      <c r="J92" s="63" t="s">
        <v>703</v>
      </c>
      <c r="K92" s="112" t="s">
        <v>696</v>
      </c>
      <c r="L92" s="29">
        <v>5.5</v>
      </c>
      <c r="M92" s="29" t="s">
        <v>57</v>
      </c>
      <c r="N92" s="29" t="s">
        <v>454</v>
      </c>
      <c r="O92" s="80">
        <v>22639606</v>
      </c>
      <c r="P92" s="80">
        <v>22639606</v>
      </c>
      <c r="Q92" s="29" t="s">
        <v>226</v>
      </c>
      <c r="R92" s="29" t="s">
        <v>226</v>
      </c>
      <c r="S92" s="97" t="s">
        <v>439</v>
      </c>
      <c r="T92" s="80">
        <v>4116292</v>
      </c>
      <c r="U92" s="224"/>
    </row>
    <row r="93" spans="1:21" s="85" customFormat="1" ht="54.95" customHeight="1" x14ac:dyDescent="0.25">
      <c r="A93" s="29">
        <v>1</v>
      </c>
      <c r="B93" s="29" t="s">
        <v>609</v>
      </c>
      <c r="C93" s="29" t="s">
        <v>704</v>
      </c>
      <c r="D93" s="29" t="s">
        <v>705</v>
      </c>
      <c r="E93" s="29" t="s">
        <v>637</v>
      </c>
      <c r="F93" s="29" t="s">
        <v>706</v>
      </c>
      <c r="G93" s="29" t="s">
        <v>707</v>
      </c>
      <c r="H93" s="29" t="s">
        <v>1107</v>
      </c>
      <c r="I93" s="60">
        <v>80111600</v>
      </c>
      <c r="J93" s="63" t="s">
        <v>708</v>
      </c>
      <c r="K93" s="112">
        <v>42552</v>
      </c>
      <c r="L93" s="29">
        <v>6</v>
      </c>
      <c r="M93" s="29" t="s">
        <v>57</v>
      </c>
      <c r="N93" s="29" t="s">
        <v>454</v>
      </c>
      <c r="O93" s="80">
        <v>34436814</v>
      </c>
      <c r="P93" s="80">
        <v>34436814</v>
      </c>
      <c r="Q93" s="29" t="s">
        <v>226</v>
      </c>
      <c r="R93" s="29" t="s">
        <v>226</v>
      </c>
      <c r="S93" s="97" t="s">
        <v>439</v>
      </c>
      <c r="T93" s="80">
        <v>5739469</v>
      </c>
      <c r="U93" s="224"/>
    </row>
    <row r="94" spans="1:21" s="85" customFormat="1" ht="54.95" customHeight="1" x14ac:dyDescent="0.25">
      <c r="A94" s="29">
        <v>2</v>
      </c>
      <c r="B94" s="29" t="s">
        <v>609</v>
      </c>
      <c r="C94" s="29" t="s">
        <v>704</v>
      </c>
      <c r="D94" s="29" t="s">
        <v>705</v>
      </c>
      <c r="E94" s="29" t="s">
        <v>637</v>
      </c>
      <c r="F94" s="29" t="s">
        <v>706</v>
      </c>
      <c r="G94" s="29" t="s">
        <v>707</v>
      </c>
      <c r="H94" s="29" t="s">
        <v>1107</v>
      </c>
      <c r="I94" s="60">
        <v>80111600</v>
      </c>
      <c r="J94" s="63" t="s">
        <v>709</v>
      </c>
      <c r="K94" s="112">
        <v>42552</v>
      </c>
      <c r="L94" s="29">
        <v>6</v>
      </c>
      <c r="M94" s="29" t="s">
        <v>57</v>
      </c>
      <c r="N94" s="29" t="s">
        <v>454</v>
      </c>
      <c r="O94" s="80">
        <v>24697752</v>
      </c>
      <c r="P94" s="80">
        <v>24697752</v>
      </c>
      <c r="Q94" s="29" t="s">
        <v>226</v>
      </c>
      <c r="R94" s="29" t="s">
        <v>226</v>
      </c>
      <c r="S94" s="97" t="s">
        <v>439</v>
      </c>
      <c r="T94" s="80">
        <v>4116292</v>
      </c>
      <c r="U94" s="224"/>
    </row>
    <row r="95" spans="1:21" s="85" customFormat="1" ht="54.95" customHeight="1" x14ac:dyDescent="0.25">
      <c r="A95" s="29">
        <v>3</v>
      </c>
      <c r="B95" s="29" t="s">
        <v>609</v>
      </c>
      <c r="C95" s="29" t="s">
        <v>704</v>
      </c>
      <c r="D95" s="29" t="s">
        <v>705</v>
      </c>
      <c r="E95" s="29" t="s">
        <v>637</v>
      </c>
      <c r="F95" s="29" t="s">
        <v>706</v>
      </c>
      <c r="G95" s="29" t="s">
        <v>707</v>
      </c>
      <c r="H95" s="29" t="s">
        <v>1107</v>
      </c>
      <c r="I95" s="60">
        <v>80111600</v>
      </c>
      <c r="J95" s="63" t="s">
        <v>710</v>
      </c>
      <c r="K95" s="112">
        <v>42552</v>
      </c>
      <c r="L95" s="29">
        <v>6</v>
      </c>
      <c r="M95" s="29" t="s">
        <v>57</v>
      </c>
      <c r="N95" s="29" t="s">
        <v>454</v>
      </c>
      <c r="O95" s="80">
        <v>19032546</v>
      </c>
      <c r="P95" s="80">
        <v>19032546</v>
      </c>
      <c r="Q95" s="29" t="s">
        <v>226</v>
      </c>
      <c r="R95" s="29" t="s">
        <v>226</v>
      </c>
      <c r="S95" s="97" t="s">
        <v>439</v>
      </c>
      <c r="T95" s="80">
        <v>3172091</v>
      </c>
      <c r="U95" s="224"/>
    </row>
    <row r="96" spans="1:21" s="85" customFormat="1" ht="54.95" customHeight="1" x14ac:dyDescent="0.25">
      <c r="A96" s="29">
        <v>4</v>
      </c>
      <c r="B96" s="29" t="s">
        <v>609</v>
      </c>
      <c r="C96" s="29" t="s">
        <v>704</v>
      </c>
      <c r="D96" s="29" t="s">
        <v>705</v>
      </c>
      <c r="E96" s="29" t="s">
        <v>637</v>
      </c>
      <c r="F96" s="29" t="s">
        <v>706</v>
      </c>
      <c r="G96" s="29" t="s">
        <v>707</v>
      </c>
      <c r="H96" s="29" t="s">
        <v>1107</v>
      </c>
      <c r="I96" s="60">
        <v>80111600</v>
      </c>
      <c r="J96" s="63" t="s">
        <v>710</v>
      </c>
      <c r="K96" s="112">
        <v>42552</v>
      </c>
      <c r="L96" s="29">
        <v>6</v>
      </c>
      <c r="M96" s="29" t="s">
        <v>57</v>
      </c>
      <c r="N96" s="29" t="s">
        <v>454</v>
      </c>
      <c r="O96" s="80">
        <v>19032546</v>
      </c>
      <c r="P96" s="80">
        <v>19032546</v>
      </c>
      <c r="Q96" s="29" t="s">
        <v>226</v>
      </c>
      <c r="R96" s="29" t="s">
        <v>226</v>
      </c>
      <c r="S96" s="97" t="s">
        <v>439</v>
      </c>
      <c r="T96" s="80">
        <v>3172091</v>
      </c>
      <c r="U96" s="224"/>
    </row>
    <row r="97" spans="1:21" s="85" customFormat="1" ht="54.95" customHeight="1" x14ac:dyDescent="0.25">
      <c r="A97" s="29">
        <v>5</v>
      </c>
      <c r="B97" s="29" t="s">
        <v>609</v>
      </c>
      <c r="C97" s="29" t="s">
        <v>704</v>
      </c>
      <c r="D97" s="29" t="s">
        <v>705</v>
      </c>
      <c r="E97" s="29" t="s">
        <v>637</v>
      </c>
      <c r="F97" s="29" t="s">
        <v>706</v>
      </c>
      <c r="G97" s="29" t="s">
        <v>707</v>
      </c>
      <c r="H97" s="29" t="s">
        <v>1107</v>
      </c>
      <c r="I97" s="60">
        <v>80111600</v>
      </c>
      <c r="J97" s="63" t="s">
        <v>710</v>
      </c>
      <c r="K97" s="112">
        <v>42552</v>
      </c>
      <c r="L97" s="29">
        <v>6</v>
      </c>
      <c r="M97" s="29" t="s">
        <v>57</v>
      </c>
      <c r="N97" s="29" t="s">
        <v>454</v>
      </c>
      <c r="O97" s="80">
        <v>19032546</v>
      </c>
      <c r="P97" s="80">
        <v>19032546</v>
      </c>
      <c r="Q97" s="29" t="s">
        <v>226</v>
      </c>
      <c r="R97" s="29" t="s">
        <v>226</v>
      </c>
      <c r="S97" s="97" t="s">
        <v>439</v>
      </c>
      <c r="T97" s="80">
        <v>3172091</v>
      </c>
      <c r="U97" s="224"/>
    </row>
    <row r="98" spans="1:21" s="85" customFormat="1" ht="54.95" customHeight="1" x14ac:dyDescent="0.25">
      <c r="A98" s="29">
        <v>6</v>
      </c>
      <c r="B98" s="29" t="s">
        <v>609</v>
      </c>
      <c r="C98" s="29" t="s">
        <v>704</v>
      </c>
      <c r="D98" s="29" t="s">
        <v>705</v>
      </c>
      <c r="E98" s="29" t="s">
        <v>637</v>
      </c>
      <c r="F98" s="29" t="s">
        <v>706</v>
      </c>
      <c r="G98" s="29" t="s">
        <v>707</v>
      </c>
      <c r="H98" s="29" t="s">
        <v>1107</v>
      </c>
      <c r="I98" s="60">
        <v>80111600</v>
      </c>
      <c r="J98" s="63" t="s">
        <v>710</v>
      </c>
      <c r="K98" s="112">
        <v>42552</v>
      </c>
      <c r="L98" s="29">
        <v>6</v>
      </c>
      <c r="M98" s="29" t="s">
        <v>57</v>
      </c>
      <c r="N98" s="29" t="s">
        <v>454</v>
      </c>
      <c r="O98" s="80">
        <v>15722538</v>
      </c>
      <c r="P98" s="80">
        <v>15722538</v>
      </c>
      <c r="Q98" s="29" t="s">
        <v>226</v>
      </c>
      <c r="R98" s="29" t="s">
        <v>226</v>
      </c>
      <c r="S98" s="97" t="s">
        <v>439</v>
      </c>
      <c r="T98" s="80">
        <v>2620423</v>
      </c>
      <c r="U98" s="224"/>
    </row>
    <row r="99" spans="1:21" s="85" customFormat="1" ht="54.95" customHeight="1" x14ac:dyDescent="0.25">
      <c r="A99" s="29">
        <v>7</v>
      </c>
      <c r="B99" s="29" t="s">
        <v>609</v>
      </c>
      <c r="C99" s="29" t="s">
        <v>704</v>
      </c>
      <c r="D99" s="29" t="s">
        <v>705</v>
      </c>
      <c r="E99" s="29" t="s">
        <v>637</v>
      </c>
      <c r="F99" s="29" t="s">
        <v>706</v>
      </c>
      <c r="G99" s="29" t="s">
        <v>707</v>
      </c>
      <c r="H99" s="29" t="s">
        <v>1107</v>
      </c>
      <c r="I99" s="60">
        <v>80111600</v>
      </c>
      <c r="J99" s="63" t="s">
        <v>711</v>
      </c>
      <c r="K99" s="112">
        <v>42552</v>
      </c>
      <c r="L99" s="29">
        <v>6</v>
      </c>
      <c r="M99" s="29" t="s">
        <v>57</v>
      </c>
      <c r="N99" s="29" t="s">
        <v>454</v>
      </c>
      <c r="O99" s="80">
        <v>10566564</v>
      </c>
      <c r="P99" s="80">
        <v>10566564</v>
      </c>
      <c r="Q99" s="29" t="s">
        <v>226</v>
      </c>
      <c r="R99" s="29" t="s">
        <v>226</v>
      </c>
      <c r="S99" s="97" t="s">
        <v>439</v>
      </c>
      <c r="T99" s="80">
        <v>1761094</v>
      </c>
      <c r="U99" s="224"/>
    </row>
    <row r="100" spans="1:21" s="85" customFormat="1" ht="54.95" customHeight="1" x14ac:dyDescent="0.25">
      <c r="A100" s="29">
        <v>8</v>
      </c>
      <c r="B100" s="29" t="s">
        <v>609</v>
      </c>
      <c r="C100" s="29" t="s">
        <v>704</v>
      </c>
      <c r="D100" s="29" t="s">
        <v>705</v>
      </c>
      <c r="E100" s="29" t="s">
        <v>637</v>
      </c>
      <c r="F100" s="29" t="s">
        <v>706</v>
      </c>
      <c r="G100" s="29" t="s">
        <v>707</v>
      </c>
      <c r="H100" s="29" t="s">
        <v>1107</v>
      </c>
      <c r="I100" s="60">
        <v>80111600</v>
      </c>
      <c r="J100" s="63" t="s">
        <v>711</v>
      </c>
      <c r="K100" s="112">
        <v>42552</v>
      </c>
      <c r="L100" s="29">
        <v>6</v>
      </c>
      <c r="M100" s="29" t="s">
        <v>57</v>
      </c>
      <c r="N100" s="29" t="s">
        <v>454</v>
      </c>
      <c r="O100" s="80">
        <v>10566564</v>
      </c>
      <c r="P100" s="80">
        <v>10566564</v>
      </c>
      <c r="Q100" s="29" t="s">
        <v>226</v>
      </c>
      <c r="R100" s="29" t="s">
        <v>226</v>
      </c>
      <c r="S100" s="97" t="s">
        <v>439</v>
      </c>
      <c r="T100" s="80">
        <v>1761094</v>
      </c>
      <c r="U100" s="224"/>
    </row>
    <row r="101" spans="1:21" s="85" customFormat="1" ht="54.95" customHeight="1" x14ac:dyDescent="0.25">
      <c r="A101" s="29">
        <v>9</v>
      </c>
      <c r="B101" s="29" t="s">
        <v>609</v>
      </c>
      <c r="C101" s="29" t="s">
        <v>704</v>
      </c>
      <c r="D101" s="29" t="s">
        <v>705</v>
      </c>
      <c r="E101" s="29" t="s">
        <v>712</v>
      </c>
      <c r="F101" s="29" t="s">
        <v>706</v>
      </c>
      <c r="G101" s="29" t="s">
        <v>707</v>
      </c>
      <c r="H101" s="29" t="s">
        <v>1107</v>
      </c>
      <c r="I101" s="60">
        <v>80111600</v>
      </c>
      <c r="J101" s="63" t="s">
        <v>713</v>
      </c>
      <c r="K101" s="112">
        <v>42552</v>
      </c>
      <c r="L101" s="29">
        <v>6</v>
      </c>
      <c r="M101" s="29" t="s">
        <v>57</v>
      </c>
      <c r="N101" s="29" t="s">
        <v>454</v>
      </c>
      <c r="O101" s="80">
        <v>24697752</v>
      </c>
      <c r="P101" s="80">
        <v>24697752</v>
      </c>
      <c r="Q101" s="29" t="s">
        <v>226</v>
      </c>
      <c r="R101" s="29" t="s">
        <v>226</v>
      </c>
      <c r="S101" s="97" t="s">
        <v>439</v>
      </c>
      <c r="T101" s="80">
        <v>4116292</v>
      </c>
      <c r="U101" s="224"/>
    </row>
    <row r="102" spans="1:21" s="85" customFormat="1" ht="54.95" customHeight="1" x14ac:dyDescent="0.25">
      <c r="A102" s="29">
        <v>10</v>
      </c>
      <c r="B102" s="29" t="s">
        <v>609</v>
      </c>
      <c r="C102" s="29" t="s">
        <v>704</v>
      </c>
      <c r="D102" s="29" t="s">
        <v>705</v>
      </c>
      <c r="E102" s="29" t="s">
        <v>712</v>
      </c>
      <c r="F102" s="29" t="s">
        <v>706</v>
      </c>
      <c r="G102" s="29" t="s">
        <v>707</v>
      </c>
      <c r="H102" s="29" t="s">
        <v>1107</v>
      </c>
      <c r="I102" s="60">
        <v>80111600</v>
      </c>
      <c r="J102" s="63" t="s">
        <v>714</v>
      </c>
      <c r="K102" s="112">
        <v>42552</v>
      </c>
      <c r="L102" s="29">
        <v>6</v>
      </c>
      <c r="M102" s="29" t="s">
        <v>57</v>
      </c>
      <c r="N102" s="29" t="s">
        <v>454</v>
      </c>
      <c r="O102" s="80">
        <v>19032546</v>
      </c>
      <c r="P102" s="80">
        <v>19032546</v>
      </c>
      <c r="Q102" s="29" t="s">
        <v>226</v>
      </c>
      <c r="R102" s="29" t="s">
        <v>226</v>
      </c>
      <c r="S102" s="97" t="s">
        <v>439</v>
      </c>
      <c r="T102" s="80">
        <v>3172091</v>
      </c>
      <c r="U102" s="224"/>
    </row>
    <row r="103" spans="1:21" s="85" customFormat="1" ht="54.95" customHeight="1" x14ac:dyDescent="0.25">
      <c r="A103" s="29">
        <v>11</v>
      </c>
      <c r="B103" s="29" t="s">
        <v>609</v>
      </c>
      <c r="C103" s="29" t="s">
        <v>704</v>
      </c>
      <c r="D103" s="29" t="s">
        <v>705</v>
      </c>
      <c r="E103" s="29" t="s">
        <v>712</v>
      </c>
      <c r="F103" s="29" t="s">
        <v>706</v>
      </c>
      <c r="G103" s="29" t="s">
        <v>707</v>
      </c>
      <c r="H103" s="29" t="s">
        <v>1107</v>
      </c>
      <c r="I103" s="60">
        <v>80111600</v>
      </c>
      <c r="J103" s="63" t="s">
        <v>714</v>
      </c>
      <c r="K103" s="112">
        <v>42552</v>
      </c>
      <c r="L103" s="29">
        <v>6</v>
      </c>
      <c r="M103" s="29" t="s">
        <v>57</v>
      </c>
      <c r="N103" s="29" t="s">
        <v>454</v>
      </c>
      <c r="O103" s="80">
        <v>19032546</v>
      </c>
      <c r="P103" s="80">
        <v>19032546</v>
      </c>
      <c r="Q103" s="29" t="s">
        <v>226</v>
      </c>
      <c r="R103" s="29" t="s">
        <v>226</v>
      </c>
      <c r="S103" s="97" t="s">
        <v>439</v>
      </c>
      <c r="T103" s="80">
        <v>3172091</v>
      </c>
      <c r="U103" s="224"/>
    </row>
    <row r="104" spans="1:21" s="85" customFormat="1" ht="54.95" customHeight="1" x14ac:dyDescent="0.25">
      <c r="A104" s="29">
        <v>12</v>
      </c>
      <c r="B104" s="29" t="s">
        <v>609</v>
      </c>
      <c r="C104" s="29" t="s">
        <v>704</v>
      </c>
      <c r="D104" s="29" t="s">
        <v>705</v>
      </c>
      <c r="E104" s="29" t="s">
        <v>712</v>
      </c>
      <c r="F104" s="29" t="s">
        <v>706</v>
      </c>
      <c r="G104" s="29" t="s">
        <v>707</v>
      </c>
      <c r="H104" s="29" t="s">
        <v>1107</v>
      </c>
      <c r="I104" s="60">
        <v>80111600</v>
      </c>
      <c r="J104" s="63" t="s">
        <v>714</v>
      </c>
      <c r="K104" s="112">
        <v>42552</v>
      </c>
      <c r="L104" s="29">
        <v>6</v>
      </c>
      <c r="M104" s="29" t="s">
        <v>57</v>
      </c>
      <c r="N104" s="29" t="s">
        <v>454</v>
      </c>
      <c r="O104" s="80">
        <v>15722538</v>
      </c>
      <c r="P104" s="80">
        <v>15722538</v>
      </c>
      <c r="Q104" s="29" t="s">
        <v>226</v>
      </c>
      <c r="R104" s="29" t="s">
        <v>226</v>
      </c>
      <c r="S104" s="97" t="s">
        <v>439</v>
      </c>
      <c r="T104" s="80">
        <v>2620423</v>
      </c>
      <c r="U104" s="224"/>
    </row>
    <row r="105" spans="1:21" s="85" customFormat="1" ht="54.95" customHeight="1" x14ac:dyDescent="0.25">
      <c r="A105" s="29">
        <v>13</v>
      </c>
      <c r="B105" s="29" t="s">
        <v>609</v>
      </c>
      <c r="C105" s="29" t="s">
        <v>704</v>
      </c>
      <c r="D105" s="29" t="s">
        <v>705</v>
      </c>
      <c r="E105" s="29" t="s">
        <v>712</v>
      </c>
      <c r="F105" s="29" t="s">
        <v>706</v>
      </c>
      <c r="G105" s="29" t="s">
        <v>707</v>
      </c>
      <c r="H105" s="29" t="s">
        <v>1107</v>
      </c>
      <c r="I105" s="60">
        <v>80111600</v>
      </c>
      <c r="J105" s="63" t="s">
        <v>714</v>
      </c>
      <c r="K105" s="112">
        <v>42552</v>
      </c>
      <c r="L105" s="29">
        <v>6</v>
      </c>
      <c r="M105" s="29" t="s">
        <v>57</v>
      </c>
      <c r="N105" s="29" t="s">
        <v>454</v>
      </c>
      <c r="O105" s="80">
        <v>15722538</v>
      </c>
      <c r="P105" s="80">
        <v>15722538</v>
      </c>
      <c r="Q105" s="29" t="s">
        <v>226</v>
      </c>
      <c r="R105" s="29" t="s">
        <v>226</v>
      </c>
      <c r="S105" s="97" t="s">
        <v>439</v>
      </c>
      <c r="T105" s="80">
        <v>2620423</v>
      </c>
      <c r="U105" s="224"/>
    </row>
    <row r="106" spans="1:21" s="85" customFormat="1" ht="54.95" customHeight="1" x14ac:dyDescent="0.25">
      <c r="A106" s="29">
        <v>14</v>
      </c>
      <c r="B106" s="29" t="s">
        <v>609</v>
      </c>
      <c r="C106" s="29" t="s">
        <v>704</v>
      </c>
      <c r="D106" s="29" t="s">
        <v>705</v>
      </c>
      <c r="E106" s="29" t="s">
        <v>712</v>
      </c>
      <c r="F106" s="29" t="s">
        <v>706</v>
      </c>
      <c r="G106" s="29" t="s">
        <v>707</v>
      </c>
      <c r="H106" s="29" t="s">
        <v>1107</v>
      </c>
      <c r="I106" s="60">
        <v>80111600</v>
      </c>
      <c r="J106" s="63" t="s">
        <v>711</v>
      </c>
      <c r="K106" s="112">
        <v>42552</v>
      </c>
      <c r="L106" s="29">
        <v>6</v>
      </c>
      <c r="M106" s="29" t="s">
        <v>57</v>
      </c>
      <c r="N106" s="29" t="s">
        <v>454</v>
      </c>
      <c r="O106" s="80">
        <v>10566564</v>
      </c>
      <c r="P106" s="80">
        <v>10566564</v>
      </c>
      <c r="Q106" s="29" t="s">
        <v>226</v>
      </c>
      <c r="R106" s="29" t="s">
        <v>226</v>
      </c>
      <c r="S106" s="97" t="s">
        <v>439</v>
      </c>
      <c r="T106" s="80">
        <v>1761094</v>
      </c>
      <c r="U106" s="224"/>
    </row>
    <row r="107" spans="1:21" s="85" customFormat="1" ht="54.95" customHeight="1" x14ac:dyDescent="0.25">
      <c r="A107" s="29">
        <v>15</v>
      </c>
      <c r="B107" s="29" t="s">
        <v>609</v>
      </c>
      <c r="C107" s="29" t="s">
        <v>715</v>
      </c>
      <c r="D107" s="29" t="s">
        <v>716</v>
      </c>
      <c r="E107" s="29" t="s">
        <v>717</v>
      </c>
      <c r="F107" s="29" t="s">
        <v>706</v>
      </c>
      <c r="G107" s="29" t="s">
        <v>707</v>
      </c>
      <c r="H107" s="29" t="s">
        <v>1107</v>
      </c>
      <c r="I107" s="60">
        <v>80111600</v>
      </c>
      <c r="J107" s="63" t="s">
        <v>718</v>
      </c>
      <c r="K107" s="112">
        <v>42552</v>
      </c>
      <c r="L107" s="29">
        <v>6</v>
      </c>
      <c r="M107" s="29" t="s">
        <v>57</v>
      </c>
      <c r="N107" s="29" t="s">
        <v>454</v>
      </c>
      <c r="O107" s="80">
        <v>34436814</v>
      </c>
      <c r="P107" s="80">
        <v>34436814</v>
      </c>
      <c r="Q107" s="29" t="s">
        <v>226</v>
      </c>
      <c r="R107" s="29" t="s">
        <v>226</v>
      </c>
      <c r="S107" s="97" t="s">
        <v>439</v>
      </c>
      <c r="T107" s="80">
        <v>5739469</v>
      </c>
      <c r="U107" s="224"/>
    </row>
    <row r="108" spans="1:21" s="85" customFormat="1" ht="54.95" customHeight="1" x14ac:dyDescent="0.25">
      <c r="A108" s="29">
        <v>16</v>
      </c>
      <c r="B108" s="29" t="s">
        <v>609</v>
      </c>
      <c r="C108" s="29" t="s">
        <v>715</v>
      </c>
      <c r="D108" s="29" t="s">
        <v>716</v>
      </c>
      <c r="E108" s="29" t="s">
        <v>717</v>
      </c>
      <c r="F108" s="29" t="s">
        <v>706</v>
      </c>
      <c r="G108" s="29" t="s">
        <v>707</v>
      </c>
      <c r="H108" s="29" t="s">
        <v>1107</v>
      </c>
      <c r="I108" s="60">
        <v>80111600</v>
      </c>
      <c r="J108" s="63" t="s">
        <v>719</v>
      </c>
      <c r="K108" s="112">
        <v>42552</v>
      </c>
      <c r="L108" s="29">
        <v>6</v>
      </c>
      <c r="M108" s="29" t="s">
        <v>57</v>
      </c>
      <c r="N108" s="29" t="s">
        <v>454</v>
      </c>
      <c r="O108" s="80">
        <v>34436814</v>
      </c>
      <c r="P108" s="80">
        <v>34436814</v>
      </c>
      <c r="Q108" s="29" t="s">
        <v>226</v>
      </c>
      <c r="R108" s="29" t="s">
        <v>226</v>
      </c>
      <c r="S108" s="97" t="s">
        <v>439</v>
      </c>
      <c r="T108" s="80">
        <v>5739469</v>
      </c>
      <c r="U108" s="224"/>
    </row>
    <row r="109" spans="1:21" s="85" customFormat="1" ht="54.95" customHeight="1" x14ac:dyDescent="0.25">
      <c r="A109" s="29">
        <v>17</v>
      </c>
      <c r="B109" s="29" t="s">
        <v>609</v>
      </c>
      <c r="C109" s="29" t="s">
        <v>715</v>
      </c>
      <c r="D109" s="29" t="s">
        <v>716</v>
      </c>
      <c r="E109" s="29" t="s">
        <v>717</v>
      </c>
      <c r="F109" s="29" t="s">
        <v>706</v>
      </c>
      <c r="G109" s="29" t="s">
        <v>707</v>
      </c>
      <c r="H109" s="29" t="s">
        <v>1107</v>
      </c>
      <c r="I109" s="60">
        <v>80111600</v>
      </c>
      <c r="J109" s="63" t="s">
        <v>720</v>
      </c>
      <c r="K109" s="112">
        <v>42552</v>
      </c>
      <c r="L109" s="29">
        <v>6</v>
      </c>
      <c r="M109" s="29" t="s">
        <v>57</v>
      </c>
      <c r="N109" s="29" t="s">
        <v>454</v>
      </c>
      <c r="O109" s="80">
        <v>34436814</v>
      </c>
      <c r="P109" s="80">
        <v>34436814</v>
      </c>
      <c r="Q109" s="29" t="s">
        <v>226</v>
      </c>
      <c r="R109" s="29" t="s">
        <v>226</v>
      </c>
      <c r="S109" s="97" t="s">
        <v>439</v>
      </c>
      <c r="T109" s="80">
        <v>5739469</v>
      </c>
      <c r="U109" s="224"/>
    </row>
    <row r="110" spans="1:21" s="85" customFormat="1" ht="54.95" customHeight="1" x14ac:dyDescent="0.25">
      <c r="A110" s="29">
        <v>18</v>
      </c>
      <c r="B110" s="29" t="s">
        <v>609</v>
      </c>
      <c r="C110" s="29" t="s">
        <v>715</v>
      </c>
      <c r="D110" s="29" t="s">
        <v>716</v>
      </c>
      <c r="E110" s="29" t="s">
        <v>717</v>
      </c>
      <c r="F110" s="29" t="s">
        <v>706</v>
      </c>
      <c r="G110" s="29" t="s">
        <v>707</v>
      </c>
      <c r="H110" s="29" t="s">
        <v>1107</v>
      </c>
      <c r="I110" s="60">
        <v>80111600</v>
      </c>
      <c r="J110" s="63" t="s">
        <v>721</v>
      </c>
      <c r="K110" s="112">
        <v>42552</v>
      </c>
      <c r="L110" s="29">
        <v>6</v>
      </c>
      <c r="M110" s="29" t="s">
        <v>57</v>
      </c>
      <c r="N110" s="29" t="s">
        <v>454</v>
      </c>
      <c r="O110" s="80">
        <v>19032546</v>
      </c>
      <c r="P110" s="80">
        <v>19032546</v>
      </c>
      <c r="Q110" s="29" t="s">
        <v>226</v>
      </c>
      <c r="R110" s="29" t="s">
        <v>226</v>
      </c>
      <c r="S110" s="97" t="s">
        <v>439</v>
      </c>
      <c r="T110" s="80">
        <v>3172091</v>
      </c>
      <c r="U110" s="224"/>
    </row>
    <row r="111" spans="1:21" s="85" customFormat="1" ht="54.95" customHeight="1" x14ac:dyDescent="0.25">
      <c r="A111" s="29">
        <v>19</v>
      </c>
      <c r="B111" s="29" t="s">
        <v>609</v>
      </c>
      <c r="C111" s="29" t="s">
        <v>715</v>
      </c>
      <c r="D111" s="29" t="s">
        <v>716</v>
      </c>
      <c r="E111" s="29" t="s">
        <v>717</v>
      </c>
      <c r="F111" s="29" t="s">
        <v>706</v>
      </c>
      <c r="G111" s="29" t="s">
        <v>707</v>
      </c>
      <c r="H111" s="29" t="s">
        <v>1107</v>
      </c>
      <c r="I111" s="60">
        <v>80111600</v>
      </c>
      <c r="J111" s="63" t="s">
        <v>722</v>
      </c>
      <c r="K111" s="112">
        <v>42552</v>
      </c>
      <c r="L111" s="29">
        <v>6</v>
      </c>
      <c r="M111" s="29" t="s">
        <v>57</v>
      </c>
      <c r="N111" s="29" t="s">
        <v>454</v>
      </c>
      <c r="O111" s="80">
        <v>12476184</v>
      </c>
      <c r="P111" s="80">
        <v>12476184</v>
      </c>
      <c r="Q111" s="29" t="s">
        <v>226</v>
      </c>
      <c r="R111" s="29" t="s">
        <v>226</v>
      </c>
      <c r="S111" s="97" t="s">
        <v>439</v>
      </c>
      <c r="T111" s="80">
        <v>2079364</v>
      </c>
      <c r="U111" s="224"/>
    </row>
    <row r="112" spans="1:21" s="85" customFormat="1" ht="54.95" customHeight="1" x14ac:dyDescent="0.25">
      <c r="A112" s="29">
        <v>20</v>
      </c>
      <c r="B112" s="29" t="s">
        <v>609</v>
      </c>
      <c r="C112" s="29" t="s">
        <v>715</v>
      </c>
      <c r="D112" s="29" t="s">
        <v>716</v>
      </c>
      <c r="E112" s="29" t="s">
        <v>717</v>
      </c>
      <c r="F112" s="29" t="s">
        <v>706</v>
      </c>
      <c r="G112" s="29" t="s">
        <v>707</v>
      </c>
      <c r="H112" s="29" t="s">
        <v>1107</v>
      </c>
      <c r="I112" s="60">
        <v>80111600</v>
      </c>
      <c r="J112" s="63" t="s">
        <v>723</v>
      </c>
      <c r="K112" s="112">
        <v>42552</v>
      </c>
      <c r="L112" s="29">
        <v>6</v>
      </c>
      <c r="M112" s="29" t="s">
        <v>57</v>
      </c>
      <c r="N112" s="29" t="s">
        <v>454</v>
      </c>
      <c r="O112" s="80">
        <v>10566564</v>
      </c>
      <c r="P112" s="80">
        <v>10566564</v>
      </c>
      <c r="Q112" s="29" t="s">
        <v>226</v>
      </c>
      <c r="R112" s="29" t="s">
        <v>226</v>
      </c>
      <c r="S112" s="97" t="s">
        <v>439</v>
      </c>
      <c r="T112" s="80">
        <v>1761094</v>
      </c>
      <c r="U112" s="224"/>
    </row>
    <row r="113" spans="1:21" s="85" customFormat="1" ht="54.95" customHeight="1" x14ac:dyDescent="0.25">
      <c r="A113" s="29">
        <v>21</v>
      </c>
      <c r="B113" s="29" t="s">
        <v>609</v>
      </c>
      <c r="C113" s="29" t="s">
        <v>715</v>
      </c>
      <c r="D113" s="29" t="s">
        <v>716</v>
      </c>
      <c r="E113" s="29" t="s">
        <v>717</v>
      </c>
      <c r="F113" s="29" t="s">
        <v>706</v>
      </c>
      <c r="G113" s="29" t="s">
        <v>707</v>
      </c>
      <c r="H113" s="29" t="s">
        <v>1107</v>
      </c>
      <c r="I113" s="60">
        <v>80111600</v>
      </c>
      <c r="J113" s="63" t="s">
        <v>723</v>
      </c>
      <c r="K113" s="112">
        <v>42552</v>
      </c>
      <c r="L113" s="29">
        <v>6</v>
      </c>
      <c r="M113" s="29" t="s">
        <v>57</v>
      </c>
      <c r="N113" s="29" t="s">
        <v>454</v>
      </c>
      <c r="O113" s="80">
        <v>10566564</v>
      </c>
      <c r="P113" s="80">
        <v>10566564</v>
      </c>
      <c r="Q113" s="29" t="s">
        <v>226</v>
      </c>
      <c r="R113" s="29" t="s">
        <v>226</v>
      </c>
      <c r="S113" s="97" t="s">
        <v>439</v>
      </c>
      <c r="T113" s="80">
        <v>1761094</v>
      </c>
      <c r="U113" s="224"/>
    </row>
    <row r="114" spans="1:21" s="85" customFormat="1" ht="54.95" customHeight="1" x14ac:dyDescent="0.25">
      <c r="A114" s="29">
        <v>22</v>
      </c>
      <c r="B114" s="29" t="s">
        <v>609</v>
      </c>
      <c r="C114" s="29" t="s">
        <v>715</v>
      </c>
      <c r="D114" s="29" t="s">
        <v>716</v>
      </c>
      <c r="E114" s="29" t="s">
        <v>717</v>
      </c>
      <c r="F114" s="29" t="s">
        <v>706</v>
      </c>
      <c r="G114" s="29" t="s">
        <v>707</v>
      </c>
      <c r="H114" s="29" t="s">
        <v>1107</v>
      </c>
      <c r="I114" s="60">
        <v>80111600</v>
      </c>
      <c r="J114" s="63" t="s">
        <v>724</v>
      </c>
      <c r="K114" s="112">
        <v>42552</v>
      </c>
      <c r="L114" s="29">
        <v>6</v>
      </c>
      <c r="M114" s="29" t="s">
        <v>57</v>
      </c>
      <c r="N114" s="29" t="s">
        <v>454</v>
      </c>
      <c r="O114" s="80">
        <v>10566564</v>
      </c>
      <c r="P114" s="80">
        <v>10566564</v>
      </c>
      <c r="Q114" s="29" t="s">
        <v>226</v>
      </c>
      <c r="R114" s="29" t="s">
        <v>226</v>
      </c>
      <c r="S114" s="97" t="s">
        <v>439</v>
      </c>
      <c r="T114" s="80">
        <v>1761094</v>
      </c>
      <c r="U114" s="224"/>
    </row>
    <row r="115" spans="1:21" s="85" customFormat="1" ht="54.95" customHeight="1" x14ac:dyDescent="0.25">
      <c r="A115" s="29">
        <v>23</v>
      </c>
      <c r="B115" s="29" t="s">
        <v>609</v>
      </c>
      <c r="C115" s="29" t="s">
        <v>715</v>
      </c>
      <c r="D115" s="29" t="s">
        <v>716</v>
      </c>
      <c r="E115" s="29" t="s">
        <v>717</v>
      </c>
      <c r="F115" s="29" t="s">
        <v>706</v>
      </c>
      <c r="G115" s="29" t="s">
        <v>707</v>
      </c>
      <c r="H115" s="29" t="s">
        <v>1107</v>
      </c>
      <c r="I115" s="60">
        <v>80111600</v>
      </c>
      <c r="J115" s="63" t="s">
        <v>725</v>
      </c>
      <c r="K115" s="112">
        <v>42552</v>
      </c>
      <c r="L115" s="29">
        <v>6</v>
      </c>
      <c r="M115" s="29" t="s">
        <v>57</v>
      </c>
      <c r="N115" s="29" t="s">
        <v>454</v>
      </c>
      <c r="O115" s="80">
        <v>34436814</v>
      </c>
      <c r="P115" s="80">
        <v>34436814</v>
      </c>
      <c r="Q115" s="29" t="s">
        <v>226</v>
      </c>
      <c r="R115" s="29" t="s">
        <v>226</v>
      </c>
      <c r="S115" s="97" t="s">
        <v>439</v>
      </c>
      <c r="T115" s="80">
        <v>5739469</v>
      </c>
      <c r="U115" s="224"/>
    </row>
    <row r="116" spans="1:21" s="85" customFormat="1" ht="54.95" customHeight="1" x14ac:dyDescent="0.25">
      <c r="A116" s="29">
        <v>24</v>
      </c>
      <c r="B116" s="29" t="s">
        <v>609</v>
      </c>
      <c r="C116" s="29" t="s">
        <v>715</v>
      </c>
      <c r="D116" s="29" t="s">
        <v>716</v>
      </c>
      <c r="E116" s="29" t="s">
        <v>717</v>
      </c>
      <c r="F116" s="29" t="s">
        <v>706</v>
      </c>
      <c r="G116" s="29" t="s">
        <v>707</v>
      </c>
      <c r="H116" s="29" t="s">
        <v>1107</v>
      </c>
      <c r="I116" s="60">
        <v>80111600</v>
      </c>
      <c r="J116" s="63" t="s">
        <v>726</v>
      </c>
      <c r="K116" s="112">
        <v>42552</v>
      </c>
      <c r="L116" s="29">
        <v>6</v>
      </c>
      <c r="M116" s="29" t="s">
        <v>57</v>
      </c>
      <c r="N116" s="29" t="s">
        <v>454</v>
      </c>
      <c r="O116" s="80">
        <v>24697752</v>
      </c>
      <c r="P116" s="80">
        <v>24697752</v>
      </c>
      <c r="Q116" s="29" t="s">
        <v>226</v>
      </c>
      <c r="R116" s="29" t="s">
        <v>226</v>
      </c>
      <c r="S116" s="97" t="s">
        <v>439</v>
      </c>
      <c r="T116" s="80">
        <v>4116292</v>
      </c>
      <c r="U116" s="224"/>
    </row>
    <row r="117" spans="1:21" s="85" customFormat="1" ht="54.95" customHeight="1" x14ac:dyDescent="0.25">
      <c r="A117" s="29">
        <v>25</v>
      </c>
      <c r="B117" s="29" t="s">
        <v>609</v>
      </c>
      <c r="C117" s="29" t="s">
        <v>715</v>
      </c>
      <c r="D117" s="29" t="s">
        <v>716</v>
      </c>
      <c r="E117" s="29" t="s">
        <v>717</v>
      </c>
      <c r="F117" s="29" t="s">
        <v>706</v>
      </c>
      <c r="G117" s="29" t="s">
        <v>707</v>
      </c>
      <c r="H117" s="29" t="s">
        <v>1107</v>
      </c>
      <c r="I117" s="60">
        <v>80111600</v>
      </c>
      <c r="J117" s="63" t="s">
        <v>726</v>
      </c>
      <c r="K117" s="112">
        <v>42552</v>
      </c>
      <c r="L117" s="29">
        <v>6</v>
      </c>
      <c r="M117" s="29" t="s">
        <v>57</v>
      </c>
      <c r="N117" s="29" t="s">
        <v>454</v>
      </c>
      <c r="O117" s="80">
        <v>24697752</v>
      </c>
      <c r="P117" s="80">
        <v>24697752</v>
      </c>
      <c r="Q117" s="29" t="s">
        <v>226</v>
      </c>
      <c r="R117" s="29" t="s">
        <v>226</v>
      </c>
      <c r="S117" s="97" t="s">
        <v>439</v>
      </c>
      <c r="T117" s="80">
        <v>4116292</v>
      </c>
      <c r="U117" s="224"/>
    </row>
    <row r="118" spans="1:21" s="85" customFormat="1" ht="54.95" customHeight="1" x14ac:dyDescent="0.25">
      <c r="A118" s="29">
        <v>26</v>
      </c>
      <c r="B118" s="29" t="s">
        <v>609</v>
      </c>
      <c r="C118" s="29" t="s">
        <v>715</v>
      </c>
      <c r="D118" s="29" t="s">
        <v>716</v>
      </c>
      <c r="E118" s="29" t="s">
        <v>717</v>
      </c>
      <c r="F118" s="29" t="s">
        <v>706</v>
      </c>
      <c r="G118" s="29" t="s">
        <v>707</v>
      </c>
      <c r="H118" s="29" t="s">
        <v>1107</v>
      </c>
      <c r="I118" s="60">
        <v>80111600</v>
      </c>
      <c r="J118" s="63" t="s">
        <v>726</v>
      </c>
      <c r="K118" s="112">
        <v>42552</v>
      </c>
      <c r="L118" s="29">
        <v>6</v>
      </c>
      <c r="M118" s="29" t="s">
        <v>57</v>
      </c>
      <c r="N118" s="29" t="s">
        <v>454</v>
      </c>
      <c r="O118" s="80">
        <v>24697752</v>
      </c>
      <c r="P118" s="80">
        <v>24697752</v>
      </c>
      <c r="Q118" s="29" t="s">
        <v>226</v>
      </c>
      <c r="R118" s="29" t="s">
        <v>226</v>
      </c>
      <c r="S118" s="97" t="s">
        <v>439</v>
      </c>
      <c r="T118" s="80">
        <v>4116292</v>
      </c>
      <c r="U118" s="224"/>
    </row>
    <row r="119" spans="1:21" s="85" customFormat="1" ht="54.95" customHeight="1" x14ac:dyDescent="0.25">
      <c r="A119" s="29">
        <v>27</v>
      </c>
      <c r="B119" s="29" t="s">
        <v>609</v>
      </c>
      <c r="C119" s="29" t="s">
        <v>715</v>
      </c>
      <c r="D119" s="29" t="s">
        <v>716</v>
      </c>
      <c r="E119" s="29" t="s">
        <v>717</v>
      </c>
      <c r="F119" s="29" t="s">
        <v>706</v>
      </c>
      <c r="G119" s="29" t="s">
        <v>707</v>
      </c>
      <c r="H119" s="29" t="s">
        <v>1107</v>
      </c>
      <c r="I119" s="60">
        <v>80111600</v>
      </c>
      <c r="J119" s="63" t="s">
        <v>726</v>
      </c>
      <c r="K119" s="112">
        <v>42552</v>
      </c>
      <c r="L119" s="29">
        <v>6</v>
      </c>
      <c r="M119" s="29" t="s">
        <v>57</v>
      </c>
      <c r="N119" s="29" t="s">
        <v>454</v>
      </c>
      <c r="O119" s="80">
        <v>24697752</v>
      </c>
      <c r="P119" s="80">
        <v>24697752</v>
      </c>
      <c r="Q119" s="29" t="s">
        <v>226</v>
      </c>
      <c r="R119" s="29" t="s">
        <v>226</v>
      </c>
      <c r="S119" s="97" t="s">
        <v>439</v>
      </c>
      <c r="T119" s="80">
        <v>4116292</v>
      </c>
      <c r="U119" s="224"/>
    </row>
    <row r="120" spans="1:21" s="85" customFormat="1" ht="54.95" customHeight="1" x14ac:dyDescent="0.25">
      <c r="A120" s="29">
        <v>28</v>
      </c>
      <c r="B120" s="29" t="s">
        <v>609</v>
      </c>
      <c r="C120" s="29" t="s">
        <v>715</v>
      </c>
      <c r="D120" s="29" t="s">
        <v>716</v>
      </c>
      <c r="E120" s="29" t="s">
        <v>717</v>
      </c>
      <c r="F120" s="29" t="s">
        <v>706</v>
      </c>
      <c r="G120" s="29" t="s">
        <v>707</v>
      </c>
      <c r="H120" s="29" t="s">
        <v>1107</v>
      </c>
      <c r="I120" s="60">
        <v>80111600</v>
      </c>
      <c r="J120" s="63" t="s">
        <v>726</v>
      </c>
      <c r="K120" s="112">
        <v>42552</v>
      </c>
      <c r="L120" s="29">
        <v>6</v>
      </c>
      <c r="M120" s="29" t="s">
        <v>57</v>
      </c>
      <c r="N120" s="29" t="s">
        <v>454</v>
      </c>
      <c r="O120" s="80">
        <v>24697752</v>
      </c>
      <c r="P120" s="80">
        <v>24697752</v>
      </c>
      <c r="Q120" s="29" t="s">
        <v>226</v>
      </c>
      <c r="R120" s="29" t="s">
        <v>226</v>
      </c>
      <c r="S120" s="97" t="s">
        <v>439</v>
      </c>
      <c r="T120" s="80">
        <v>4116292</v>
      </c>
      <c r="U120" s="224"/>
    </row>
    <row r="121" spans="1:21" s="85" customFormat="1" ht="54.95" customHeight="1" x14ac:dyDescent="0.25">
      <c r="A121" s="29">
        <v>29</v>
      </c>
      <c r="B121" s="29" t="s">
        <v>609</v>
      </c>
      <c r="C121" s="29" t="s">
        <v>715</v>
      </c>
      <c r="D121" s="29" t="s">
        <v>716</v>
      </c>
      <c r="E121" s="29" t="s">
        <v>717</v>
      </c>
      <c r="F121" s="29" t="s">
        <v>706</v>
      </c>
      <c r="G121" s="29" t="s">
        <v>707</v>
      </c>
      <c r="H121" s="29" t="s">
        <v>1107</v>
      </c>
      <c r="I121" s="60">
        <v>80111600</v>
      </c>
      <c r="J121" s="63" t="s">
        <v>727</v>
      </c>
      <c r="K121" s="112">
        <v>42552</v>
      </c>
      <c r="L121" s="29">
        <v>6</v>
      </c>
      <c r="M121" s="29" t="s">
        <v>57</v>
      </c>
      <c r="N121" s="29" t="s">
        <v>454</v>
      </c>
      <c r="O121" s="80">
        <v>24697752</v>
      </c>
      <c r="P121" s="80">
        <v>24697752</v>
      </c>
      <c r="Q121" s="29" t="s">
        <v>226</v>
      </c>
      <c r="R121" s="29" t="s">
        <v>226</v>
      </c>
      <c r="S121" s="97" t="s">
        <v>439</v>
      </c>
      <c r="T121" s="80">
        <v>4116292</v>
      </c>
      <c r="U121" s="224"/>
    </row>
    <row r="122" spans="1:21" s="85" customFormat="1" ht="54.95" customHeight="1" x14ac:dyDescent="0.25">
      <c r="A122" s="29">
        <v>30</v>
      </c>
      <c r="B122" s="29" t="s">
        <v>609</v>
      </c>
      <c r="C122" s="29" t="s">
        <v>715</v>
      </c>
      <c r="D122" s="29" t="s">
        <v>716</v>
      </c>
      <c r="E122" s="29" t="s">
        <v>717</v>
      </c>
      <c r="F122" s="29" t="s">
        <v>706</v>
      </c>
      <c r="G122" s="29" t="s">
        <v>707</v>
      </c>
      <c r="H122" s="29" t="s">
        <v>1107</v>
      </c>
      <c r="I122" s="60">
        <v>80111600</v>
      </c>
      <c r="J122" s="63" t="s">
        <v>728</v>
      </c>
      <c r="K122" s="112">
        <v>42552</v>
      </c>
      <c r="L122" s="29">
        <v>6</v>
      </c>
      <c r="M122" s="29" t="s">
        <v>57</v>
      </c>
      <c r="N122" s="29" t="s">
        <v>454</v>
      </c>
      <c r="O122" s="80">
        <v>19032546</v>
      </c>
      <c r="P122" s="80">
        <v>19032546</v>
      </c>
      <c r="Q122" s="29" t="s">
        <v>226</v>
      </c>
      <c r="R122" s="29" t="s">
        <v>226</v>
      </c>
      <c r="S122" s="97" t="s">
        <v>439</v>
      </c>
      <c r="T122" s="80">
        <v>3172091</v>
      </c>
      <c r="U122" s="224"/>
    </row>
    <row r="123" spans="1:21" s="85" customFormat="1" ht="54.95" customHeight="1" x14ac:dyDescent="0.25">
      <c r="A123" s="29">
        <v>31</v>
      </c>
      <c r="B123" s="29" t="s">
        <v>609</v>
      </c>
      <c r="C123" s="29" t="s">
        <v>715</v>
      </c>
      <c r="D123" s="29" t="s">
        <v>716</v>
      </c>
      <c r="E123" s="29" t="s">
        <v>717</v>
      </c>
      <c r="F123" s="29" t="s">
        <v>706</v>
      </c>
      <c r="G123" s="29" t="s">
        <v>707</v>
      </c>
      <c r="H123" s="29" t="s">
        <v>1107</v>
      </c>
      <c r="I123" s="60">
        <v>80111600</v>
      </c>
      <c r="J123" s="63" t="s">
        <v>727</v>
      </c>
      <c r="K123" s="112">
        <v>42552</v>
      </c>
      <c r="L123" s="29">
        <v>6</v>
      </c>
      <c r="M123" s="29" t="s">
        <v>57</v>
      </c>
      <c r="N123" s="29" t="s">
        <v>454</v>
      </c>
      <c r="O123" s="80">
        <v>19032546</v>
      </c>
      <c r="P123" s="80">
        <v>19032546</v>
      </c>
      <c r="Q123" s="29" t="s">
        <v>226</v>
      </c>
      <c r="R123" s="29" t="s">
        <v>226</v>
      </c>
      <c r="S123" s="97" t="s">
        <v>439</v>
      </c>
      <c r="T123" s="80">
        <v>3172091</v>
      </c>
      <c r="U123" s="224"/>
    </row>
    <row r="124" spans="1:21" s="85" customFormat="1" ht="54.95" customHeight="1" x14ac:dyDescent="0.25">
      <c r="A124" s="29">
        <v>32</v>
      </c>
      <c r="B124" s="29" t="s">
        <v>609</v>
      </c>
      <c r="C124" s="29" t="s">
        <v>715</v>
      </c>
      <c r="D124" s="29" t="s">
        <v>716</v>
      </c>
      <c r="E124" s="29" t="s">
        <v>717</v>
      </c>
      <c r="F124" s="29" t="s">
        <v>706</v>
      </c>
      <c r="G124" s="29" t="s">
        <v>707</v>
      </c>
      <c r="H124" s="29" t="s">
        <v>1107</v>
      </c>
      <c r="I124" s="60">
        <v>80111600</v>
      </c>
      <c r="J124" s="63" t="s">
        <v>729</v>
      </c>
      <c r="K124" s="112">
        <v>42552</v>
      </c>
      <c r="L124" s="29">
        <v>6</v>
      </c>
      <c r="M124" s="29" t="s">
        <v>57</v>
      </c>
      <c r="N124" s="29" t="s">
        <v>454</v>
      </c>
      <c r="O124" s="80">
        <v>34436814</v>
      </c>
      <c r="P124" s="80">
        <v>34436814</v>
      </c>
      <c r="Q124" s="29" t="s">
        <v>226</v>
      </c>
      <c r="R124" s="29" t="s">
        <v>226</v>
      </c>
      <c r="S124" s="97" t="s">
        <v>439</v>
      </c>
      <c r="T124" s="80">
        <v>5739469</v>
      </c>
      <c r="U124" s="224"/>
    </row>
    <row r="125" spans="1:21" s="85" customFormat="1" ht="54.95" customHeight="1" x14ac:dyDescent="0.25">
      <c r="A125" s="29">
        <v>33</v>
      </c>
      <c r="B125" s="29" t="s">
        <v>609</v>
      </c>
      <c r="C125" s="29" t="s">
        <v>715</v>
      </c>
      <c r="D125" s="29" t="s">
        <v>716</v>
      </c>
      <c r="E125" s="29" t="s">
        <v>717</v>
      </c>
      <c r="F125" s="29" t="s">
        <v>706</v>
      </c>
      <c r="G125" s="29" t="s">
        <v>707</v>
      </c>
      <c r="H125" s="29" t="s">
        <v>1107</v>
      </c>
      <c r="I125" s="60">
        <v>80111600</v>
      </c>
      <c r="J125" s="63" t="s">
        <v>730</v>
      </c>
      <c r="K125" s="112">
        <v>42552</v>
      </c>
      <c r="L125" s="29">
        <v>6</v>
      </c>
      <c r="M125" s="29" t="s">
        <v>57</v>
      </c>
      <c r="N125" s="29" t="s">
        <v>454</v>
      </c>
      <c r="O125" s="80">
        <v>24697752</v>
      </c>
      <c r="P125" s="80">
        <v>24697752</v>
      </c>
      <c r="Q125" s="29" t="s">
        <v>226</v>
      </c>
      <c r="R125" s="29" t="s">
        <v>226</v>
      </c>
      <c r="S125" s="97" t="s">
        <v>439</v>
      </c>
      <c r="T125" s="80">
        <v>4116292</v>
      </c>
      <c r="U125" s="224"/>
    </row>
    <row r="126" spans="1:21" s="85" customFormat="1" ht="54.95" customHeight="1" x14ac:dyDescent="0.25">
      <c r="A126" s="29">
        <v>34</v>
      </c>
      <c r="B126" s="29" t="s">
        <v>609</v>
      </c>
      <c r="C126" s="29" t="s">
        <v>715</v>
      </c>
      <c r="D126" s="29" t="s">
        <v>716</v>
      </c>
      <c r="E126" s="29" t="s">
        <v>717</v>
      </c>
      <c r="F126" s="29" t="s">
        <v>706</v>
      </c>
      <c r="G126" s="29" t="s">
        <v>707</v>
      </c>
      <c r="H126" s="29" t="s">
        <v>1107</v>
      </c>
      <c r="I126" s="60">
        <v>80111600</v>
      </c>
      <c r="J126" s="63" t="s">
        <v>730</v>
      </c>
      <c r="K126" s="112">
        <v>42552</v>
      </c>
      <c r="L126" s="29">
        <v>6</v>
      </c>
      <c r="M126" s="29" t="s">
        <v>57</v>
      </c>
      <c r="N126" s="29" t="s">
        <v>454</v>
      </c>
      <c r="O126" s="80">
        <v>24697752</v>
      </c>
      <c r="P126" s="80">
        <v>24697752</v>
      </c>
      <c r="Q126" s="29" t="s">
        <v>226</v>
      </c>
      <c r="R126" s="29" t="s">
        <v>226</v>
      </c>
      <c r="S126" s="97" t="s">
        <v>439</v>
      </c>
      <c r="T126" s="80">
        <v>4116292</v>
      </c>
      <c r="U126" s="224"/>
    </row>
    <row r="127" spans="1:21" s="85" customFormat="1" ht="54.95" customHeight="1" x14ac:dyDescent="0.25">
      <c r="A127" s="29">
        <v>35</v>
      </c>
      <c r="B127" s="29" t="s">
        <v>609</v>
      </c>
      <c r="C127" s="29" t="s">
        <v>715</v>
      </c>
      <c r="D127" s="29" t="s">
        <v>716</v>
      </c>
      <c r="E127" s="29" t="s">
        <v>717</v>
      </c>
      <c r="F127" s="29" t="s">
        <v>706</v>
      </c>
      <c r="G127" s="29" t="s">
        <v>707</v>
      </c>
      <c r="H127" s="29" t="s">
        <v>1107</v>
      </c>
      <c r="I127" s="60">
        <v>80111600</v>
      </c>
      <c r="J127" s="63" t="s">
        <v>730</v>
      </c>
      <c r="K127" s="112">
        <v>42552</v>
      </c>
      <c r="L127" s="29">
        <v>6</v>
      </c>
      <c r="M127" s="29" t="s">
        <v>57</v>
      </c>
      <c r="N127" s="29" t="s">
        <v>454</v>
      </c>
      <c r="O127" s="80">
        <v>24697752</v>
      </c>
      <c r="P127" s="80">
        <v>24697752</v>
      </c>
      <c r="Q127" s="29" t="s">
        <v>226</v>
      </c>
      <c r="R127" s="29" t="s">
        <v>226</v>
      </c>
      <c r="S127" s="97" t="s">
        <v>439</v>
      </c>
      <c r="T127" s="80">
        <v>4116292</v>
      </c>
      <c r="U127" s="224"/>
    </row>
    <row r="128" spans="1:21" s="85" customFormat="1" ht="54.95" customHeight="1" x14ac:dyDescent="0.25">
      <c r="A128" s="29">
        <v>36</v>
      </c>
      <c r="B128" s="29" t="s">
        <v>609</v>
      </c>
      <c r="C128" s="29" t="s">
        <v>715</v>
      </c>
      <c r="D128" s="29" t="s">
        <v>716</v>
      </c>
      <c r="E128" s="29" t="s">
        <v>717</v>
      </c>
      <c r="F128" s="29" t="s">
        <v>706</v>
      </c>
      <c r="G128" s="29" t="s">
        <v>707</v>
      </c>
      <c r="H128" s="29" t="s">
        <v>1107</v>
      </c>
      <c r="I128" s="60">
        <v>80111600</v>
      </c>
      <c r="J128" s="63" t="s">
        <v>731</v>
      </c>
      <c r="K128" s="112">
        <v>42552</v>
      </c>
      <c r="L128" s="29">
        <v>6</v>
      </c>
      <c r="M128" s="29" t="s">
        <v>57</v>
      </c>
      <c r="N128" s="29" t="s">
        <v>454</v>
      </c>
      <c r="O128" s="80">
        <v>19032546</v>
      </c>
      <c r="P128" s="80">
        <v>19032546</v>
      </c>
      <c r="Q128" s="29" t="s">
        <v>226</v>
      </c>
      <c r="R128" s="29" t="s">
        <v>226</v>
      </c>
      <c r="S128" s="97" t="s">
        <v>439</v>
      </c>
      <c r="T128" s="80">
        <v>3172091</v>
      </c>
      <c r="U128" s="224"/>
    </row>
    <row r="129" spans="1:21" s="85" customFormat="1" ht="54.95" customHeight="1" x14ac:dyDescent="0.25">
      <c r="A129" s="29">
        <v>37</v>
      </c>
      <c r="B129" s="29" t="s">
        <v>609</v>
      </c>
      <c r="C129" s="29" t="s">
        <v>715</v>
      </c>
      <c r="D129" s="29" t="s">
        <v>716</v>
      </c>
      <c r="E129" s="29" t="s">
        <v>717</v>
      </c>
      <c r="F129" s="29" t="s">
        <v>706</v>
      </c>
      <c r="G129" s="29" t="s">
        <v>707</v>
      </c>
      <c r="H129" s="29" t="s">
        <v>1107</v>
      </c>
      <c r="I129" s="60">
        <v>80111600</v>
      </c>
      <c r="J129" s="63" t="s">
        <v>731</v>
      </c>
      <c r="K129" s="112">
        <v>42552</v>
      </c>
      <c r="L129" s="29">
        <v>6</v>
      </c>
      <c r="M129" s="29" t="s">
        <v>57</v>
      </c>
      <c r="N129" s="29" t="s">
        <v>454</v>
      </c>
      <c r="O129" s="80">
        <v>19032546</v>
      </c>
      <c r="P129" s="80">
        <v>19032546</v>
      </c>
      <c r="Q129" s="29" t="s">
        <v>226</v>
      </c>
      <c r="R129" s="29" t="s">
        <v>226</v>
      </c>
      <c r="S129" s="97" t="s">
        <v>439</v>
      </c>
      <c r="T129" s="80">
        <v>3172091</v>
      </c>
      <c r="U129" s="224"/>
    </row>
    <row r="130" spans="1:21" s="85" customFormat="1" ht="54.95" customHeight="1" x14ac:dyDescent="0.25">
      <c r="A130" s="29">
        <v>38</v>
      </c>
      <c r="B130" s="29" t="s">
        <v>609</v>
      </c>
      <c r="C130" s="29" t="s">
        <v>715</v>
      </c>
      <c r="D130" s="29" t="s">
        <v>716</v>
      </c>
      <c r="E130" s="29" t="s">
        <v>717</v>
      </c>
      <c r="F130" s="29" t="s">
        <v>706</v>
      </c>
      <c r="G130" s="29" t="s">
        <v>707</v>
      </c>
      <c r="H130" s="29" t="s">
        <v>1107</v>
      </c>
      <c r="I130" s="60">
        <v>80111600</v>
      </c>
      <c r="J130" s="63" t="s">
        <v>732</v>
      </c>
      <c r="K130" s="112">
        <v>42552</v>
      </c>
      <c r="L130" s="29">
        <v>6</v>
      </c>
      <c r="M130" s="29" t="s">
        <v>57</v>
      </c>
      <c r="N130" s="29" t="s">
        <v>454</v>
      </c>
      <c r="O130" s="80">
        <v>12476184</v>
      </c>
      <c r="P130" s="80">
        <v>12476184</v>
      </c>
      <c r="Q130" s="29" t="s">
        <v>226</v>
      </c>
      <c r="R130" s="29" t="s">
        <v>226</v>
      </c>
      <c r="S130" s="97" t="s">
        <v>439</v>
      </c>
      <c r="T130" s="80">
        <v>2079364</v>
      </c>
      <c r="U130" s="224"/>
    </row>
    <row r="131" spans="1:21" s="85" customFormat="1" ht="54.95" customHeight="1" x14ac:dyDescent="0.25">
      <c r="A131" s="29">
        <v>39</v>
      </c>
      <c r="B131" s="29" t="s">
        <v>609</v>
      </c>
      <c r="C131" s="29" t="s">
        <v>715</v>
      </c>
      <c r="D131" s="29" t="s">
        <v>716</v>
      </c>
      <c r="E131" s="29" t="s">
        <v>717</v>
      </c>
      <c r="F131" s="29" t="s">
        <v>706</v>
      </c>
      <c r="G131" s="29" t="s">
        <v>707</v>
      </c>
      <c r="H131" s="29" t="s">
        <v>1107</v>
      </c>
      <c r="I131" s="60">
        <v>80111600</v>
      </c>
      <c r="J131" s="63" t="s">
        <v>733</v>
      </c>
      <c r="K131" s="112">
        <v>42552</v>
      </c>
      <c r="L131" s="29">
        <v>1</v>
      </c>
      <c r="M131" s="29" t="s">
        <v>57</v>
      </c>
      <c r="N131" s="29" t="s">
        <v>454</v>
      </c>
      <c r="O131" s="80">
        <v>12000000</v>
      </c>
      <c r="P131" s="80">
        <v>12000000</v>
      </c>
      <c r="Q131" s="29" t="s">
        <v>226</v>
      </c>
      <c r="R131" s="29" t="s">
        <v>226</v>
      </c>
      <c r="S131" s="97" t="s">
        <v>439</v>
      </c>
      <c r="T131" s="80" t="s">
        <v>226</v>
      </c>
      <c r="U131" s="224"/>
    </row>
    <row r="132" spans="1:21" s="85" customFormat="1" ht="54.95" customHeight="1" x14ac:dyDescent="0.25">
      <c r="A132" s="29">
        <v>40</v>
      </c>
      <c r="B132" s="29" t="s">
        <v>609</v>
      </c>
      <c r="C132" s="29" t="s">
        <v>734</v>
      </c>
      <c r="D132" s="29" t="s">
        <v>716</v>
      </c>
      <c r="E132" s="29" t="s">
        <v>735</v>
      </c>
      <c r="F132" s="29" t="s">
        <v>706</v>
      </c>
      <c r="G132" s="29" t="s">
        <v>707</v>
      </c>
      <c r="H132" s="29" t="s">
        <v>1107</v>
      </c>
      <c r="I132" s="60">
        <v>80111600</v>
      </c>
      <c r="J132" s="63" t="s">
        <v>736</v>
      </c>
      <c r="K132" s="112">
        <v>42552</v>
      </c>
      <c r="L132" s="29">
        <v>6</v>
      </c>
      <c r="M132" s="29" t="s">
        <v>57</v>
      </c>
      <c r="N132" s="29" t="s">
        <v>454</v>
      </c>
      <c r="O132" s="80">
        <v>31190460</v>
      </c>
      <c r="P132" s="80">
        <v>31190460</v>
      </c>
      <c r="Q132" s="29" t="s">
        <v>226</v>
      </c>
      <c r="R132" s="29" t="s">
        <v>226</v>
      </c>
      <c r="S132" s="97" t="s">
        <v>439</v>
      </c>
      <c r="T132" s="80">
        <v>5198410</v>
      </c>
      <c r="U132" s="224"/>
    </row>
    <row r="133" spans="1:21" s="85" customFormat="1" ht="54.95" customHeight="1" x14ac:dyDescent="0.25">
      <c r="A133" s="29">
        <v>41</v>
      </c>
      <c r="B133" s="29" t="s">
        <v>609</v>
      </c>
      <c r="C133" s="29" t="s">
        <v>734</v>
      </c>
      <c r="D133" s="29" t="s">
        <v>716</v>
      </c>
      <c r="E133" s="29" t="s">
        <v>735</v>
      </c>
      <c r="F133" s="29" t="s">
        <v>706</v>
      </c>
      <c r="G133" s="29" t="s">
        <v>707</v>
      </c>
      <c r="H133" s="29" t="s">
        <v>1107</v>
      </c>
      <c r="I133" s="60">
        <v>80111600</v>
      </c>
      <c r="J133" s="63" t="s">
        <v>737</v>
      </c>
      <c r="K133" s="112">
        <v>42552</v>
      </c>
      <c r="L133" s="29">
        <v>6</v>
      </c>
      <c r="M133" s="29" t="s">
        <v>57</v>
      </c>
      <c r="N133" s="29" t="s">
        <v>454</v>
      </c>
      <c r="O133" s="80">
        <v>34436814</v>
      </c>
      <c r="P133" s="80">
        <v>34436814</v>
      </c>
      <c r="Q133" s="29" t="s">
        <v>226</v>
      </c>
      <c r="R133" s="29" t="s">
        <v>226</v>
      </c>
      <c r="S133" s="97" t="s">
        <v>439</v>
      </c>
      <c r="T133" s="80">
        <v>5739469</v>
      </c>
      <c r="U133" s="224"/>
    </row>
    <row r="134" spans="1:21" s="85" customFormat="1" ht="54.95" customHeight="1" x14ac:dyDescent="0.25">
      <c r="A134" s="29">
        <v>42</v>
      </c>
      <c r="B134" s="29" t="s">
        <v>609</v>
      </c>
      <c r="C134" s="29" t="s">
        <v>734</v>
      </c>
      <c r="D134" s="29" t="s">
        <v>716</v>
      </c>
      <c r="E134" s="29" t="s">
        <v>735</v>
      </c>
      <c r="F134" s="29" t="s">
        <v>706</v>
      </c>
      <c r="G134" s="29" t="s">
        <v>707</v>
      </c>
      <c r="H134" s="29" t="s">
        <v>1107</v>
      </c>
      <c r="I134" s="60">
        <v>80111600</v>
      </c>
      <c r="J134" s="63" t="s">
        <v>738</v>
      </c>
      <c r="K134" s="112">
        <v>42552</v>
      </c>
      <c r="L134" s="29">
        <v>6</v>
      </c>
      <c r="M134" s="29" t="s">
        <v>57</v>
      </c>
      <c r="N134" s="29" t="s">
        <v>454</v>
      </c>
      <c r="O134" s="80">
        <v>12476184</v>
      </c>
      <c r="P134" s="80">
        <v>12476184</v>
      </c>
      <c r="Q134" s="29" t="s">
        <v>226</v>
      </c>
      <c r="R134" s="29" t="s">
        <v>226</v>
      </c>
      <c r="S134" s="97" t="s">
        <v>439</v>
      </c>
      <c r="T134" s="80">
        <v>2079364</v>
      </c>
      <c r="U134" s="224"/>
    </row>
    <row r="135" spans="1:21" s="85" customFormat="1" ht="54.95" customHeight="1" x14ac:dyDescent="0.25">
      <c r="A135" s="29">
        <v>43</v>
      </c>
      <c r="B135" s="29" t="s">
        <v>609</v>
      </c>
      <c r="C135" s="29" t="s">
        <v>734</v>
      </c>
      <c r="D135" s="29" t="s">
        <v>716</v>
      </c>
      <c r="E135" s="29" t="s">
        <v>735</v>
      </c>
      <c r="F135" s="29" t="s">
        <v>706</v>
      </c>
      <c r="G135" s="29" t="s">
        <v>707</v>
      </c>
      <c r="H135" s="29" t="s">
        <v>1107</v>
      </c>
      <c r="I135" s="60">
        <v>80111600</v>
      </c>
      <c r="J135" s="63" t="s">
        <v>739</v>
      </c>
      <c r="K135" s="112">
        <v>42552</v>
      </c>
      <c r="L135" s="29">
        <v>6</v>
      </c>
      <c r="M135" s="29" t="s">
        <v>57</v>
      </c>
      <c r="N135" s="29" t="s">
        <v>454</v>
      </c>
      <c r="O135" s="80">
        <v>10566564</v>
      </c>
      <c r="P135" s="80">
        <v>10566564</v>
      </c>
      <c r="Q135" s="29" t="s">
        <v>226</v>
      </c>
      <c r="R135" s="29" t="s">
        <v>226</v>
      </c>
      <c r="S135" s="97" t="s">
        <v>439</v>
      </c>
      <c r="T135" s="80">
        <v>1761094</v>
      </c>
      <c r="U135" s="224"/>
    </row>
    <row r="136" spans="1:21" s="85" customFormat="1" ht="54.95" customHeight="1" x14ac:dyDescent="0.25">
      <c r="A136" s="29">
        <v>44</v>
      </c>
      <c r="B136" s="29" t="s">
        <v>609</v>
      </c>
      <c r="C136" s="29" t="s">
        <v>734</v>
      </c>
      <c r="D136" s="29" t="s">
        <v>716</v>
      </c>
      <c r="E136" s="29" t="s">
        <v>735</v>
      </c>
      <c r="F136" s="29" t="s">
        <v>706</v>
      </c>
      <c r="G136" s="29" t="s">
        <v>707</v>
      </c>
      <c r="H136" s="29" t="s">
        <v>1107</v>
      </c>
      <c r="I136" s="60">
        <v>80111600</v>
      </c>
      <c r="J136" s="63" t="s">
        <v>723</v>
      </c>
      <c r="K136" s="112">
        <v>42552</v>
      </c>
      <c r="L136" s="29">
        <v>6</v>
      </c>
      <c r="M136" s="29" t="s">
        <v>57</v>
      </c>
      <c r="N136" s="29" t="s">
        <v>454</v>
      </c>
      <c r="O136" s="80">
        <v>10566564</v>
      </c>
      <c r="P136" s="80">
        <v>10566564</v>
      </c>
      <c r="Q136" s="29" t="s">
        <v>226</v>
      </c>
      <c r="R136" s="29" t="s">
        <v>226</v>
      </c>
      <c r="S136" s="97" t="s">
        <v>439</v>
      </c>
      <c r="T136" s="80">
        <v>1761094</v>
      </c>
      <c r="U136" s="224"/>
    </row>
    <row r="137" spans="1:21" s="85" customFormat="1" ht="54.95" customHeight="1" x14ac:dyDescent="0.25">
      <c r="A137" s="29">
        <v>45</v>
      </c>
      <c r="B137" s="29" t="s">
        <v>609</v>
      </c>
      <c r="C137" s="29" t="s">
        <v>734</v>
      </c>
      <c r="D137" s="29" t="s">
        <v>716</v>
      </c>
      <c r="E137" s="29" t="s">
        <v>735</v>
      </c>
      <c r="F137" s="29" t="s">
        <v>706</v>
      </c>
      <c r="G137" s="29" t="s">
        <v>707</v>
      </c>
      <c r="H137" s="29" t="s">
        <v>1107</v>
      </c>
      <c r="I137" s="60">
        <v>80111600</v>
      </c>
      <c r="J137" s="63" t="s">
        <v>723</v>
      </c>
      <c r="K137" s="112">
        <v>42552</v>
      </c>
      <c r="L137" s="29">
        <v>6</v>
      </c>
      <c r="M137" s="29" t="s">
        <v>57</v>
      </c>
      <c r="N137" s="29" t="s">
        <v>454</v>
      </c>
      <c r="O137" s="80">
        <v>10566564</v>
      </c>
      <c r="P137" s="80">
        <v>10566564</v>
      </c>
      <c r="Q137" s="29" t="s">
        <v>226</v>
      </c>
      <c r="R137" s="29" t="s">
        <v>226</v>
      </c>
      <c r="S137" s="97" t="s">
        <v>439</v>
      </c>
      <c r="T137" s="80">
        <v>1761094</v>
      </c>
      <c r="U137" s="224"/>
    </row>
    <row r="138" spans="1:21" s="85" customFormat="1" ht="54.95" customHeight="1" x14ac:dyDescent="0.25">
      <c r="A138" s="29">
        <v>46</v>
      </c>
      <c r="B138" s="29" t="s">
        <v>609</v>
      </c>
      <c r="C138" s="29" t="s">
        <v>734</v>
      </c>
      <c r="D138" s="29" t="s">
        <v>716</v>
      </c>
      <c r="E138" s="29" t="s">
        <v>735</v>
      </c>
      <c r="F138" s="29" t="s">
        <v>706</v>
      </c>
      <c r="G138" s="29" t="s">
        <v>707</v>
      </c>
      <c r="H138" s="29" t="s">
        <v>1107</v>
      </c>
      <c r="I138" s="60">
        <v>80111600</v>
      </c>
      <c r="J138" s="63" t="s">
        <v>723</v>
      </c>
      <c r="K138" s="112">
        <v>42552</v>
      </c>
      <c r="L138" s="29">
        <v>6</v>
      </c>
      <c r="M138" s="29" t="s">
        <v>57</v>
      </c>
      <c r="N138" s="29" t="s">
        <v>454</v>
      </c>
      <c r="O138" s="80">
        <v>10566564</v>
      </c>
      <c r="P138" s="80">
        <v>10566564</v>
      </c>
      <c r="Q138" s="29" t="s">
        <v>226</v>
      </c>
      <c r="R138" s="29" t="s">
        <v>226</v>
      </c>
      <c r="S138" s="97" t="s">
        <v>439</v>
      </c>
      <c r="T138" s="80">
        <v>1761094</v>
      </c>
      <c r="U138" s="224"/>
    </row>
    <row r="139" spans="1:21" s="85" customFormat="1" ht="54.95" customHeight="1" x14ac:dyDescent="0.25">
      <c r="A139" s="29">
        <v>47</v>
      </c>
      <c r="B139" s="29" t="s">
        <v>609</v>
      </c>
      <c r="C139" s="29" t="s">
        <v>734</v>
      </c>
      <c r="D139" s="29" t="s">
        <v>716</v>
      </c>
      <c r="E139" s="29" t="s">
        <v>735</v>
      </c>
      <c r="F139" s="29" t="s">
        <v>706</v>
      </c>
      <c r="G139" s="29" t="s">
        <v>707</v>
      </c>
      <c r="H139" s="29" t="s">
        <v>1107</v>
      </c>
      <c r="I139" s="60">
        <v>80111600</v>
      </c>
      <c r="J139" s="63" t="s">
        <v>726</v>
      </c>
      <c r="K139" s="112">
        <v>42552</v>
      </c>
      <c r="L139" s="29">
        <v>6</v>
      </c>
      <c r="M139" s="29" t="s">
        <v>57</v>
      </c>
      <c r="N139" s="29" t="s">
        <v>454</v>
      </c>
      <c r="O139" s="80">
        <v>24697752</v>
      </c>
      <c r="P139" s="80">
        <v>24697752</v>
      </c>
      <c r="Q139" s="29" t="s">
        <v>226</v>
      </c>
      <c r="R139" s="29" t="s">
        <v>226</v>
      </c>
      <c r="S139" s="97" t="s">
        <v>439</v>
      </c>
      <c r="T139" s="80">
        <v>4116292</v>
      </c>
      <c r="U139" s="224"/>
    </row>
    <row r="140" spans="1:21" s="85" customFormat="1" ht="54.95" customHeight="1" x14ac:dyDescent="0.25">
      <c r="A140" s="29">
        <v>48</v>
      </c>
      <c r="B140" s="29" t="s">
        <v>609</v>
      </c>
      <c r="C140" s="29" t="s">
        <v>734</v>
      </c>
      <c r="D140" s="29" t="s">
        <v>716</v>
      </c>
      <c r="E140" s="29" t="s">
        <v>735</v>
      </c>
      <c r="F140" s="29" t="s">
        <v>706</v>
      </c>
      <c r="G140" s="29" t="s">
        <v>707</v>
      </c>
      <c r="H140" s="29" t="s">
        <v>1107</v>
      </c>
      <c r="I140" s="60">
        <v>80111600</v>
      </c>
      <c r="J140" s="63" t="s">
        <v>726</v>
      </c>
      <c r="K140" s="112">
        <v>42552</v>
      </c>
      <c r="L140" s="29">
        <v>6</v>
      </c>
      <c r="M140" s="29" t="s">
        <v>57</v>
      </c>
      <c r="N140" s="29" t="s">
        <v>454</v>
      </c>
      <c r="O140" s="80">
        <v>24697752</v>
      </c>
      <c r="P140" s="80">
        <v>24697752</v>
      </c>
      <c r="Q140" s="29" t="s">
        <v>226</v>
      </c>
      <c r="R140" s="29" t="s">
        <v>226</v>
      </c>
      <c r="S140" s="97" t="s">
        <v>439</v>
      </c>
      <c r="T140" s="80">
        <v>4116292</v>
      </c>
      <c r="U140" s="224"/>
    </row>
    <row r="141" spans="1:21" s="85" customFormat="1" ht="54.95" customHeight="1" x14ac:dyDescent="0.25">
      <c r="A141" s="29">
        <v>49</v>
      </c>
      <c r="B141" s="29" t="s">
        <v>609</v>
      </c>
      <c r="C141" s="29" t="s">
        <v>734</v>
      </c>
      <c r="D141" s="29" t="s">
        <v>716</v>
      </c>
      <c r="E141" s="29" t="s">
        <v>735</v>
      </c>
      <c r="F141" s="29" t="s">
        <v>706</v>
      </c>
      <c r="G141" s="29" t="s">
        <v>707</v>
      </c>
      <c r="H141" s="29" t="s">
        <v>1107</v>
      </c>
      <c r="I141" s="60">
        <v>80111600</v>
      </c>
      <c r="J141" s="63" t="s">
        <v>726</v>
      </c>
      <c r="K141" s="112">
        <v>42552</v>
      </c>
      <c r="L141" s="29">
        <v>6</v>
      </c>
      <c r="M141" s="29" t="s">
        <v>57</v>
      </c>
      <c r="N141" s="29" t="s">
        <v>454</v>
      </c>
      <c r="O141" s="80">
        <v>24697752</v>
      </c>
      <c r="P141" s="80">
        <v>24697752</v>
      </c>
      <c r="Q141" s="29" t="s">
        <v>226</v>
      </c>
      <c r="R141" s="29" t="s">
        <v>226</v>
      </c>
      <c r="S141" s="97" t="s">
        <v>439</v>
      </c>
      <c r="T141" s="80">
        <v>4116292</v>
      </c>
      <c r="U141" s="224"/>
    </row>
    <row r="142" spans="1:21" s="85" customFormat="1" ht="54.95" customHeight="1" x14ac:dyDescent="0.25">
      <c r="A142" s="29">
        <v>50</v>
      </c>
      <c r="B142" s="29" t="s">
        <v>609</v>
      </c>
      <c r="C142" s="29" t="s">
        <v>734</v>
      </c>
      <c r="D142" s="29" t="s">
        <v>716</v>
      </c>
      <c r="E142" s="29" t="s">
        <v>735</v>
      </c>
      <c r="F142" s="29" t="s">
        <v>706</v>
      </c>
      <c r="G142" s="29" t="s">
        <v>707</v>
      </c>
      <c r="H142" s="29" t="s">
        <v>1107</v>
      </c>
      <c r="I142" s="60">
        <v>80111600</v>
      </c>
      <c r="J142" s="63" t="s">
        <v>726</v>
      </c>
      <c r="K142" s="112">
        <v>42552</v>
      </c>
      <c r="L142" s="29">
        <v>6</v>
      </c>
      <c r="M142" s="29" t="s">
        <v>57</v>
      </c>
      <c r="N142" s="29" t="s">
        <v>454</v>
      </c>
      <c r="O142" s="80">
        <v>24697752</v>
      </c>
      <c r="P142" s="80">
        <v>24697752</v>
      </c>
      <c r="Q142" s="29" t="s">
        <v>226</v>
      </c>
      <c r="R142" s="29" t="s">
        <v>226</v>
      </c>
      <c r="S142" s="97" t="s">
        <v>439</v>
      </c>
      <c r="T142" s="80">
        <v>4116292</v>
      </c>
      <c r="U142" s="224"/>
    </row>
    <row r="143" spans="1:21" s="85" customFormat="1" ht="54.95" customHeight="1" x14ac:dyDescent="0.25">
      <c r="A143" s="29">
        <v>51</v>
      </c>
      <c r="B143" s="29" t="s">
        <v>609</v>
      </c>
      <c r="C143" s="29" t="s">
        <v>734</v>
      </c>
      <c r="D143" s="29" t="s">
        <v>716</v>
      </c>
      <c r="E143" s="29" t="s">
        <v>735</v>
      </c>
      <c r="F143" s="29" t="s">
        <v>706</v>
      </c>
      <c r="G143" s="29" t="s">
        <v>707</v>
      </c>
      <c r="H143" s="29" t="s">
        <v>1107</v>
      </c>
      <c r="I143" s="60">
        <v>80111600</v>
      </c>
      <c r="J143" s="63" t="s">
        <v>740</v>
      </c>
      <c r="K143" s="112">
        <v>42552</v>
      </c>
      <c r="L143" s="29">
        <v>6</v>
      </c>
      <c r="M143" s="29" t="s">
        <v>57</v>
      </c>
      <c r="N143" s="29" t="s">
        <v>454</v>
      </c>
      <c r="O143" s="80">
        <v>19032546</v>
      </c>
      <c r="P143" s="80">
        <v>19032546</v>
      </c>
      <c r="Q143" s="29" t="s">
        <v>226</v>
      </c>
      <c r="R143" s="29" t="s">
        <v>226</v>
      </c>
      <c r="S143" s="97" t="s">
        <v>439</v>
      </c>
      <c r="T143" s="80">
        <v>3172091</v>
      </c>
      <c r="U143" s="224"/>
    </row>
    <row r="144" spans="1:21" s="85" customFormat="1" ht="54.95" customHeight="1" x14ac:dyDescent="0.25">
      <c r="A144" s="29">
        <v>52</v>
      </c>
      <c r="B144" s="29" t="s">
        <v>609</v>
      </c>
      <c r="C144" s="29" t="s">
        <v>734</v>
      </c>
      <c r="D144" s="29" t="s">
        <v>716</v>
      </c>
      <c r="E144" s="29" t="s">
        <v>735</v>
      </c>
      <c r="F144" s="29" t="s">
        <v>706</v>
      </c>
      <c r="G144" s="29" t="s">
        <v>707</v>
      </c>
      <c r="H144" s="29" t="s">
        <v>1107</v>
      </c>
      <c r="I144" s="60">
        <v>80111600</v>
      </c>
      <c r="J144" s="63" t="s">
        <v>727</v>
      </c>
      <c r="K144" s="112">
        <v>42552</v>
      </c>
      <c r="L144" s="29">
        <v>6</v>
      </c>
      <c r="M144" s="29" t="s">
        <v>57</v>
      </c>
      <c r="N144" s="29" t="s">
        <v>454</v>
      </c>
      <c r="O144" s="80">
        <v>19032546</v>
      </c>
      <c r="P144" s="80">
        <v>19032546</v>
      </c>
      <c r="Q144" s="29" t="s">
        <v>226</v>
      </c>
      <c r="R144" s="29" t="s">
        <v>226</v>
      </c>
      <c r="S144" s="97" t="s">
        <v>439</v>
      </c>
      <c r="T144" s="80">
        <v>3172091</v>
      </c>
      <c r="U144" s="224"/>
    </row>
    <row r="145" spans="1:21" s="85" customFormat="1" ht="54.95" customHeight="1" x14ac:dyDescent="0.25">
      <c r="A145" s="29">
        <v>53</v>
      </c>
      <c r="B145" s="29" t="s">
        <v>609</v>
      </c>
      <c r="C145" s="29" t="s">
        <v>734</v>
      </c>
      <c r="D145" s="29" t="s">
        <v>716</v>
      </c>
      <c r="E145" s="29" t="s">
        <v>735</v>
      </c>
      <c r="F145" s="29" t="s">
        <v>706</v>
      </c>
      <c r="G145" s="29" t="s">
        <v>707</v>
      </c>
      <c r="H145" s="29" t="s">
        <v>1107</v>
      </c>
      <c r="I145" s="60">
        <v>80111600</v>
      </c>
      <c r="J145" s="63" t="s">
        <v>741</v>
      </c>
      <c r="K145" s="112">
        <v>42552</v>
      </c>
      <c r="L145" s="29">
        <v>6</v>
      </c>
      <c r="M145" s="29" t="s">
        <v>57</v>
      </c>
      <c r="N145" s="29" t="s">
        <v>454</v>
      </c>
      <c r="O145" s="80">
        <v>24697752</v>
      </c>
      <c r="P145" s="80">
        <v>24697752</v>
      </c>
      <c r="Q145" s="29" t="s">
        <v>226</v>
      </c>
      <c r="R145" s="29" t="s">
        <v>226</v>
      </c>
      <c r="S145" s="97" t="s">
        <v>439</v>
      </c>
      <c r="T145" s="80">
        <v>4116292</v>
      </c>
      <c r="U145" s="224"/>
    </row>
    <row r="146" spans="1:21" s="85" customFormat="1" ht="54.95" customHeight="1" x14ac:dyDescent="0.25">
      <c r="A146" s="29">
        <v>54</v>
      </c>
      <c r="B146" s="29" t="s">
        <v>609</v>
      </c>
      <c r="C146" s="29" t="s">
        <v>734</v>
      </c>
      <c r="D146" s="29" t="s">
        <v>716</v>
      </c>
      <c r="E146" s="29" t="s">
        <v>735</v>
      </c>
      <c r="F146" s="29" t="s">
        <v>706</v>
      </c>
      <c r="G146" s="29" t="s">
        <v>707</v>
      </c>
      <c r="H146" s="29" t="s">
        <v>1107</v>
      </c>
      <c r="I146" s="60">
        <v>80111600</v>
      </c>
      <c r="J146" s="63" t="s">
        <v>741</v>
      </c>
      <c r="K146" s="112">
        <v>42552</v>
      </c>
      <c r="L146" s="29">
        <v>6</v>
      </c>
      <c r="M146" s="29" t="s">
        <v>57</v>
      </c>
      <c r="N146" s="29" t="s">
        <v>454</v>
      </c>
      <c r="O146" s="80">
        <v>24697752</v>
      </c>
      <c r="P146" s="80">
        <v>24697752</v>
      </c>
      <c r="Q146" s="29" t="s">
        <v>226</v>
      </c>
      <c r="R146" s="29" t="s">
        <v>226</v>
      </c>
      <c r="S146" s="97" t="s">
        <v>439</v>
      </c>
      <c r="T146" s="80">
        <v>4116292</v>
      </c>
      <c r="U146" s="224"/>
    </row>
    <row r="147" spans="1:21" s="85" customFormat="1" ht="54.95" customHeight="1" x14ac:dyDescent="0.25">
      <c r="A147" s="29">
        <v>55</v>
      </c>
      <c r="B147" s="29" t="s">
        <v>609</v>
      </c>
      <c r="C147" s="29" t="s">
        <v>734</v>
      </c>
      <c r="D147" s="29" t="s">
        <v>716</v>
      </c>
      <c r="E147" s="29" t="s">
        <v>735</v>
      </c>
      <c r="F147" s="29" t="s">
        <v>706</v>
      </c>
      <c r="G147" s="29" t="s">
        <v>707</v>
      </c>
      <c r="H147" s="29" t="s">
        <v>1107</v>
      </c>
      <c r="I147" s="60">
        <v>80111600</v>
      </c>
      <c r="J147" s="63" t="s">
        <v>731</v>
      </c>
      <c r="K147" s="112">
        <v>42552</v>
      </c>
      <c r="L147" s="29">
        <v>6</v>
      </c>
      <c r="M147" s="29" t="s">
        <v>57</v>
      </c>
      <c r="N147" s="29" t="s">
        <v>454</v>
      </c>
      <c r="O147" s="80">
        <v>19032546</v>
      </c>
      <c r="P147" s="80">
        <v>19032546</v>
      </c>
      <c r="Q147" s="29" t="s">
        <v>226</v>
      </c>
      <c r="R147" s="29" t="s">
        <v>226</v>
      </c>
      <c r="S147" s="97" t="s">
        <v>439</v>
      </c>
      <c r="T147" s="80">
        <v>3172091</v>
      </c>
      <c r="U147" s="224"/>
    </row>
    <row r="148" spans="1:21" s="85" customFormat="1" ht="54.95" customHeight="1" x14ac:dyDescent="0.25">
      <c r="A148" s="29">
        <v>56</v>
      </c>
      <c r="B148" s="29" t="s">
        <v>609</v>
      </c>
      <c r="C148" s="29" t="s">
        <v>734</v>
      </c>
      <c r="D148" s="29" t="s">
        <v>716</v>
      </c>
      <c r="E148" s="29" t="s">
        <v>735</v>
      </c>
      <c r="F148" s="29" t="s">
        <v>706</v>
      </c>
      <c r="G148" s="29" t="s">
        <v>707</v>
      </c>
      <c r="H148" s="29" t="s">
        <v>1107</v>
      </c>
      <c r="I148" s="60">
        <v>80111600</v>
      </c>
      <c r="J148" s="63" t="s">
        <v>731</v>
      </c>
      <c r="K148" s="112">
        <v>42552</v>
      </c>
      <c r="L148" s="29">
        <v>6</v>
      </c>
      <c r="M148" s="29" t="s">
        <v>57</v>
      </c>
      <c r="N148" s="29" t="s">
        <v>454</v>
      </c>
      <c r="O148" s="80">
        <v>19032546</v>
      </c>
      <c r="P148" s="80">
        <v>19032546</v>
      </c>
      <c r="Q148" s="29" t="s">
        <v>226</v>
      </c>
      <c r="R148" s="29" t="s">
        <v>226</v>
      </c>
      <c r="S148" s="97" t="s">
        <v>439</v>
      </c>
      <c r="T148" s="80">
        <v>3172091</v>
      </c>
      <c r="U148" s="224"/>
    </row>
    <row r="149" spans="1:21" s="85" customFormat="1" ht="54.95" customHeight="1" x14ac:dyDescent="0.25">
      <c r="A149" s="29">
        <v>57</v>
      </c>
      <c r="B149" s="29" t="s">
        <v>609</v>
      </c>
      <c r="C149" s="29" t="s">
        <v>715</v>
      </c>
      <c r="D149" s="29" t="s">
        <v>716</v>
      </c>
      <c r="E149" s="29" t="s">
        <v>742</v>
      </c>
      <c r="F149" s="29" t="s">
        <v>706</v>
      </c>
      <c r="G149" s="29" t="s">
        <v>707</v>
      </c>
      <c r="H149" s="29" t="s">
        <v>1107</v>
      </c>
      <c r="I149" s="60">
        <v>80111600</v>
      </c>
      <c r="J149" s="63" t="s">
        <v>741</v>
      </c>
      <c r="K149" s="112">
        <v>42552</v>
      </c>
      <c r="L149" s="29">
        <v>6</v>
      </c>
      <c r="M149" s="29" t="s">
        <v>57</v>
      </c>
      <c r="N149" s="29" t="s">
        <v>454</v>
      </c>
      <c r="O149" s="80">
        <v>24697752</v>
      </c>
      <c r="P149" s="80">
        <v>24697752</v>
      </c>
      <c r="Q149" s="29" t="s">
        <v>226</v>
      </c>
      <c r="R149" s="29" t="s">
        <v>226</v>
      </c>
      <c r="S149" s="97" t="s">
        <v>439</v>
      </c>
      <c r="T149" s="80">
        <v>4116292</v>
      </c>
      <c r="U149" s="224"/>
    </row>
    <row r="150" spans="1:21" s="85" customFormat="1" ht="54.95" customHeight="1" x14ac:dyDescent="0.25">
      <c r="A150" s="29">
        <v>58</v>
      </c>
      <c r="B150" s="29" t="s">
        <v>609</v>
      </c>
      <c r="C150" s="29" t="s">
        <v>715</v>
      </c>
      <c r="D150" s="29" t="s">
        <v>716</v>
      </c>
      <c r="E150" s="29" t="s">
        <v>742</v>
      </c>
      <c r="F150" s="29" t="s">
        <v>706</v>
      </c>
      <c r="G150" s="29" t="s">
        <v>707</v>
      </c>
      <c r="H150" s="29" t="s">
        <v>1107</v>
      </c>
      <c r="I150" s="60">
        <v>80111600</v>
      </c>
      <c r="J150" s="63" t="s">
        <v>731</v>
      </c>
      <c r="K150" s="112">
        <v>42552</v>
      </c>
      <c r="L150" s="29">
        <v>6</v>
      </c>
      <c r="M150" s="29" t="s">
        <v>57</v>
      </c>
      <c r="N150" s="29" t="s">
        <v>454</v>
      </c>
      <c r="O150" s="80">
        <v>19032546</v>
      </c>
      <c r="P150" s="80">
        <v>19032546</v>
      </c>
      <c r="Q150" s="29" t="s">
        <v>226</v>
      </c>
      <c r="R150" s="29" t="s">
        <v>226</v>
      </c>
      <c r="S150" s="97" t="s">
        <v>439</v>
      </c>
      <c r="T150" s="80">
        <v>3172091</v>
      </c>
      <c r="U150" s="224"/>
    </row>
    <row r="151" spans="1:21" s="85" customFormat="1" ht="54.95" customHeight="1" x14ac:dyDescent="0.25">
      <c r="A151" s="29">
        <v>59</v>
      </c>
      <c r="B151" s="29" t="s">
        <v>609</v>
      </c>
      <c r="C151" s="29" t="s">
        <v>715</v>
      </c>
      <c r="D151" s="29" t="s">
        <v>716</v>
      </c>
      <c r="E151" s="29" t="s">
        <v>742</v>
      </c>
      <c r="F151" s="29" t="s">
        <v>706</v>
      </c>
      <c r="G151" s="29" t="s">
        <v>707</v>
      </c>
      <c r="H151" s="29" t="s">
        <v>1107</v>
      </c>
      <c r="I151" s="60">
        <v>80111600</v>
      </c>
      <c r="J151" s="63" t="s">
        <v>731</v>
      </c>
      <c r="K151" s="112">
        <v>42552</v>
      </c>
      <c r="L151" s="29">
        <v>6</v>
      </c>
      <c r="M151" s="29" t="s">
        <v>57</v>
      </c>
      <c r="N151" s="29" t="s">
        <v>454</v>
      </c>
      <c r="O151" s="80">
        <v>19032546</v>
      </c>
      <c r="P151" s="80">
        <v>19032546</v>
      </c>
      <c r="Q151" s="29" t="s">
        <v>226</v>
      </c>
      <c r="R151" s="29" t="s">
        <v>226</v>
      </c>
      <c r="S151" s="97" t="s">
        <v>439</v>
      </c>
      <c r="T151" s="80">
        <v>3172091</v>
      </c>
      <c r="U151" s="224"/>
    </row>
    <row r="152" spans="1:21" s="85" customFormat="1" ht="54.95" customHeight="1" x14ac:dyDescent="0.25">
      <c r="A152" s="29">
        <v>60</v>
      </c>
      <c r="B152" s="29" t="s">
        <v>609</v>
      </c>
      <c r="C152" s="29" t="s">
        <v>715</v>
      </c>
      <c r="D152" s="29" t="s">
        <v>716</v>
      </c>
      <c r="E152" s="29" t="s">
        <v>743</v>
      </c>
      <c r="F152" s="29" t="s">
        <v>706</v>
      </c>
      <c r="G152" s="29" t="s">
        <v>707</v>
      </c>
      <c r="H152" s="29" t="s">
        <v>1107</v>
      </c>
      <c r="I152" s="60">
        <v>80111600</v>
      </c>
      <c r="J152" s="63" t="s">
        <v>744</v>
      </c>
      <c r="K152" s="112">
        <v>42552</v>
      </c>
      <c r="L152" s="29">
        <v>6</v>
      </c>
      <c r="M152" s="29" t="s">
        <v>57</v>
      </c>
      <c r="N152" s="29" t="s">
        <v>454</v>
      </c>
      <c r="O152" s="80">
        <v>34436814</v>
      </c>
      <c r="P152" s="80">
        <v>34436814</v>
      </c>
      <c r="Q152" s="29" t="s">
        <v>226</v>
      </c>
      <c r="R152" s="29" t="s">
        <v>226</v>
      </c>
      <c r="S152" s="97" t="s">
        <v>439</v>
      </c>
      <c r="T152" s="80">
        <v>5739469</v>
      </c>
      <c r="U152" s="224"/>
    </row>
    <row r="153" spans="1:21" s="85" customFormat="1" ht="54.95" customHeight="1" x14ac:dyDescent="0.25">
      <c r="A153" s="29">
        <v>61</v>
      </c>
      <c r="B153" s="29" t="s">
        <v>609</v>
      </c>
      <c r="C153" s="29" t="s">
        <v>715</v>
      </c>
      <c r="D153" s="29" t="s">
        <v>716</v>
      </c>
      <c r="E153" s="29" t="s">
        <v>743</v>
      </c>
      <c r="F153" s="29" t="s">
        <v>706</v>
      </c>
      <c r="G153" s="29" t="s">
        <v>707</v>
      </c>
      <c r="H153" s="29" t="s">
        <v>1107</v>
      </c>
      <c r="I153" s="60">
        <v>80111600</v>
      </c>
      <c r="J153" s="63" t="s">
        <v>745</v>
      </c>
      <c r="K153" s="112">
        <v>42552</v>
      </c>
      <c r="L153" s="29">
        <v>6</v>
      </c>
      <c r="M153" s="29" t="s">
        <v>57</v>
      </c>
      <c r="N153" s="29" t="s">
        <v>454</v>
      </c>
      <c r="O153" s="80">
        <v>24697752</v>
      </c>
      <c r="P153" s="80">
        <v>24697752</v>
      </c>
      <c r="Q153" s="29" t="s">
        <v>226</v>
      </c>
      <c r="R153" s="29" t="s">
        <v>226</v>
      </c>
      <c r="S153" s="97" t="s">
        <v>439</v>
      </c>
      <c r="T153" s="80">
        <v>4116292</v>
      </c>
      <c r="U153" s="224"/>
    </row>
    <row r="154" spans="1:21" s="85" customFormat="1" ht="54.95" customHeight="1" x14ac:dyDescent="0.25">
      <c r="A154" s="29">
        <v>62</v>
      </c>
      <c r="B154" s="29" t="s">
        <v>609</v>
      </c>
      <c r="C154" s="29" t="s">
        <v>715</v>
      </c>
      <c r="D154" s="29" t="s">
        <v>716</v>
      </c>
      <c r="E154" s="29" t="s">
        <v>743</v>
      </c>
      <c r="F154" s="29" t="s">
        <v>706</v>
      </c>
      <c r="G154" s="29" t="s">
        <v>707</v>
      </c>
      <c r="H154" s="29" t="s">
        <v>1107</v>
      </c>
      <c r="I154" s="60">
        <v>80111600</v>
      </c>
      <c r="J154" s="63" t="s">
        <v>745</v>
      </c>
      <c r="K154" s="112">
        <v>42552</v>
      </c>
      <c r="L154" s="29">
        <v>6</v>
      </c>
      <c r="M154" s="29" t="s">
        <v>57</v>
      </c>
      <c r="N154" s="29" t="s">
        <v>454</v>
      </c>
      <c r="O154" s="80">
        <v>24697752</v>
      </c>
      <c r="P154" s="80">
        <v>24697752</v>
      </c>
      <c r="Q154" s="29" t="s">
        <v>226</v>
      </c>
      <c r="R154" s="29" t="s">
        <v>226</v>
      </c>
      <c r="S154" s="97" t="s">
        <v>439</v>
      </c>
      <c r="T154" s="80">
        <v>4116292</v>
      </c>
      <c r="U154" s="224"/>
    </row>
    <row r="155" spans="1:21" s="85" customFormat="1" ht="54.95" customHeight="1" x14ac:dyDescent="0.25">
      <c r="A155" s="29">
        <v>63</v>
      </c>
      <c r="B155" s="29" t="s">
        <v>609</v>
      </c>
      <c r="C155" s="29" t="s">
        <v>715</v>
      </c>
      <c r="D155" s="29" t="s">
        <v>716</v>
      </c>
      <c r="E155" s="29" t="s">
        <v>743</v>
      </c>
      <c r="F155" s="29" t="s">
        <v>706</v>
      </c>
      <c r="G155" s="29" t="s">
        <v>707</v>
      </c>
      <c r="H155" s="29" t="s">
        <v>1107</v>
      </c>
      <c r="I155" s="60">
        <v>80111600</v>
      </c>
      <c r="J155" s="63" t="s">
        <v>746</v>
      </c>
      <c r="K155" s="112">
        <v>42552</v>
      </c>
      <c r="L155" s="29">
        <v>6</v>
      </c>
      <c r="M155" s="29" t="s">
        <v>57</v>
      </c>
      <c r="N155" s="29" t="s">
        <v>454</v>
      </c>
      <c r="O155" s="80">
        <v>19032546</v>
      </c>
      <c r="P155" s="80">
        <v>19032546</v>
      </c>
      <c r="Q155" s="29" t="s">
        <v>226</v>
      </c>
      <c r="R155" s="29" t="s">
        <v>226</v>
      </c>
      <c r="S155" s="97" t="s">
        <v>439</v>
      </c>
      <c r="T155" s="80">
        <v>3172091</v>
      </c>
      <c r="U155" s="224"/>
    </row>
    <row r="156" spans="1:21" s="85" customFormat="1" ht="54.95" customHeight="1" x14ac:dyDescent="0.25">
      <c r="A156" s="29">
        <v>64</v>
      </c>
      <c r="B156" s="29" t="s">
        <v>609</v>
      </c>
      <c r="C156" s="29" t="s">
        <v>715</v>
      </c>
      <c r="D156" s="29" t="s">
        <v>716</v>
      </c>
      <c r="E156" s="29" t="s">
        <v>743</v>
      </c>
      <c r="F156" s="29" t="s">
        <v>706</v>
      </c>
      <c r="G156" s="29" t="s">
        <v>707</v>
      </c>
      <c r="H156" s="29" t="s">
        <v>1107</v>
      </c>
      <c r="I156" s="60">
        <v>80111600</v>
      </c>
      <c r="J156" s="63" t="s">
        <v>746</v>
      </c>
      <c r="K156" s="112">
        <v>42552</v>
      </c>
      <c r="L156" s="29">
        <v>6</v>
      </c>
      <c r="M156" s="29" t="s">
        <v>57</v>
      </c>
      <c r="N156" s="29" t="s">
        <v>454</v>
      </c>
      <c r="O156" s="80">
        <v>19032546</v>
      </c>
      <c r="P156" s="80">
        <v>19032546</v>
      </c>
      <c r="Q156" s="29" t="s">
        <v>226</v>
      </c>
      <c r="R156" s="29" t="s">
        <v>226</v>
      </c>
      <c r="S156" s="97" t="s">
        <v>439</v>
      </c>
      <c r="T156" s="80">
        <v>3172091</v>
      </c>
      <c r="U156" s="224"/>
    </row>
    <row r="157" spans="1:21" s="85" customFormat="1" ht="54.95" customHeight="1" x14ac:dyDescent="0.25">
      <c r="A157" s="29">
        <v>65</v>
      </c>
      <c r="B157" s="29" t="s">
        <v>609</v>
      </c>
      <c r="C157" s="29" t="s">
        <v>715</v>
      </c>
      <c r="D157" s="29" t="s">
        <v>716</v>
      </c>
      <c r="E157" s="29" t="s">
        <v>743</v>
      </c>
      <c r="F157" s="29" t="s">
        <v>706</v>
      </c>
      <c r="G157" s="29" t="s">
        <v>707</v>
      </c>
      <c r="H157" s="29" t="s">
        <v>1107</v>
      </c>
      <c r="I157" s="60">
        <v>80111600</v>
      </c>
      <c r="J157" s="63" t="s">
        <v>746</v>
      </c>
      <c r="K157" s="112">
        <v>42552</v>
      </c>
      <c r="L157" s="29">
        <v>6</v>
      </c>
      <c r="M157" s="29" t="s">
        <v>57</v>
      </c>
      <c r="N157" s="29" t="s">
        <v>454</v>
      </c>
      <c r="O157" s="80">
        <v>19032546</v>
      </c>
      <c r="P157" s="80">
        <v>19032546</v>
      </c>
      <c r="Q157" s="29" t="s">
        <v>226</v>
      </c>
      <c r="R157" s="29" t="s">
        <v>226</v>
      </c>
      <c r="S157" s="97" t="s">
        <v>439</v>
      </c>
      <c r="T157" s="80">
        <v>3172091</v>
      </c>
      <c r="U157" s="224"/>
    </row>
    <row r="158" spans="1:21" s="85" customFormat="1" ht="54.95" customHeight="1" x14ac:dyDescent="0.25">
      <c r="A158" s="29">
        <v>66</v>
      </c>
      <c r="B158" s="29" t="s">
        <v>609</v>
      </c>
      <c r="C158" s="29" t="s">
        <v>715</v>
      </c>
      <c r="D158" s="29" t="s">
        <v>716</v>
      </c>
      <c r="E158" s="29" t="s">
        <v>743</v>
      </c>
      <c r="F158" s="29" t="s">
        <v>706</v>
      </c>
      <c r="G158" s="29" t="s">
        <v>707</v>
      </c>
      <c r="H158" s="29" t="s">
        <v>1107</v>
      </c>
      <c r="I158" s="60">
        <v>80111600</v>
      </c>
      <c r="J158" s="63" t="s">
        <v>746</v>
      </c>
      <c r="K158" s="112">
        <v>42552</v>
      </c>
      <c r="L158" s="29">
        <v>6</v>
      </c>
      <c r="M158" s="29" t="s">
        <v>57</v>
      </c>
      <c r="N158" s="29" t="s">
        <v>454</v>
      </c>
      <c r="O158" s="80">
        <v>19032546</v>
      </c>
      <c r="P158" s="80">
        <v>19032546</v>
      </c>
      <c r="Q158" s="29" t="s">
        <v>226</v>
      </c>
      <c r="R158" s="29" t="s">
        <v>226</v>
      </c>
      <c r="S158" s="97" t="s">
        <v>439</v>
      </c>
      <c r="T158" s="80">
        <v>3172091</v>
      </c>
      <c r="U158" s="224"/>
    </row>
    <row r="159" spans="1:21" s="85" customFormat="1" ht="54.95" customHeight="1" x14ac:dyDescent="0.25">
      <c r="A159" s="29">
        <v>67</v>
      </c>
      <c r="B159" s="29" t="s">
        <v>609</v>
      </c>
      <c r="C159" s="29" t="s">
        <v>715</v>
      </c>
      <c r="D159" s="29" t="s">
        <v>716</v>
      </c>
      <c r="E159" s="29" t="s">
        <v>743</v>
      </c>
      <c r="F159" s="29" t="s">
        <v>706</v>
      </c>
      <c r="G159" s="29" t="s">
        <v>707</v>
      </c>
      <c r="H159" s="29" t="s">
        <v>1107</v>
      </c>
      <c r="I159" s="60">
        <v>80111600</v>
      </c>
      <c r="J159" s="63" t="s">
        <v>746</v>
      </c>
      <c r="K159" s="112">
        <v>42552</v>
      </c>
      <c r="L159" s="29">
        <v>6</v>
      </c>
      <c r="M159" s="29" t="s">
        <v>57</v>
      </c>
      <c r="N159" s="29" t="s">
        <v>454</v>
      </c>
      <c r="O159" s="80">
        <v>19032546</v>
      </c>
      <c r="P159" s="80">
        <v>19032546</v>
      </c>
      <c r="Q159" s="29" t="s">
        <v>226</v>
      </c>
      <c r="R159" s="29" t="s">
        <v>226</v>
      </c>
      <c r="S159" s="97" t="s">
        <v>439</v>
      </c>
      <c r="T159" s="80">
        <v>3172091</v>
      </c>
      <c r="U159" s="224"/>
    </row>
    <row r="160" spans="1:21" s="85" customFormat="1" ht="54.95" customHeight="1" x14ac:dyDescent="0.25">
      <c r="A160" s="29">
        <v>68</v>
      </c>
      <c r="B160" s="29" t="s">
        <v>609</v>
      </c>
      <c r="C160" s="29" t="s">
        <v>734</v>
      </c>
      <c r="D160" s="29" t="s">
        <v>716</v>
      </c>
      <c r="E160" s="29" t="s">
        <v>743</v>
      </c>
      <c r="F160" s="29" t="s">
        <v>706</v>
      </c>
      <c r="G160" s="29" t="s">
        <v>707</v>
      </c>
      <c r="H160" s="29" t="s">
        <v>1107</v>
      </c>
      <c r="I160" s="60">
        <v>80111600</v>
      </c>
      <c r="J160" s="63" t="s">
        <v>746</v>
      </c>
      <c r="K160" s="112">
        <v>42552</v>
      </c>
      <c r="L160" s="29">
        <v>6</v>
      </c>
      <c r="M160" s="29" t="s">
        <v>57</v>
      </c>
      <c r="N160" s="29" t="s">
        <v>454</v>
      </c>
      <c r="O160" s="80">
        <v>19032546</v>
      </c>
      <c r="P160" s="80">
        <v>19032546</v>
      </c>
      <c r="Q160" s="29" t="s">
        <v>226</v>
      </c>
      <c r="R160" s="29" t="s">
        <v>226</v>
      </c>
      <c r="S160" s="97" t="s">
        <v>439</v>
      </c>
      <c r="T160" s="80">
        <v>3172091</v>
      </c>
      <c r="U160" s="224"/>
    </row>
    <row r="161" spans="1:21" s="85" customFormat="1" ht="54.95" customHeight="1" x14ac:dyDescent="0.25">
      <c r="A161" s="29">
        <v>69</v>
      </c>
      <c r="B161" s="29" t="s">
        <v>609</v>
      </c>
      <c r="C161" s="29" t="s">
        <v>734</v>
      </c>
      <c r="D161" s="29" t="s">
        <v>716</v>
      </c>
      <c r="E161" s="29" t="s">
        <v>743</v>
      </c>
      <c r="F161" s="29" t="s">
        <v>706</v>
      </c>
      <c r="G161" s="29" t="s">
        <v>707</v>
      </c>
      <c r="H161" s="29" t="s">
        <v>1107</v>
      </c>
      <c r="I161" s="60">
        <v>80111600</v>
      </c>
      <c r="J161" s="63" t="s">
        <v>746</v>
      </c>
      <c r="K161" s="112">
        <v>42552</v>
      </c>
      <c r="L161" s="29">
        <v>6</v>
      </c>
      <c r="M161" s="29" t="s">
        <v>57</v>
      </c>
      <c r="N161" s="29" t="s">
        <v>454</v>
      </c>
      <c r="O161" s="80">
        <v>19032546</v>
      </c>
      <c r="P161" s="80">
        <v>19032546</v>
      </c>
      <c r="Q161" s="29" t="s">
        <v>226</v>
      </c>
      <c r="R161" s="29" t="s">
        <v>226</v>
      </c>
      <c r="S161" s="97" t="s">
        <v>439</v>
      </c>
      <c r="T161" s="80">
        <v>3172091</v>
      </c>
      <c r="U161" s="224"/>
    </row>
    <row r="162" spans="1:21" s="85" customFormat="1" ht="54.95" customHeight="1" x14ac:dyDescent="0.25">
      <c r="A162" s="29">
        <v>70</v>
      </c>
      <c r="B162" s="29" t="s">
        <v>609</v>
      </c>
      <c r="C162" s="29" t="s">
        <v>734</v>
      </c>
      <c r="D162" s="29" t="s">
        <v>716</v>
      </c>
      <c r="E162" s="29" t="s">
        <v>743</v>
      </c>
      <c r="F162" s="29" t="s">
        <v>706</v>
      </c>
      <c r="G162" s="29" t="s">
        <v>707</v>
      </c>
      <c r="H162" s="29" t="s">
        <v>1107</v>
      </c>
      <c r="I162" s="60">
        <v>80111600</v>
      </c>
      <c r="J162" s="63" t="s">
        <v>746</v>
      </c>
      <c r="K162" s="112">
        <v>42552</v>
      </c>
      <c r="L162" s="29">
        <v>6</v>
      </c>
      <c r="M162" s="29" t="s">
        <v>57</v>
      </c>
      <c r="N162" s="29" t="s">
        <v>454</v>
      </c>
      <c r="O162" s="80">
        <v>19032546</v>
      </c>
      <c r="P162" s="80">
        <v>19032546</v>
      </c>
      <c r="Q162" s="29" t="s">
        <v>226</v>
      </c>
      <c r="R162" s="29" t="s">
        <v>226</v>
      </c>
      <c r="S162" s="97" t="s">
        <v>439</v>
      </c>
      <c r="T162" s="80">
        <v>3172091</v>
      </c>
      <c r="U162" s="224"/>
    </row>
    <row r="163" spans="1:21" s="85" customFormat="1" ht="54.95" customHeight="1" x14ac:dyDescent="0.25">
      <c r="A163" s="29">
        <v>71</v>
      </c>
      <c r="B163" s="29" t="s">
        <v>609</v>
      </c>
      <c r="C163" s="29" t="s">
        <v>734</v>
      </c>
      <c r="D163" s="29" t="s">
        <v>716</v>
      </c>
      <c r="E163" s="29" t="s">
        <v>743</v>
      </c>
      <c r="F163" s="29" t="s">
        <v>706</v>
      </c>
      <c r="G163" s="29" t="s">
        <v>707</v>
      </c>
      <c r="H163" s="29" t="s">
        <v>1107</v>
      </c>
      <c r="I163" s="60">
        <v>80111600</v>
      </c>
      <c r="J163" s="63" t="s">
        <v>746</v>
      </c>
      <c r="K163" s="112">
        <v>42552</v>
      </c>
      <c r="L163" s="29">
        <v>6</v>
      </c>
      <c r="M163" s="29" t="s">
        <v>57</v>
      </c>
      <c r="N163" s="29" t="s">
        <v>454</v>
      </c>
      <c r="O163" s="80">
        <v>19032546</v>
      </c>
      <c r="P163" s="80">
        <v>19032546</v>
      </c>
      <c r="Q163" s="29" t="s">
        <v>226</v>
      </c>
      <c r="R163" s="29" t="s">
        <v>226</v>
      </c>
      <c r="S163" s="97" t="s">
        <v>439</v>
      </c>
      <c r="T163" s="80">
        <v>3172091</v>
      </c>
      <c r="U163" s="224"/>
    </row>
    <row r="164" spans="1:21" s="85" customFormat="1" ht="54.95" customHeight="1" x14ac:dyDescent="0.25">
      <c r="A164" s="29">
        <v>72</v>
      </c>
      <c r="B164" s="29" t="s">
        <v>609</v>
      </c>
      <c r="C164" s="29" t="s">
        <v>734</v>
      </c>
      <c r="D164" s="29" t="s">
        <v>716</v>
      </c>
      <c r="E164" s="29" t="s">
        <v>743</v>
      </c>
      <c r="F164" s="29" t="s">
        <v>706</v>
      </c>
      <c r="G164" s="29" t="s">
        <v>707</v>
      </c>
      <c r="H164" s="29" t="s">
        <v>1107</v>
      </c>
      <c r="I164" s="60">
        <v>80111600</v>
      </c>
      <c r="J164" s="63" t="s">
        <v>747</v>
      </c>
      <c r="K164" s="112">
        <v>42552</v>
      </c>
      <c r="L164" s="29">
        <v>6</v>
      </c>
      <c r="M164" s="29" t="s">
        <v>57</v>
      </c>
      <c r="N164" s="29" t="s">
        <v>454</v>
      </c>
      <c r="O164" s="80">
        <v>10566564</v>
      </c>
      <c r="P164" s="80">
        <v>10566564</v>
      </c>
      <c r="Q164" s="29" t="s">
        <v>226</v>
      </c>
      <c r="R164" s="29" t="s">
        <v>226</v>
      </c>
      <c r="S164" s="97" t="s">
        <v>439</v>
      </c>
      <c r="T164" s="80">
        <v>1761094</v>
      </c>
      <c r="U164" s="224"/>
    </row>
    <row r="165" spans="1:21" s="85" customFormat="1" ht="54.95" customHeight="1" x14ac:dyDescent="0.25">
      <c r="A165" s="29">
        <v>73</v>
      </c>
      <c r="B165" s="29" t="s">
        <v>609</v>
      </c>
      <c r="C165" s="29" t="s">
        <v>748</v>
      </c>
      <c r="D165" s="29" t="s">
        <v>749</v>
      </c>
      <c r="E165" s="29" t="s">
        <v>750</v>
      </c>
      <c r="F165" s="29" t="s">
        <v>706</v>
      </c>
      <c r="G165" s="29" t="s">
        <v>707</v>
      </c>
      <c r="H165" s="29" t="s">
        <v>1107</v>
      </c>
      <c r="I165" s="60">
        <v>80111600</v>
      </c>
      <c r="J165" s="63" t="s">
        <v>751</v>
      </c>
      <c r="K165" s="112">
        <v>42552</v>
      </c>
      <c r="L165" s="29">
        <v>6</v>
      </c>
      <c r="M165" s="29" t="s">
        <v>57</v>
      </c>
      <c r="N165" s="29" t="s">
        <v>454</v>
      </c>
      <c r="O165" s="80">
        <v>34436814</v>
      </c>
      <c r="P165" s="80">
        <v>34436814</v>
      </c>
      <c r="Q165" s="29" t="s">
        <v>226</v>
      </c>
      <c r="R165" s="29" t="s">
        <v>226</v>
      </c>
      <c r="S165" s="97" t="s">
        <v>439</v>
      </c>
      <c r="T165" s="80">
        <v>5739469</v>
      </c>
      <c r="U165" s="224"/>
    </row>
    <row r="166" spans="1:21" s="85" customFormat="1" ht="54.95" customHeight="1" x14ac:dyDescent="0.25">
      <c r="A166" s="29">
        <v>74</v>
      </c>
      <c r="B166" s="29" t="s">
        <v>609</v>
      </c>
      <c r="C166" s="29" t="s">
        <v>748</v>
      </c>
      <c r="D166" s="29" t="s">
        <v>749</v>
      </c>
      <c r="E166" s="29" t="s">
        <v>750</v>
      </c>
      <c r="F166" s="29" t="s">
        <v>706</v>
      </c>
      <c r="G166" s="29" t="s">
        <v>707</v>
      </c>
      <c r="H166" s="29" t="s">
        <v>1107</v>
      </c>
      <c r="I166" s="60">
        <v>80111600</v>
      </c>
      <c r="J166" s="63" t="s">
        <v>752</v>
      </c>
      <c r="K166" s="112">
        <v>42552</v>
      </c>
      <c r="L166" s="29">
        <v>6</v>
      </c>
      <c r="M166" s="29" t="s">
        <v>57</v>
      </c>
      <c r="N166" s="29" t="s">
        <v>454</v>
      </c>
      <c r="O166" s="80">
        <v>24697752</v>
      </c>
      <c r="P166" s="80">
        <v>24697752</v>
      </c>
      <c r="Q166" s="29" t="s">
        <v>226</v>
      </c>
      <c r="R166" s="29" t="s">
        <v>226</v>
      </c>
      <c r="S166" s="97" t="s">
        <v>439</v>
      </c>
      <c r="T166" s="80">
        <v>4116292</v>
      </c>
      <c r="U166" s="224"/>
    </row>
    <row r="167" spans="1:21" s="85" customFormat="1" ht="54.95" customHeight="1" x14ac:dyDescent="0.25">
      <c r="A167" s="29">
        <v>75</v>
      </c>
      <c r="B167" s="29" t="s">
        <v>609</v>
      </c>
      <c r="C167" s="29" t="s">
        <v>748</v>
      </c>
      <c r="D167" s="29" t="s">
        <v>749</v>
      </c>
      <c r="E167" s="29" t="s">
        <v>750</v>
      </c>
      <c r="F167" s="29" t="s">
        <v>706</v>
      </c>
      <c r="G167" s="29" t="s">
        <v>707</v>
      </c>
      <c r="H167" s="29" t="s">
        <v>1107</v>
      </c>
      <c r="I167" s="60">
        <v>80111600</v>
      </c>
      <c r="J167" s="63" t="s">
        <v>752</v>
      </c>
      <c r="K167" s="112">
        <v>42552</v>
      </c>
      <c r="L167" s="29">
        <v>6</v>
      </c>
      <c r="M167" s="29" t="s">
        <v>57</v>
      </c>
      <c r="N167" s="29" t="s">
        <v>454</v>
      </c>
      <c r="O167" s="80">
        <v>24697752</v>
      </c>
      <c r="P167" s="80">
        <v>24697752</v>
      </c>
      <c r="Q167" s="29" t="s">
        <v>226</v>
      </c>
      <c r="R167" s="29" t="s">
        <v>226</v>
      </c>
      <c r="S167" s="97" t="s">
        <v>439</v>
      </c>
      <c r="T167" s="80">
        <v>4116292</v>
      </c>
      <c r="U167" s="224"/>
    </row>
    <row r="168" spans="1:21" s="85" customFormat="1" ht="54.95" customHeight="1" x14ac:dyDescent="0.25">
      <c r="A168" s="29">
        <v>76</v>
      </c>
      <c r="B168" s="29" t="s">
        <v>609</v>
      </c>
      <c r="C168" s="29" t="s">
        <v>748</v>
      </c>
      <c r="D168" s="29" t="s">
        <v>749</v>
      </c>
      <c r="E168" s="29" t="s">
        <v>750</v>
      </c>
      <c r="F168" s="29" t="s">
        <v>706</v>
      </c>
      <c r="G168" s="29" t="s">
        <v>707</v>
      </c>
      <c r="H168" s="29" t="s">
        <v>1107</v>
      </c>
      <c r="I168" s="60">
        <v>80111600</v>
      </c>
      <c r="J168" s="63" t="s">
        <v>753</v>
      </c>
      <c r="K168" s="112">
        <v>42552</v>
      </c>
      <c r="L168" s="29">
        <v>6</v>
      </c>
      <c r="M168" s="29" t="s">
        <v>57</v>
      </c>
      <c r="N168" s="29" t="s">
        <v>454</v>
      </c>
      <c r="O168" s="80">
        <v>12476184</v>
      </c>
      <c r="P168" s="80">
        <v>12476184</v>
      </c>
      <c r="Q168" s="29" t="s">
        <v>226</v>
      </c>
      <c r="R168" s="29" t="s">
        <v>226</v>
      </c>
      <c r="S168" s="97" t="s">
        <v>439</v>
      </c>
      <c r="T168" s="80">
        <v>2079364</v>
      </c>
      <c r="U168" s="224"/>
    </row>
    <row r="169" spans="1:21" s="85" customFormat="1" ht="54.95" customHeight="1" x14ac:dyDescent="0.25">
      <c r="A169" s="29">
        <v>77</v>
      </c>
      <c r="B169" s="29" t="s">
        <v>609</v>
      </c>
      <c r="C169" s="29" t="s">
        <v>748</v>
      </c>
      <c r="D169" s="29" t="s">
        <v>749</v>
      </c>
      <c r="E169" s="29" t="s">
        <v>750</v>
      </c>
      <c r="F169" s="29" t="s">
        <v>706</v>
      </c>
      <c r="G169" s="29" t="s">
        <v>707</v>
      </c>
      <c r="H169" s="29" t="s">
        <v>1107</v>
      </c>
      <c r="I169" s="60">
        <v>80111600</v>
      </c>
      <c r="J169" s="63" t="s">
        <v>753</v>
      </c>
      <c r="K169" s="112">
        <v>42552</v>
      </c>
      <c r="L169" s="29">
        <v>6</v>
      </c>
      <c r="M169" s="29" t="s">
        <v>57</v>
      </c>
      <c r="N169" s="29" t="s">
        <v>454</v>
      </c>
      <c r="O169" s="80">
        <v>12476184</v>
      </c>
      <c r="P169" s="80">
        <v>12476184</v>
      </c>
      <c r="Q169" s="29" t="s">
        <v>226</v>
      </c>
      <c r="R169" s="29" t="s">
        <v>226</v>
      </c>
      <c r="S169" s="97" t="s">
        <v>439</v>
      </c>
      <c r="T169" s="80">
        <v>2079364</v>
      </c>
      <c r="U169" s="224"/>
    </row>
    <row r="170" spans="1:21" s="85" customFormat="1" ht="54.95" customHeight="1" x14ac:dyDescent="0.25">
      <c r="A170" s="29">
        <v>78</v>
      </c>
      <c r="B170" s="29" t="s">
        <v>609</v>
      </c>
      <c r="C170" s="29" t="s">
        <v>748</v>
      </c>
      <c r="D170" s="29" t="s">
        <v>749</v>
      </c>
      <c r="E170" s="29" t="s">
        <v>750</v>
      </c>
      <c r="F170" s="29" t="s">
        <v>706</v>
      </c>
      <c r="G170" s="29" t="s">
        <v>707</v>
      </c>
      <c r="H170" s="29" t="s">
        <v>1107</v>
      </c>
      <c r="I170" s="60">
        <v>80111600</v>
      </c>
      <c r="J170" s="63" t="s">
        <v>753</v>
      </c>
      <c r="K170" s="112">
        <v>42552</v>
      </c>
      <c r="L170" s="29">
        <v>6</v>
      </c>
      <c r="M170" s="29" t="s">
        <v>57</v>
      </c>
      <c r="N170" s="29" t="s">
        <v>454</v>
      </c>
      <c r="O170" s="80">
        <v>12476184</v>
      </c>
      <c r="P170" s="80">
        <v>12476184</v>
      </c>
      <c r="Q170" s="29" t="s">
        <v>226</v>
      </c>
      <c r="R170" s="29" t="s">
        <v>226</v>
      </c>
      <c r="S170" s="97" t="s">
        <v>439</v>
      </c>
      <c r="T170" s="80">
        <v>2079364</v>
      </c>
      <c r="U170" s="224"/>
    </row>
    <row r="171" spans="1:21" s="85" customFormat="1" ht="54.95" customHeight="1" x14ac:dyDescent="0.25">
      <c r="A171" s="29">
        <v>79</v>
      </c>
      <c r="B171" s="29" t="s">
        <v>609</v>
      </c>
      <c r="C171" s="29" t="s">
        <v>748</v>
      </c>
      <c r="D171" s="29" t="s">
        <v>749</v>
      </c>
      <c r="E171" s="29" t="s">
        <v>750</v>
      </c>
      <c r="F171" s="29" t="s">
        <v>706</v>
      </c>
      <c r="G171" s="29" t="s">
        <v>707</v>
      </c>
      <c r="H171" s="29" t="s">
        <v>1107</v>
      </c>
      <c r="I171" s="60">
        <v>80111600</v>
      </c>
      <c r="J171" s="63" t="s">
        <v>753</v>
      </c>
      <c r="K171" s="112">
        <v>42552</v>
      </c>
      <c r="L171" s="29">
        <v>6</v>
      </c>
      <c r="M171" s="29" t="s">
        <v>57</v>
      </c>
      <c r="N171" s="29" t="s">
        <v>454</v>
      </c>
      <c r="O171" s="80">
        <v>12476184</v>
      </c>
      <c r="P171" s="80">
        <v>12476184</v>
      </c>
      <c r="Q171" s="29" t="s">
        <v>226</v>
      </c>
      <c r="R171" s="29" t="s">
        <v>226</v>
      </c>
      <c r="S171" s="97" t="s">
        <v>439</v>
      </c>
      <c r="T171" s="80">
        <v>2079364</v>
      </c>
      <c r="U171" s="224"/>
    </row>
    <row r="172" spans="1:21" s="85" customFormat="1" ht="54.95" customHeight="1" x14ac:dyDescent="0.25">
      <c r="A172" s="29">
        <v>80</v>
      </c>
      <c r="B172" s="29" t="s">
        <v>609</v>
      </c>
      <c r="C172" s="29" t="s">
        <v>748</v>
      </c>
      <c r="D172" s="29" t="s">
        <v>749</v>
      </c>
      <c r="E172" s="29" t="s">
        <v>750</v>
      </c>
      <c r="F172" s="29" t="s">
        <v>706</v>
      </c>
      <c r="G172" s="29" t="s">
        <v>707</v>
      </c>
      <c r="H172" s="29" t="s">
        <v>1107</v>
      </c>
      <c r="I172" s="60">
        <v>80111600</v>
      </c>
      <c r="J172" s="63" t="s">
        <v>753</v>
      </c>
      <c r="K172" s="112">
        <v>42552</v>
      </c>
      <c r="L172" s="29">
        <v>6</v>
      </c>
      <c r="M172" s="29" t="s">
        <v>57</v>
      </c>
      <c r="N172" s="29" t="s">
        <v>454</v>
      </c>
      <c r="O172" s="80">
        <v>12476184</v>
      </c>
      <c r="P172" s="80">
        <v>12476184</v>
      </c>
      <c r="Q172" s="29" t="s">
        <v>226</v>
      </c>
      <c r="R172" s="29" t="s">
        <v>226</v>
      </c>
      <c r="S172" s="97" t="s">
        <v>439</v>
      </c>
      <c r="T172" s="80">
        <v>2079364</v>
      </c>
      <c r="U172" s="224"/>
    </row>
    <row r="173" spans="1:21" s="85" customFormat="1" ht="54.95" customHeight="1" x14ac:dyDescent="0.25">
      <c r="A173" s="29">
        <v>81</v>
      </c>
      <c r="B173" s="29" t="s">
        <v>609</v>
      </c>
      <c r="C173" s="29" t="s">
        <v>748</v>
      </c>
      <c r="D173" s="29" t="s">
        <v>749</v>
      </c>
      <c r="E173" s="29" t="s">
        <v>750</v>
      </c>
      <c r="F173" s="29" t="s">
        <v>706</v>
      </c>
      <c r="G173" s="29" t="s">
        <v>707</v>
      </c>
      <c r="H173" s="29" t="s">
        <v>1107</v>
      </c>
      <c r="I173" s="60">
        <v>80111600</v>
      </c>
      <c r="J173" s="63" t="s">
        <v>753</v>
      </c>
      <c r="K173" s="112">
        <v>42552</v>
      </c>
      <c r="L173" s="29">
        <v>6</v>
      </c>
      <c r="M173" s="29" t="s">
        <v>57</v>
      </c>
      <c r="N173" s="29" t="s">
        <v>454</v>
      </c>
      <c r="O173" s="80">
        <v>10566564</v>
      </c>
      <c r="P173" s="80">
        <v>10566564</v>
      </c>
      <c r="Q173" s="29" t="s">
        <v>226</v>
      </c>
      <c r="R173" s="29" t="s">
        <v>226</v>
      </c>
      <c r="S173" s="97" t="s">
        <v>439</v>
      </c>
      <c r="T173" s="80">
        <v>1761094</v>
      </c>
      <c r="U173" s="224"/>
    </row>
    <row r="174" spans="1:21" s="85" customFormat="1" ht="54.95" customHeight="1" x14ac:dyDescent="0.25">
      <c r="A174" s="29">
        <v>82</v>
      </c>
      <c r="B174" s="29" t="s">
        <v>609</v>
      </c>
      <c r="C174" s="29" t="s">
        <v>748</v>
      </c>
      <c r="D174" s="29" t="s">
        <v>749</v>
      </c>
      <c r="E174" s="29" t="s">
        <v>754</v>
      </c>
      <c r="F174" s="29" t="s">
        <v>706</v>
      </c>
      <c r="G174" s="29" t="s">
        <v>707</v>
      </c>
      <c r="H174" s="29" t="s">
        <v>1107</v>
      </c>
      <c r="I174" s="60">
        <v>80111600</v>
      </c>
      <c r="J174" s="63" t="s">
        <v>755</v>
      </c>
      <c r="K174" s="112">
        <v>42552</v>
      </c>
      <c r="L174" s="29">
        <v>6</v>
      </c>
      <c r="M174" s="29" t="s">
        <v>57</v>
      </c>
      <c r="N174" s="29" t="s">
        <v>454</v>
      </c>
      <c r="O174" s="80">
        <v>19032546</v>
      </c>
      <c r="P174" s="80">
        <v>19032546</v>
      </c>
      <c r="Q174" s="29" t="s">
        <v>226</v>
      </c>
      <c r="R174" s="29" t="s">
        <v>226</v>
      </c>
      <c r="S174" s="97" t="s">
        <v>439</v>
      </c>
      <c r="T174" s="80">
        <v>3172091</v>
      </c>
      <c r="U174" s="224"/>
    </row>
    <row r="175" spans="1:21" s="85" customFormat="1" ht="54.95" customHeight="1" x14ac:dyDescent="0.25">
      <c r="A175" s="29">
        <v>83</v>
      </c>
      <c r="B175" s="29" t="s">
        <v>609</v>
      </c>
      <c r="C175" s="29" t="s">
        <v>748</v>
      </c>
      <c r="D175" s="29" t="s">
        <v>749</v>
      </c>
      <c r="E175" s="29" t="s">
        <v>756</v>
      </c>
      <c r="F175" s="29" t="s">
        <v>706</v>
      </c>
      <c r="G175" s="29" t="s">
        <v>707</v>
      </c>
      <c r="H175" s="29" t="s">
        <v>1107</v>
      </c>
      <c r="I175" s="60">
        <v>80111600</v>
      </c>
      <c r="J175" s="63" t="s">
        <v>757</v>
      </c>
      <c r="K175" s="112">
        <v>42552</v>
      </c>
      <c r="L175" s="29">
        <v>6</v>
      </c>
      <c r="M175" s="29" t="s">
        <v>57</v>
      </c>
      <c r="N175" s="29" t="s">
        <v>454</v>
      </c>
      <c r="O175" s="80">
        <v>34436814</v>
      </c>
      <c r="P175" s="80">
        <v>34436814</v>
      </c>
      <c r="Q175" s="29" t="s">
        <v>226</v>
      </c>
      <c r="R175" s="29" t="s">
        <v>226</v>
      </c>
      <c r="S175" s="97" t="s">
        <v>439</v>
      </c>
      <c r="T175" s="80">
        <v>5739469</v>
      </c>
      <c r="U175" s="224"/>
    </row>
    <row r="176" spans="1:21" s="85" customFormat="1" ht="54.95" customHeight="1" x14ac:dyDescent="0.25">
      <c r="A176" s="29">
        <v>84</v>
      </c>
      <c r="B176" s="29" t="s">
        <v>609</v>
      </c>
      <c r="C176" s="29" t="s">
        <v>748</v>
      </c>
      <c r="D176" s="29" t="s">
        <v>749</v>
      </c>
      <c r="E176" s="29" t="s">
        <v>756</v>
      </c>
      <c r="F176" s="29" t="s">
        <v>706</v>
      </c>
      <c r="G176" s="29" t="s">
        <v>707</v>
      </c>
      <c r="H176" s="29" t="s">
        <v>1107</v>
      </c>
      <c r="I176" s="60">
        <v>80111600</v>
      </c>
      <c r="J176" s="63" t="s">
        <v>757</v>
      </c>
      <c r="K176" s="112">
        <v>42552</v>
      </c>
      <c r="L176" s="29">
        <v>6</v>
      </c>
      <c r="M176" s="29" t="s">
        <v>57</v>
      </c>
      <c r="N176" s="29" t="s">
        <v>454</v>
      </c>
      <c r="O176" s="80">
        <v>24697752</v>
      </c>
      <c r="P176" s="80">
        <v>24697752</v>
      </c>
      <c r="Q176" s="29" t="s">
        <v>226</v>
      </c>
      <c r="R176" s="29" t="s">
        <v>226</v>
      </c>
      <c r="S176" s="97" t="s">
        <v>439</v>
      </c>
      <c r="T176" s="80">
        <v>4116292</v>
      </c>
      <c r="U176" s="224"/>
    </row>
    <row r="177" spans="1:21" s="85" customFormat="1" ht="54.95" customHeight="1" x14ac:dyDescent="0.25">
      <c r="A177" s="29">
        <v>85</v>
      </c>
      <c r="B177" s="29" t="s">
        <v>609</v>
      </c>
      <c r="C177" s="29" t="s">
        <v>748</v>
      </c>
      <c r="D177" s="29" t="s">
        <v>749</v>
      </c>
      <c r="E177" s="29" t="s">
        <v>756</v>
      </c>
      <c r="F177" s="29" t="s">
        <v>706</v>
      </c>
      <c r="G177" s="29" t="s">
        <v>707</v>
      </c>
      <c r="H177" s="29" t="s">
        <v>1107</v>
      </c>
      <c r="I177" s="60">
        <v>80111600</v>
      </c>
      <c r="J177" s="63" t="s">
        <v>757</v>
      </c>
      <c r="K177" s="112">
        <v>42552</v>
      </c>
      <c r="L177" s="29">
        <v>6</v>
      </c>
      <c r="M177" s="29" t="s">
        <v>57</v>
      </c>
      <c r="N177" s="29" t="s">
        <v>454</v>
      </c>
      <c r="O177" s="80">
        <v>24697752</v>
      </c>
      <c r="P177" s="80">
        <v>24697752</v>
      </c>
      <c r="Q177" s="29" t="s">
        <v>226</v>
      </c>
      <c r="R177" s="29" t="s">
        <v>226</v>
      </c>
      <c r="S177" s="97" t="s">
        <v>439</v>
      </c>
      <c r="T177" s="80">
        <v>4116292</v>
      </c>
      <c r="U177" s="224"/>
    </row>
    <row r="178" spans="1:21" s="85" customFormat="1" ht="54.95" customHeight="1" x14ac:dyDescent="0.25">
      <c r="A178" s="29">
        <v>86</v>
      </c>
      <c r="B178" s="29" t="s">
        <v>609</v>
      </c>
      <c r="C178" s="29" t="s">
        <v>748</v>
      </c>
      <c r="D178" s="29" t="s">
        <v>749</v>
      </c>
      <c r="E178" s="29" t="s">
        <v>756</v>
      </c>
      <c r="F178" s="29" t="s">
        <v>706</v>
      </c>
      <c r="G178" s="29" t="s">
        <v>707</v>
      </c>
      <c r="H178" s="29" t="s">
        <v>1107</v>
      </c>
      <c r="I178" s="60">
        <v>80111600</v>
      </c>
      <c r="J178" s="63" t="s">
        <v>757</v>
      </c>
      <c r="K178" s="112">
        <v>42552</v>
      </c>
      <c r="L178" s="29">
        <v>6</v>
      </c>
      <c r="M178" s="29" t="s">
        <v>57</v>
      </c>
      <c r="N178" s="29" t="s">
        <v>454</v>
      </c>
      <c r="O178" s="80">
        <v>19032546</v>
      </c>
      <c r="P178" s="80">
        <v>19032546</v>
      </c>
      <c r="Q178" s="29" t="s">
        <v>226</v>
      </c>
      <c r="R178" s="29" t="s">
        <v>226</v>
      </c>
      <c r="S178" s="97" t="s">
        <v>439</v>
      </c>
      <c r="T178" s="80">
        <v>3172091</v>
      </c>
      <c r="U178" s="224"/>
    </row>
    <row r="179" spans="1:21" s="85" customFormat="1" ht="54.95" customHeight="1" x14ac:dyDescent="0.25">
      <c r="A179" s="29">
        <v>87</v>
      </c>
      <c r="B179" s="29" t="s">
        <v>609</v>
      </c>
      <c r="C179" s="29" t="s">
        <v>748</v>
      </c>
      <c r="D179" s="29" t="s">
        <v>749</v>
      </c>
      <c r="E179" s="29" t="s">
        <v>756</v>
      </c>
      <c r="F179" s="29" t="s">
        <v>706</v>
      </c>
      <c r="G179" s="29" t="s">
        <v>707</v>
      </c>
      <c r="H179" s="29" t="s">
        <v>1107</v>
      </c>
      <c r="I179" s="60">
        <v>80111600</v>
      </c>
      <c r="J179" s="63" t="s">
        <v>757</v>
      </c>
      <c r="K179" s="112">
        <v>42552</v>
      </c>
      <c r="L179" s="29">
        <v>6</v>
      </c>
      <c r="M179" s="29" t="s">
        <v>57</v>
      </c>
      <c r="N179" s="29" t="s">
        <v>454</v>
      </c>
      <c r="O179" s="80">
        <v>19032546</v>
      </c>
      <c r="P179" s="80">
        <v>19032546</v>
      </c>
      <c r="Q179" s="29" t="s">
        <v>226</v>
      </c>
      <c r="R179" s="29" t="s">
        <v>226</v>
      </c>
      <c r="S179" s="97" t="s">
        <v>439</v>
      </c>
      <c r="T179" s="80">
        <v>3172091</v>
      </c>
      <c r="U179" s="224"/>
    </row>
    <row r="180" spans="1:21" s="85" customFormat="1" ht="54.95" customHeight="1" x14ac:dyDescent="0.25">
      <c r="A180" s="29">
        <v>88</v>
      </c>
      <c r="B180" s="29" t="s">
        <v>609</v>
      </c>
      <c r="C180" s="29" t="s">
        <v>748</v>
      </c>
      <c r="D180" s="29" t="s">
        <v>749</v>
      </c>
      <c r="E180" s="29" t="s">
        <v>756</v>
      </c>
      <c r="F180" s="29" t="s">
        <v>706</v>
      </c>
      <c r="G180" s="29" t="s">
        <v>707</v>
      </c>
      <c r="H180" s="29" t="s">
        <v>1107</v>
      </c>
      <c r="I180" s="60">
        <v>80111600</v>
      </c>
      <c r="J180" s="63" t="s">
        <v>757</v>
      </c>
      <c r="K180" s="112">
        <v>42552</v>
      </c>
      <c r="L180" s="29">
        <v>6</v>
      </c>
      <c r="M180" s="29" t="s">
        <v>57</v>
      </c>
      <c r="N180" s="29" t="s">
        <v>454</v>
      </c>
      <c r="O180" s="80">
        <v>19032546</v>
      </c>
      <c r="P180" s="80">
        <v>19032546</v>
      </c>
      <c r="Q180" s="29" t="s">
        <v>226</v>
      </c>
      <c r="R180" s="29" t="s">
        <v>226</v>
      </c>
      <c r="S180" s="97" t="s">
        <v>439</v>
      </c>
      <c r="T180" s="80">
        <v>3172091</v>
      </c>
      <c r="U180" s="224"/>
    </row>
    <row r="181" spans="1:21" s="85" customFormat="1" ht="54.95" customHeight="1" x14ac:dyDescent="0.25">
      <c r="A181" s="29">
        <v>89</v>
      </c>
      <c r="B181" s="29" t="s">
        <v>609</v>
      </c>
      <c r="C181" s="29" t="s">
        <v>748</v>
      </c>
      <c r="D181" s="29" t="s">
        <v>749</v>
      </c>
      <c r="E181" s="29" t="s">
        <v>756</v>
      </c>
      <c r="F181" s="29" t="s">
        <v>706</v>
      </c>
      <c r="G181" s="29" t="s">
        <v>707</v>
      </c>
      <c r="H181" s="29" t="s">
        <v>1107</v>
      </c>
      <c r="I181" s="60">
        <v>80111600</v>
      </c>
      <c r="J181" s="63" t="s">
        <v>757</v>
      </c>
      <c r="K181" s="112">
        <v>42552</v>
      </c>
      <c r="L181" s="29">
        <v>6</v>
      </c>
      <c r="M181" s="29" t="s">
        <v>57</v>
      </c>
      <c r="N181" s="29" t="s">
        <v>454</v>
      </c>
      <c r="O181" s="80">
        <v>19032546</v>
      </c>
      <c r="P181" s="80">
        <v>19032546</v>
      </c>
      <c r="Q181" s="29" t="s">
        <v>226</v>
      </c>
      <c r="R181" s="29" t="s">
        <v>226</v>
      </c>
      <c r="S181" s="97" t="s">
        <v>439</v>
      </c>
      <c r="T181" s="80">
        <v>3172091</v>
      </c>
      <c r="U181" s="224"/>
    </row>
    <row r="182" spans="1:21" s="85" customFormat="1" ht="54.95" customHeight="1" x14ac:dyDescent="0.25">
      <c r="A182" s="29">
        <v>90</v>
      </c>
      <c r="B182" s="29" t="s">
        <v>609</v>
      </c>
      <c r="C182" s="29" t="s">
        <v>748</v>
      </c>
      <c r="D182" s="29" t="s">
        <v>749</v>
      </c>
      <c r="E182" s="29" t="s">
        <v>756</v>
      </c>
      <c r="F182" s="29" t="s">
        <v>706</v>
      </c>
      <c r="G182" s="29" t="s">
        <v>707</v>
      </c>
      <c r="H182" s="29" t="s">
        <v>1107</v>
      </c>
      <c r="I182" s="60">
        <v>80111600</v>
      </c>
      <c r="J182" s="63" t="s">
        <v>758</v>
      </c>
      <c r="K182" s="112">
        <v>42552</v>
      </c>
      <c r="L182" s="29">
        <v>6</v>
      </c>
      <c r="M182" s="29" t="s">
        <v>57</v>
      </c>
      <c r="N182" s="29" t="s">
        <v>454</v>
      </c>
      <c r="O182" s="80">
        <v>15722538</v>
      </c>
      <c r="P182" s="80">
        <v>15722538</v>
      </c>
      <c r="Q182" s="29" t="s">
        <v>226</v>
      </c>
      <c r="R182" s="29" t="s">
        <v>226</v>
      </c>
      <c r="S182" s="97" t="s">
        <v>439</v>
      </c>
      <c r="T182" s="80">
        <v>2620423</v>
      </c>
      <c r="U182" s="224"/>
    </row>
    <row r="183" spans="1:21" s="85" customFormat="1" ht="54.95" customHeight="1" x14ac:dyDescent="0.25">
      <c r="A183" s="29">
        <v>91</v>
      </c>
      <c r="B183" s="29" t="s">
        <v>609</v>
      </c>
      <c r="C183" s="29" t="s">
        <v>704</v>
      </c>
      <c r="D183" s="29" t="s">
        <v>705</v>
      </c>
      <c r="E183" s="29" t="s">
        <v>637</v>
      </c>
      <c r="F183" s="29" t="s">
        <v>759</v>
      </c>
      <c r="G183" s="29" t="s">
        <v>760</v>
      </c>
      <c r="H183" s="29" t="s">
        <v>1107</v>
      </c>
      <c r="I183" s="29">
        <v>78111808</v>
      </c>
      <c r="J183" s="63" t="s">
        <v>237</v>
      </c>
      <c r="K183" s="112">
        <v>42552</v>
      </c>
      <c r="L183" s="29">
        <v>1</v>
      </c>
      <c r="M183" s="29" t="s">
        <v>238</v>
      </c>
      <c r="N183" s="29" t="s">
        <v>454</v>
      </c>
      <c r="O183" s="80">
        <v>29700000</v>
      </c>
      <c r="P183" s="80">
        <v>29700000</v>
      </c>
      <c r="Q183" s="29" t="s">
        <v>226</v>
      </c>
      <c r="R183" s="29" t="s">
        <v>226</v>
      </c>
      <c r="S183" s="97" t="s">
        <v>439</v>
      </c>
      <c r="T183" s="80" t="s">
        <v>761</v>
      </c>
      <c r="U183" s="224"/>
    </row>
    <row r="184" spans="1:21" s="85" customFormat="1" ht="54.95" customHeight="1" x14ac:dyDescent="0.25">
      <c r="A184" s="29">
        <v>92</v>
      </c>
      <c r="B184" s="29" t="s">
        <v>609</v>
      </c>
      <c r="C184" s="29" t="s">
        <v>715</v>
      </c>
      <c r="D184" s="29" t="s">
        <v>716</v>
      </c>
      <c r="E184" s="29" t="s">
        <v>717</v>
      </c>
      <c r="F184" s="29" t="s">
        <v>759</v>
      </c>
      <c r="G184" s="29" t="s">
        <v>760</v>
      </c>
      <c r="H184" s="29" t="s">
        <v>1107</v>
      </c>
      <c r="I184" s="29">
        <v>78111808</v>
      </c>
      <c r="J184" s="63" t="s">
        <v>237</v>
      </c>
      <c r="K184" s="112">
        <v>42552</v>
      </c>
      <c r="L184" s="29">
        <v>1</v>
      </c>
      <c r="M184" s="29" t="s">
        <v>238</v>
      </c>
      <c r="N184" s="29" t="s">
        <v>454</v>
      </c>
      <c r="O184" s="80">
        <v>66304000</v>
      </c>
      <c r="P184" s="80">
        <v>66304000</v>
      </c>
      <c r="Q184" s="29" t="s">
        <v>226</v>
      </c>
      <c r="R184" s="29" t="s">
        <v>226</v>
      </c>
      <c r="S184" s="97" t="s">
        <v>439</v>
      </c>
      <c r="T184" s="80" t="s">
        <v>761</v>
      </c>
      <c r="U184" s="224"/>
    </row>
    <row r="185" spans="1:21" s="85" customFormat="1" ht="54.95" customHeight="1" x14ac:dyDescent="0.25">
      <c r="A185" s="29">
        <v>93</v>
      </c>
      <c r="B185" s="29" t="s">
        <v>609</v>
      </c>
      <c r="C185" s="39" t="s">
        <v>734</v>
      </c>
      <c r="D185" s="39" t="s">
        <v>716</v>
      </c>
      <c r="E185" s="39" t="s">
        <v>735</v>
      </c>
      <c r="F185" s="39" t="s">
        <v>759</v>
      </c>
      <c r="G185" s="39" t="s">
        <v>760</v>
      </c>
      <c r="H185" s="29" t="s">
        <v>1107</v>
      </c>
      <c r="I185" s="39">
        <v>78111808</v>
      </c>
      <c r="J185" s="55" t="s">
        <v>237</v>
      </c>
      <c r="K185" s="49">
        <v>42552</v>
      </c>
      <c r="L185" s="39">
        <v>1</v>
      </c>
      <c r="M185" s="39" t="s">
        <v>238</v>
      </c>
      <c r="N185" s="29" t="s">
        <v>454</v>
      </c>
      <c r="O185" s="53">
        <v>50000000</v>
      </c>
      <c r="P185" s="53">
        <v>50000000</v>
      </c>
      <c r="Q185" s="29" t="s">
        <v>226</v>
      </c>
      <c r="R185" s="29" t="s">
        <v>226</v>
      </c>
      <c r="S185" s="97" t="s">
        <v>439</v>
      </c>
      <c r="T185" s="53" t="s">
        <v>761</v>
      </c>
      <c r="U185" s="224"/>
    </row>
    <row r="186" spans="1:21" s="85" customFormat="1" ht="54.95" customHeight="1" x14ac:dyDescent="0.25">
      <c r="A186" s="29">
        <v>94</v>
      </c>
      <c r="B186" s="29" t="s">
        <v>609</v>
      </c>
      <c r="C186" s="39" t="s">
        <v>748</v>
      </c>
      <c r="D186" s="39" t="s">
        <v>749</v>
      </c>
      <c r="E186" s="39" t="s">
        <v>750</v>
      </c>
      <c r="F186" s="39" t="s">
        <v>759</v>
      </c>
      <c r="G186" s="39" t="s">
        <v>760</v>
      </c>
      <c r="H186" s="29" t="s">
        <v>1107</v>
      </c>
      <c r="I186" s="39">
        <v>78111808</v>
      </c>
      <c r="J186" s="55" t="s">
        <v>237</v>
      </c>
      <c r="K186" s="49">
        <v>42552</v>
      </c>
      <c r="L186" s="39">
        <v>1</v>
      </c>
      <c r="M186" s="39" t="s">
        <v>238</v>
      </c>
      <c r="N186" s="29" t="s">
        <v>454</v>
      </c>
      <c r="O186" s="53">
        <v>85340000</v>
      </c>
      <c r="P186" s="53">
        <v>85340000</v>
      </c>
      <c r="Q186" s="29" t="s">
        <v>226</v>
      </c>
      <c r="R186" s="29" t="s">
        <v>226</v>
      </c>
      <c r="S186" s="97" t="s">
        <v>439</v>
      </c>
      <c r="T186" s="53" t="s">
        <v>761</v>
      </c>
      <c r="U186" s="224"/>
    </row>
    <row r="187" spans="1:21" s="85" customFormat="1" ht="54.95" customHeight="1" x14ac:dyDescent="0.25">
      <c r="A187" s="29">
        <v>95</v>
      </c>
      <c r="B187" s="29" t="s">
        <v>609</v>
      </c>
      <c r="C187" s="29" t="s">
        <v>704</v>
      </c>
      <c r="D187" s="29" t="s">
        <v>705</v>
      </c>
      <c r="E187" s="29" t="s">
        <v>637</v>
      </c>
      <c r="F187" s="29" t="s">
        <v>759</v>
      </c>
      <c r="G187" s="29" t="s">
        <v>762</v>
      </c>
      <c r="H187" s="29" t="s">
        <v>1107</v>
      </c>
      <c r="I187" s="29">
        <v>46181500</v>
      </c>
      <c r="J187" s="63" t="s">
        <v>239</v>
      </c>
      <c r="K187" s="112">
        <v>42552</v>
      </c>
      <c r="L187" s="29">
        <v>1</v>
      </c>
      <c r="M187" s="29" t="s">
        <v>240</v>
      </c>
      <c r="N187" s="29" t="s">
        <v>454</v>
      </c>
      <c r="O187" s="80">
        <v>5600000</v>
      </c>
      <c r="P187" s="80">
        <v>5600000</v>
      </c>
      <c r="Q187" s="29" t="s">
        <v>226</v>
      </c>
      <c r="R187" s="29" t="s">
        <v>226</v>
      </c>
      <c r="S187" s="97" t="s">
        <v>439</v>
      </c>
      <c r="T187" s="80" t="s">
        <v>761</v>
      </c>
      <c r="U187" s="224"/>
    </row>
    <row r="188" spans="1:21" s="85" customFormat="1" ht="54.95" customHeight="1" x14ac:dyDescent="0.25">
      <c r="A188" s="29">
        <v>96</v>
      </c>
      <c r="B188" s="29" t="s">
        <v>609</v>
      </c>
      <c r="C188" s="29" t="s">
        <v>715</v>
      </c>
      <c r="D188" s="29" t="s">
        <v>716</v>
      </c>
      <c r="E188" s="29" t="s">
        <v>717</v>
      </c>
      <c r="F188" s="29" t="s">
        <v>759</v>
      </c>
      <c r="G188" s="29" t="s">
        <v>762</v>
      </c>
      <c r="H188" s="29" t="s">
        <v>1107</v>
      </c>
      <c r="I188" s="29">
        <v>46181500</v>
      </c>
      <c r="J188" s="63" t="s">
        <v>239</v>
      </c>
      <c r="K188" s="112">
        <v>42552</v>
      </c>
      <c r="L188" s="29">
        <v>1</v>
      </c>
      <c r="M188" s="29" t="s">
        <v>240</v>
      </c>
      <c r="N188" s="29" t="s">
        <v>454</v>
      </c>
      <c r="O188" s="80">
        <v>4300000</v>
      </c>
      <c r="P188" s="80">
        <v>4300000</v>
      </c>
      <c r="Q188" s="29" t="s">
        <v>226</v>
      </c>
      <c r="R188" s="29" t="s">
        <v>226</v>
      </c>
      <c r="S188" s="97" t="s">
        <v>439</v>
      </c>
      <c r="T188" s="80" t="s">
        <v>761</v>
      </c>
      <c r="U188" s="224"/>
    </row>
    <row r="189" spans="1:21" s="85" customFormat="1" ht="54.95" customHeight="1" x14ac:dyDescent="0.25">
      <c r="A189" s="29">
        <v>97</v>
      </c>
      <c r="B189" s="29" t="s">
        <v>609</v>
      </c>
      <c r="C189" s="29" t="s">
        <v>715</v>
      </c>
      <c r="D189" s="29" t="s">
        <v>716</v>
      </c>
      <c r="E189" s="29" t="s">
        <v>717</v>
      </c>
      <c r="F189" s="29" t="s">
        <v>759</v>
      </c>
      <c r="G189" s="29" t="s">
        <v>762</v>
      </c>
      <c r="H189" s="29" t="s">
        <v>1107</v>
      </c>
      <c r="I189" s="29">
        <v>81161801</v>
      </c>
      <c r="J189" s="63" t="s">
        <v>763</v>
      </c>
      <c r="K189" s="112">
        <v>42552</v>
      </c>
      <c r="L189" s="29">
        <v>1</v>
      </c>
      <c r="M189" s="29" t="s">
        <v>240</v>
      </c>
      <c r="N189" s="29" t="s">
        <v>454</v>
      </c>
      <c r="O189" s="80">
        <v>5100000</v>
      </c>
      <c r="P189" s="80">
        <v>5100000</v>
      </c>
      <c r="Q189" s="29" t="s">
        <v>226</v>
      </c>
      <c r="R189" s="29" t="s">
        <v>226</v>
      </c>
      <c r="S189" s="97" t="s">
        <v>439</v>
      </c>
      <c r="T189" s="80" t="s">
        <v>761</v>
      </c>
      <c r="U189" s="224"/>
    </row>
    <row r="190" spans="1:21" s="85" customFormat="1" ht="54.95" customHeight="1" x14ac:dyDescent="0.25">
      <c r="A190" s="29">
        <v>98</v>
      </c>
      <c r="B190" s="29" t="s">
        <v>609</v>
      </c>
      <c r="C190" s="29" t="s">
        <v>715</v>
      </c>
      <c r="D190" s="29" t="s">
        <v>716</v>
      </c>
      <c r="E190" s="29" t="s">
        <v>717</v>
      </c>
      <c r="F190" s="29" t="s">
        <v>759</v>
      </c>
      <c r="G190" s="29" t="s">
        <v>762</v>
      </c>
      <c r="H190" s="29" t="s">
        <v>1107</v>
      </c>
      <c r="I190" s="29">
        <v>82101500</v>
      </c>
      <c r="J190" s="63" t="s">
        <v>764</v>
      </c>
      <c r="K190" s="112">
        <v>42552</v>
      </c>
      <c r="L190" s="29">
        <v>1</v>
      </c>
      <c r="M190" s="29" t="s">
        <v>240</v>
      </c>
      <c r="N190" s="29" t="s">
        <v>454</v>
      </c>
      <c r="O190" s="80">
        <v>23000000</v>
      </c>
      <c r="P190" s="80">
        <v>23000000</v>
      </c>
      <c r="Q190" s="29" t="s">
        <v>226</v>
      </c>
      <c r="R190" s="29" t="s">
        <v>226</v>
      </c>
      <c r="S190" s="97" t="s">
        <v>439</v>
      </c>
      <c r="T190" s="80" t="s">
        <v>761</v>
      </c>
      <c r="U190" s="224"/>
    </row>
    <row r="191" spans="1:21" s="85" customFormat="1" ht="54.95" customHeight="1" x14ac:dyDescent="0.25">
      <c r="A191" s="29">
        <v>99</v>
      </c>
      <c r="B191" s="29" t="s">
        <v>609</v>
      </c>
      <c r="C191" s="29" t="s">
        <v>715</v>
      </c>
      <c r="D191" s="29" t="s">
        <v>716</v>
      </c>
      <c r="E191" s="29" t="s">
        <v>717</v>
      </c>
      <c r="F191" s="29" t="s">
        <v>759</v>
      </c>
      <c r="G191" s="29" t="s">
        <v>762</v>
      </c>
      <c r="H191" s="29" t="s">
        <v>1107</v>
      </c>
      <c r="I191" s="29">
        <v>43232300</v>
      </c>
      <c r="J191" s="63" t="s">
        <v>765</v>
      </c>
      <c r="K191" s="112">
        <v>42552</v>
      </c>
      <c r="L191" s="29">
        <v>1</v>
      </c>
      <c r="M191" s="29" t="s">
        <v>240</v>
      </c>
      <c r="N191" s="29" t="s">
        <v>454</v>
      </c>
      <c r="O191" s="80">
        <v>8000000</v>
      </c>
      <c r="P191" s="80">
        <v>8000000</v>
      </c>
      <c r="Q191" s="29" t="s">
        <v>226</v>
      </c>
      <c r="R191" s="29" t="s">
        <v>226</v>
      </c>
      <c r="S191" s="97" t="s">
        <v>439</v>
      </c>
      <c r="T191" s="80" t="s">
        <v>761</v>
      </c>
      <c r="U191" s="224"/>
    </row>
    <row r="192" spans="1:21" s="85" customFormat="1" ht="54.95" customHeight="1" x14ac:dyDescent="0.25">
      <c r="A192" s="29">
        <v>100</v>
      </c>
      <c r="B192" s="29" t="s">
        <v>609</v>
      </c>
      <c r="C192" s="29" t="s">
        <v>748</v>
      </c>
      <c r="D192" s="29" t="s">
        <v>749</v>
      </c>
      <c r="E192" s="29" t="s">
        <v>750</v>
      </c>
      <c r="F192" s="29" t="s">
        <v>759</v>
      </c>
      <c r="G192" s="29" t="s">
        <v>762</v>
      </c>
      <c r="H192" s="29" t="s">
        <v>1107</v>
      </c>
      <c r="I192" s="29">
        <v>46181500</v>
      </c>
      <c r="J192" s="63" t="s">
        <v>239</v>
      </c>
      <c r="K192" s="112">
        <v>42552</v>
      </c>
      <c r="L192" s="29">
        <v>1</v>
      </c>
      <c r="M192" s="29" t="s">
        <v>240</v>
      </c>
      <c r="N192" s="29" t="s">
        <v>454</v>
      </c>
      <c r="O192" s="80">
        <v>7400000</v>
      </c>
      <c r="P192" s="80">
        <v>7400000</v>
      </c>
      <c r="Q192" s="29" t="s">
        <v>226</v>
      </c>
      <c r="R192" s="29" t="s">
        <v>226</v>
      </c>
      <c r="S192" s="97" t="s">
        <v>439</v>
      </c>
      <c r="T192" s="80" t="s">
        <v>761</v>
      </c>
      <c r="U192" s="224"/>
    </row>
    <row r="193" spans="1:21" s="85" customFormat="1" ht="54.95" customHeight="1" x14ac:dyDescent="0.25">
      <c r="A193" s="29">
        <v>101</v>
      </c>
      <c r="B193" s="29" t="s">
        <v>609</v>
      </c>
      <c r="C193" s="29" t="s">
        <v>748</v>
      </c>
      <c r="D193" s="29" t="s">
        <v>749</v>
      </c>
      <c r="E193" s="29" t="s">
        <v>750</v>
      </c>
      <c r="F193" s="29" t="s">
        <v>759</v>
      </c>
      <c r="G193" s="29" t="s">
        <v>762</v>
      </c>
      <c r="H193" s="29" t="s">
        <v>1107</v>
      </c>
      <c r="I193" s="29">
        <v>81161801</v>
      </c>
      <c r="J193" s="63" t="s">
        <v>763</v>
      </c>
      <c r="K193" s="112">
        <v>42552</v>
      </c>
      <c r="L193" s="29">
        <v>1</v>
      </c>
      <c r="M193" s="29" t="s">
        <v>240</v>
      </c>
      <c r="N193" s="29" t="s">
        <v>454</v>
      </c>
      <c r="O193" s="80">
        <v>2600000</v>
      </c>
      <c r="P193" s="80">
        <v>2600000</v>
      </c>
      <c r="Q193" s="29" t="s">
        <v>226</v>
      </c>
      <c r="R193" s="29" t="s">
        <v>226</v>
      </c>
      <c r="S193" s="97" t="s">
        <v>439</v>
      </c>
      <c r="T193" s="80" t="s">
        <v>761</v>
      </c>
      <c r="U193" s="224"/>
    </row>
    <row r="194" spans="1:21" s="85" customFormat="1" ht="54.95" customHeight="1" x14ac:dyDescent="0.25">
      <c r="A194" s="29">
        <v>102</v>
      </c>
      <c r="B194" s="29" t="s">
        <v>609</v>
      </c>
      <c r="C194" s="29" t="s">
        <v>748</v>
      </c>
      <c r="D194" s="29" t="s">
        <v>749</v>
      </c>
      <c r="E194" s="29" t="s">
        <v>750</v>
      </c>
      <c r="F194" s="29" t="s">
        <v>759</v>
      </c>
      <c r="G194" s="29" t="s">
        <v>762</v>
      </c>
      <c r="H194" s="29" t="s">
        <v>1107</v>
      </c>
      <c r="I194" s="29">
        <v>82101500</v>
      </c>
      <c r="J194" s="63" t="s">
        <v>766</v>
      </c>
      <c r="K194" s="112">
        <v>42552</v>
      </c>
      <c r="L194" s="29">
        <v>1</v>
      </c>
      <c r="M194" s="29" t="s">
        <v>240</v>
      </c>
      <c r="N194" s="29" t="s">
        <v>454</v>
      </c>
      <c r="O194" s="80">
        <v>4000000</v>
      </c>
      <c r="P194" s="80">
        <v>4000000</v>
      </c>
      <c r="Q194" s="29" t="s">
        <v>226</v>
      </c>
      <c r="R194" s="29" t="s">
        <v>226</v>
      </c>
      <c r="S194" s="97" t="s">
        <v>439</v>
      </c>
      <c r="T194" s="80" t="s">
        <v>761</v>
      </c>
      <c r="U194" s="224"/>
    </row>
    <row r="195" spans="1:21" s="85" customFormat="1" ht="54.95" customHeight="1" x14ac:dyDescent="0.25">
      <c r="A195" s="29">
        <v>103</v>
      </c>
      <c r="B195" s="29" t="s">
        <v>609</v>
      </c>
      <c r="C195" s="29" t="s">
        <v>704</v>
      </c>
      <c r="D195" s="29" t="s">
        <v>705</v>
      </c>
      <c r="E195" s="29" t="s">
        <v>767</v>
      </c>
      <c r="F195" s="29" t="s">
        <v>768</v>
      </c>
      <c r="G195" s="29" t="s">
        <v>54</v>
      </c>
      <c r="H195" s="29" t="s">
        <v>689</v>
      </c>
      <c r="I195" s="29">
        <v>77101900</v>
      </c>
      <c r="J195" s="63" t="s">
        <v>769</v>
      </c>
      <c r="K195" s="112">
        <v>42552</v>
      </c>
      <c r="L195" s="29">
        <v>1</v>
      </c>
      <c r="M195" s="29" t="s">
        <v>57</v>
      </c>
      <c r="N195" s="29" t="s">
        <v>454</v>
      </c>
      <c r="O195" s="80">
        <v>86837646</v>
      </c>
      <c r="P195" s="80">
        <v>86837646</v>
      </c>
      <c r="Q195" s="29" t="s">
        <v>226</v>
      </c>
      <c r="R195" s="29" t="s">
        <v>226</v>
      </c>
      <c r="S195" s="97" t="s">
        <v>439</v>
      </c>
      <c r="T195" s="80" t="s">
        <v>761</v>
      </c>
      <c r="U195" s="224"/>
    </row>
    <row r="196" spans="1:21" s="85" customFormat="1" ht="54.95" customHeight="1" x14ac:dyDescent="0.25">
      <c r="A196" s="29">
        <v>104</v>
      </c>
      <c r="B196" s="29" t="s">
        <v>609</v>
      </c>
      <c r="C196" s="29" t="s">
        <v>715</v>
      </c>
      <c r="D196" s="29" t="s">
        <v>716</v>
      </c>
      <c r="E196" s="29" t="s">
        <v>770</v>
      </c>
      <c r="F196" s="29" t="s">
        <v>768</v>
      </c>
      <c r="G196" s="29" t="s">
        <v>54</v>
      </c>
      <c r="H196" s="29" t="s">
        <v>689</v>
      </c>
      <c r="I196" s="29">
        <v>77101900</v>
      </c>
      <c r="J196" s="63" t="s">
        <v>769</v>
      </c>
      <c r="K196" s="112">
        <v>42552</v>
      </c>
      <c r="L196" s="29">
        <v>1</v>
      </c>
      <c r="M196" s="29" t="s">
        <v>57</v>
      </c>
      <c r="N196" s="29" t="s">
        <v>454</v>
      </c>
      <c r="O196" s="80">
        <v>146876322</v>
      </c>
      <c r="P196" s="80">
        <v>146876322</v>
      </c>
      <c r="Q196" s="29" t="s">
        <v>226</v>
      </c>
      <c r="R196" s="29" t="s">
        <v>226</v>
      </c>
      <c r="S196" s="97" t="s">
        <v>439</v>
      </c>
      <c r="T196" s="80" t="s">
        <v>761</v>
      </c>
      <c r="U196" s="224"/>
    </row>
    <row r="197" spans="1:21" s="85" customFormat="1" ht="54.95" customHeight="1" x14ac:dyDescent="0.25">
      <c r="A197" s="29">
        <v>105</v>
      </c>
      <c r="B197" s="29" t="s">
        <v>609</v>
      </c>
      <c r="C197" s="29" t="s">
        <v>748</v>
      </c>
      <c r="D197" s="29" t="s">
        <v>749</v>
      </c>
      <c r="E197" s="29" t="s">
        <v>754</v>
      </c>
      <c r="F197" s="29" t="s">
        <v>768</v>
      </c>
      <c r="G197" s="29" t="s">
        <v>54</v>
      </c>
      <c r="H197" s="29" t="s">
        <v>689</v>
      </c>
      <c r="I197" s="29">
        <v>77101900</v>
      </c>
      <c r="J197" s="63" t="s">
        <v>769</v>
      </c>
      <c r="K197" s="112">
        <v>42552</v>
      </c>
      <c r="L197" s="29">
        <v>1</v>
      </c>
      <c r="M197" s="29" t="s">
        <v>57</v>
      </c>
      <c r="N197" s="29" t="s">
        <v>454</v>
      </c>
      <c r="O197" s="80">
        <v>162162612</v>
      </c>
      <c r="P197" s="80">
        <v>162162612</v>
      </c>
      <c r="Q197" s="29" t="s">
        <v>226</v>
      </c>
      <c r="R197" s="29" t="s">
        <v>226</v>
      </c>
      <c r="S197" s="97" t="s">
        <v>439</v>
      </c>
      <c r="T197" s="80" t="s">
        <v>761</v>
      </c>
      <c r="U197" s="224"/>
    </row>
    <row r="198" spans="1:21" s="85" customFormat="1" ht="54.95" customHeight="1" x14ac:dyDescent="0.25">
      <c r="A198" s="29">
        <v>192</v>
      </c>
      <c r="B198" s="29" t="s">
        <v>609</v>
      </c>
      <c r="C198" s="29" t="s">
        <v>771</v>
      </c>
      <c r="D198" s="29" t="s">
        <v>655</v>
      </c>
      <c r="E198" s="29" t="s">
        <v>772</v>
      </c>
      <c r="F198" s="29" t="s">
        <v>60</v>
      </c>
      <c r="G198" s="29" t="s">
        <v>613</v>
      </c>
      <c r="H198" s="29" t="s">
        <v>614</v>
      </c>
      <c r="I198" s="60">
        <v>80111600</v>
      </c>
      <c r="J198" s="63" t="s">
        <v>773</v>
      </c>
      <c r="K198" s="112">
        <v>42552</v>
      </c>
      <c r="L198" s="29">
        <v>5.5</v>
      </c>
      <c r="M198" s="29" t="s">
        <v>57</v>
      </c>
      <c r="N198" s="29" t="s">
        <v>454</v>
      </c>
      <c r="O198" s="80">
        <v>36760185</v>
      </c>
      <c r="P198" s="80">
        <v>36760185</v>
      </c>
      <c r="Q198" s="29" t="s">
        <v>226</v>
      </c>
      <c r="R198" s="29" t="s">
        <v>226</v>
      </c>
      <c r="S198" s="97" t="s">
        <v>439</v>
      </c>
      <c r="T198" s="80">
        <v>6683670</v>
      </c>
      <c r="U198" s="224"/>
    </row>
    <row r="199" spans="1:21" s="85" customFormat="1" ht="54.95" customHeight="1" x14ac:dyDescent="0.25">
      <c r="A199" s="29">
        <v>193</v>
      </c>
      <c r="B199" s="29" t="s">
        <v>609</v>
      </c>
      <c r="C199" s="29" t="s">
        <v>771</v>
      </c>
      <c r="D199" s="29" t="s">
        <v>655</v>
      </c>
      <c r="E199" s="29" t="s">
        <v>772</v>
      </c>
      <c r="F199" s="29" t="s">
        <v>60</v>
      </c>
      <c r="G199" s="29" t="s">
        <v>613</v>
      </c>
      <c r="H199" s="29" t="s">
        <v>614</v>
      </c>
      <c r="I199" s="60">
        <v>80111600</v>
      </c>
      <c r="J199" s="63" t="s">
        <v>774</v>
      </c>
      <c r="K199" s="112">
        <v>42552</v>
      </c>
      <c r="L199" s="29">
        <v>5.5</v>
      </c>
      <c r="M199" s="29" t="s">
        <v>57</v>
      </c>
      <c r="N199" s="29" t="s">
        <v>454</v>
      </c>
      <c r="O199" s="80">
        <v>13362035.5</v>
      </c>
      <c r="P199" s="80">
        <v>13362035.5</v>
      </c>
      <c r="Q199" s="29" t="s">
        <v>226</v>
      </c>
      <c r="R199" s="29" t="s">
        <v>226</v>
      </c>
      <c r="S199" s="97" t="s">
        <v>439</v>
      </c>
      <c r="T199" s="80">
        <v>2429461</v>
      </c>
      <c r="U199" s="224"/>
    </row>
    <row r="200" spans="1:21" s="85" customFormat="1" ht="54.95" customHeight="1" x14ac:dyDescent="0.25">
      <c r="A200" s="29">
        <v>194</v>
      </c>
      <c r="B200" s="29" t="s">
        <v>609</v>
      </c>
      <c r="C200" s="29" t="s">
        <v>771</v>
      </c>
      <c r="D200" s="29" t="s">
        <v>655</v>
      </c>
      <c r="E200" s="29" t="s">
        <v>772</v>
      </c>
      <c r="F200" s="29" t="s">
        <v>60</v>
      </c>
      <c r="G200" s="29" t="s">
        <v>613</v>
      </c>
      <c r="H200" s="29" t="s">
        <v>614</v>
      </c>
      <c r="I200" s="60">
        <v>80111600</v>
      </c>
      <c r="J200" s="63" t="s">
        <v>775</v>
      </c>
      <c r="K200" s="112">
        <v>42552</v>
      </c>
      <c r="L200" s="29">
        <v>3</v>
      </c>
      <c r="M200" s="29" t="s">
        <v>57</v>
      </c>
      <c r="N200" s="29" t="s">
        <v>454</v>
      </c>
      <c r="O200" s="80">
        <v>7288383</v>
      </c>
      <c r="P200" s="80">
        <v>7288383</v>
      </c>
      <c r="Q200" s="29" t="s">
        <v>226</v>
      </c>
      <c r="R200" s="29" t="s">
        <v>226</v>
      </c>
      <c r="S200" s="97" t="s">
        <v>439</v>
      </c>
      <c r="T200" s="80">
        <v>2429461</v>
      </c>
      <c r="U200" s="224"/>
    </row>
    <row r="201" spans="1:21" s="85" customFormat="1" ht="54.95" customHeight="1" x14ac:dyDescent="0.25">
      <c r="A201" s="29">
        <v>195</v>
      </c>
      <c r="B201" s="29" t="s">
        <v>609</v>
      </c>
      <c r="C201" s="29" t="s">
        <v>771</v>
      </c>
      <c r="D201" s="29" t="s">
        <v>655</v>
      </c>
      <c r="E201" s="29" t="s">
        <v>772</v>
      </c>
      <c r="F201" s="29" t="s">
        <v>60</v>
      </c>
      <c r="G201" s="29" t="s">
        <v>613</v>
      </c>
      <c r="H201" s="29" t="s">
        <v>614</v>
      </c>
      <c r="I201" s="60">
        <v>80111600</v>
      </c>
      <c r="J201" s="63" t="s">
        <v>775</v>
      </c>
      <c r="K201" s="112">
        <v>42552</v>
      </c>
      <c r="L201" s="29">
        <v>3</v>
      </c>
      <c r="M201" s="29" t="s">
        <v>57</v>
      </c>
      <c r="N201" s="29" t="s">
        <v>454</v>
      </c>
      <c r="O201" s="80">
        <v>7288383</v>
      </c>
      <c r="P201" s="80">
        <v>7288383</v>
      </c>
      <c r="Q201" s="29" t="s">
        <v>226</v>
      </c>
      <c r="R201" s="29" t="s">
        <v>226</v>
      </c>
      <c r="S201" s="97" t="s">
        <v>439</v>
      </c>
      <c r="T201" s="80">
        <v>2429461</v>
      </c>
      <c r="U201" s="224"/>
    </row>
    <row r="202" spans="1:21" s="85" customFormat="1" ht="54.95" customHeight="1" x14ac:dyDescent="0.25">
      <c r="A202" s="29">
        <v>196</v>
      </c>
      <c r="B202" s="29" t="s">
        <v>609</v>
      </c>
      <c r="C202" s="29" t="s">
        <v>771</v>
      </c>
      <c r="D202" s="29" t="s">
        <v>655</v>
      </c>
      <c r="E202" s="29" t="s">
        <v>772</v>
      </c>
      <c r="F202" s="29" t="s">
        <v>60</v>
      </c>
      <c r="G202" s="29" t="s">
        <v>613</v>
      </c>
      <c r="H202" s="29" t="s">
        <v>614</v>
      </c>
      <c r="I202" s="60">
        <v>80111600</v>
      </c>
      <c r="J202" s="63" t="s">
        <v>775</v>
      </c>
      <c r="K202" s="112">
        <v>42552</v>
      </c>
      <c r="L202" s="29">
        <v>3</v>
      </c>
      <c r="M202" s="29" t="s">
        <v>57</v>
      </c>
      <c r="N202" s="29" t="s">
        <v>454</v>
      </c>
      <c r="O202" s="80">
        <v>7288383</v>
      </c>
      <c r="P202" s="80">
        <v>7288383</v>
      </c>
      <c r="Q202" s="29" t="s">
        <v>226</v>
      </c>
      <c r="R202" s="29" t="s">
        <v>226</v>
      </c>
      <c r="S202" s="97" t="s">
        <v>439</v>
      </c>
      <c r="T202" s="80">
        <v>2429461</v>
      </c>
      <c r="U202" s="224"/>
    </row>
    <row r="203" spans="1:21" s="85" customFormat="1" ht="54.95" customHeight="1" x14ac:dyDescent="0.25">
      <c r="A203" s="29">
        <v>197</v>
      </c>
      <c r="B203" s="29" t="s">
        <v>609</v>
      </c>
      <c r="C203" s="29" t="s">
        <v>771</v>
      </c>
      <c r="D203" s="29" t="s">
        <v>655</v>
      </c>
      <c r="E203" s="29" t="s">
        <v>772</v>
      </c>
      <c r="F203" s="29" t="s">
        <v>60</v>
      </c>
      <c r="G203" s="29" t="s">
        <v>776</v>
      </c>
      <c r="H203" s="29" t="s">
        <v>614</v>
      </c>
      <c r="I203" s="60">
        <v>80111600</v>
      </c>
      <c r="J203" s="63" t="s">
        <v>777</v>
      </c>
      <c r="K203" s="112">
        <v>42552</v>
      </c>
      <c r="L203" s="29">
        <v>3</v>
      </c>
      <c r="M203" s="29" t="s">
        <v>57</v>
      </c>
      <c r="N203" s="29" t="s">
        <v>454</v>
      </c>
      <c r="O203" s="80">
        <v>25461600</v>
      </c>
      <c r="P203" s="80">
        <v>25461600</v>
      </c>
      <c r="Q203" s="29" t="s">
        <v>226</v>
      </c>
      <c r="R203" s="29" t="s">
        <v>226</v>
      </c>
      <c r="S203" s="97" t="s">
        <v>439</v>
      </c>
      <c r="T203" s="80">
        <v>8487200</v>
      </c>
      <c r="U203" s="224"/>
    </row>
    <row r="204" spans="1:21" s="85" customFormat="1" ht="54.95" customHeight="1" x14ac:dyDescent="0.25">
      <c r="A204" s="29">
        <v>198</v>
      </c>
      <c r="B204" s="29" t="s">
        <v>609</v>
      </c>
      <c r="C204" s="29" t="s">
        <v>771</v>
      </c>
      <c r="D204" s="29" t="s">
        <v>655</v>
      </c>
      <c r="E204" s="29" t="s">
        <v>772</v>
      </c>
      <c r="F204" s="29" t="s">
        <v>60</v>
      </c>
      <c r="G204" s="29" t="s">
        <v>776</v>
      </c>
      <c r="H204" s="29" t="s">
        <v>614</v>
      </c>
      <c r="I204" s="60">
        <v>80111600</v>
      </c>
      <c r="J204" s="63" t="s">
        <v>778</v>
      </c>
      <c r="K204" s="112">
        <v>42552</v>
      </c>
      <c r="L204" s="29">
        <v>4</v>
      </c>
      <c r="M204" s="29" t="s">
        <v>94</v>
      </c>
      <c r="N204" s="29" t="s">
        <v>454</v>
      </c>
      <c r="O204" s="80">
        <v>250000000</v>
      </c>
      <c r="P204" s="80">
        <v>250000000</v>
      </c>
      <c r="Q204" s="29" t="s">
        <v>226</v>
      </c>
      <c r="R204" s="29" t="s">
        <v>226</v>
      </c>
      <c r="S204" s="97" t="s">
        <v>439</v>
      </c>
      <c r="T204" s="80">
        <f>+P204</f>
        <v>250000000</v>
      </c>
      <c r="U204" s="224"/>
    </row>
    <row r="205" spans="1:21" s="85" customFormat="1" ht="54.95" customHeight="1" x14ac:dyDescent="0.25">
      <c r="A205" s="29">
        <v>199</v>
      </c>
      <c r="B205" s="29" t="s">
        <v>609</v>
      </c>
      <c r="C205" s="29" t="s">
        <v>771</v>
      </c>
      <c r="D205" s="29" t="s">
        <v>655</v>
      </c>
      <c r="E205" s="29" t="s">
        <v>772</v>
      </c>
      <c r="F205" s="29" t="s">
        <v>60</v>
      </c>
      <c r="G205" s="29" t="s">
        <v>776</v>
      </c>
      <c r="H205" s="29" t="s">
        <v>614</v>
      </c>
      <c r="I205" s="60">
        <v>80111600</v>
      </c>
      <c r="J205" s="63" t="s">
        <v>779</v>
      </c>
      <c r="K205" s="112">
        <v>42552</v>
      </c>
      <c r="L205" s="29">
        <v>4</v>
      </c>
      <c r="M205" s="29" t="s">
        <v>94</v>
      </c>
      <c r="N205" s="29" t="s">
        <v>454</v>
      </c>
      <c r="O205" s="80">
        <v>156329196</v>
      </c>
      <c r="P205" s="80">
        <v>156329196</v>
      </c>
      <c r="Q205" s="29" t="s">
        <v>226</v>
      </c>
      <c r="R205" s="29" t="s">
        <v>226</v>
      </c>
      <c r="S205" s="97" t="s">
        <v>439</v>
      </c>
      <c r="T205" s="80">
        <f>+P205</f>
        <v>156329196</v>
      </c>
      <c r="U205" s="224"/>
    </row>
  </sheetData>
  <autoFilter ref="A1:AE205" xr:uid="{00000000-0009-0000-0000-00000A000000}"/>
  <pageMargins left="0.70833333333333337" right="0.7" top="0.390625" bottom="0.75" header="0.3" footer="0.3"/>
  <pageSetup paperSize="9" scale="1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ELIJA UNA OPCIÓN DE LA LISTA" promptTitle="ELIJA UNA OPCIÓN DE LA LISTA" xr:uid="{00000000-0002-0000-0A00-000000000000}">
          <x14:formula1>
            <xm:f>Hoja1!$B$2:$B$4</xm:f>
          </x14:formula1>
          <xm:sqref>U2:U205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AE31"/>
  <sheetViews>
    <sheetView zoomScale="60" zoomScaleNormal="60" zoomScaleSheetLayoutView="70" zoomScalePageLayoutView="70" workbookViewId="0">
      <pane xSplit="3" ySplit="1" topLeftCell="J26" activePane="bottomRight" state="frozen"/>
      <selection pane="topRight" activeCell="D1" sqref="D1"/>
      <selection pane="bottomLeft" activeCell="A5" sqref="A5"/>
      <selection pane="bottomRight" activeCell="J31" sqref="J31"/>
    </sheetView>
  </sheetViews>
  <sheetFormatPr baseColWidth="10" defaultColWidth="10.85546875" defaultRowHeight="18" x14ac:dyDescent="0.25"/>
  <cols>
    <col min="1" max="1" width="13.85546875" style="18" customWidth="1"/>
    <col min="2" max="2" width="30.28515625" style="18" customWidth="1"/>
    <col min="3" max="3" width="60.140625" style="18" customWidth="1"/>
    <col min="4" max="4" width="32.7109375" style="18" customWidth="1"/>
    <col min="5" max="5" width="40.85546875" style="18" customWidth="1"/>
    <col min="6" max="6" width="27.5703125" style="18" customWidth="1"/>
    <col min="7" max="7" width="43" style="18" customWidth="1"/>
    <col min="8" max="8" width="68.28515625" style="18" customWidth="1"/>
    <col min="9" max="9" width="22.28515625" style="18" customWidth="1"/>
    <col min="10" max="10" width="96.140625" style="18" customWidth="1"/>
    <col min="11" max="11" width="21" style="18" customWidth="1"/>
    <col min="12" max="12" width="15.5703125" style="18" customWidth="1"/>
    <col min="13" max="13" width="23.5703125" style="18" customWidth="1"/>
    <col min="14" max="14" width="21.28515625" style="18" customWidth="1"/>
    <col min="15" max="15" width="20.28515625" style="18" customWidth="1"/>
    <col min="16" max="16" width="20.140625" style="18" customWidth="1"/>
    <col min="17" max="17" width="17" style="18" customWidth="1"/>
    <col min="18" max="18" width="17.28515625" style="18" customWidth="1"/>
    <col min="19" max="19" width="47.7109375" style="18" customWidth="1"/>
    <col min="20" max="20" width="24.7109375" style="18" customWidth="1"/>
    <col min="21" max="21" width="24.140625" style="18" customWidth="1"/>
    <col min="22" max="22" width="1.5703125" style="18" customWidth="1"/>
    <col min="23" max="23" width="21.28515625" style="18" customWidth="1"/>
    <col min="24" max="24" width="18.7109375" style="18" customWidth="1"/>
    <col min="25" max="25" width="29.5703125" style="18" customWidth="1"/>
    <col min="26" max="26" width="23" style="18" customWidth="1"/>
    <col min="27" max="27" width="25.85546875" style="18" customWidth="1"/>
    <col min="28" max="28" width="36" style="18" customWidth="1"/>
    <col min="29" max="29" width="25.140625" style="18" customWidth="1"/>
    <col min="30" max="30" width="44" style="18" customWidth="1"/>
    <col min="31" max="31" width="42.42578125" style="18" customWidth="1"/>
    <col min="32" max="255" width="10.85546875" style="18"/>
    <col min="256" max="256" width="13.85546875" style="18" customWidth="1"/>
    <col min="257" max="257" width="30.28515625" style="18" customWidth="1"/>
    <col min="258" max="258" width="34.42578125" style="18" customWidth="1"/>
    <col min="259" max="259" width="32.7109375" style="18" customWidth="1"/>
    <col min="260" max="260" width="40.85546875" style="18" customWidth="1"/>
    <col min="261" max="261" width="27.5703125" style="18" customWidth="1"/>
    <col min="262" max="262" width="25.42578125" style="18" customWidth="1"/>
    <col min="263" max="263" width="25.7109375" style="18" customWidth="1"/>
    <col min="264" max="264" width="22.28515625" style="18" customWidth="1"/>
    <col min="265" max="265" width="34" style="18" customWidth="1"/>
    <col min="266" max="266" width="21" style="18" customWidth="1"/>
    <col min="267" max="267" width="26.7109375" style="18" customWidth="1"/>
    <col min="268" max="268" width="30" style="18" customWidth="1"/>
    <col min="269" max="269" width="33.5703125" style="18" customWidth="1"/>
    <col min="270" max="270" width="1.5703125" style="18" customWidth="1"/>
    <col min="271" max="271" width="20.28515625" style="18" customWidth="1"/>
    <col min="272" max="272" width="20.140625" style="18" customWidth="1"/>
    <col min="273" max="273" width="17" style="18" customWidth="1"/>
    <col min="274" max="274" width="17.28515625" style="18" customWidth="1"/>
    <col min="275" max="275" width="29.140625" style="18" customWidth="1"/>
    <col min="276" max="276" width="24.7109375" style="18" customWidth="1"/>
    <col min="277" max="277" width="24.140625" style="18" customWidth="1"/>
    <col min="278" max="278" width="1.5703125" style="18" customWidth="1"/>
    <col min="279" max="279" width="21.28515625" style="18" customWidth="1"/>
    <col min="280" max="280" width="18.7109375" style="18" customWidth="1"/>
    <col min="281" max="281" width="29.5703125" style="18" customWidth="1"/>
    <col min="282" max="282" width="23" style="18" customWidth="1"/>
    <col min="283" max="283" width="25.85546875" style="18" customWidth="1"/>
    <col min="284" max="284" width="36" style="18" customWidth="1"/>
    <col min="285" max="285" width="25.140625" style="18" customWidth="1"/>
    <col min="286" max="286" width="44" style="18" customWidth="1"/>
    <col min="287" max="287" width="42.42578125" style="18" customWidth="1"/>
    <col min="288" max="511" width="10.85546875" style="18"/>
    <col min="512" max="512" width="13.85546875" style="18" customWidth="1"/>
    <col min="513" max="513" width="30.28515625" style="18" customWidth="1"/>
    <col min="514" max="514" width="34.42578125" style="18" customWidth="1"/>
    <col min="515" max="515" width="32.7109375" style="18" customWidth="1"/>
    <col min="516" max="516" width="40.85546875" style="18" customWidth="1"/>
    <col min="517" max="517" width="27.5703125" style="18" customWidth="1"/>
    <col min="518" max="518" width="25.42578125" style="18" customWidth="1"/>
    <col min="519" max="519" width="25.7109375" style="18" customWidth="1"/>
    <col min="520" max="520" width="22.28515625" style="18" customWidth="1"/>
    <col min="521" max="521" width="34" style="18" customWidth="1"/>
    <col min="522" max="522" width="21" style="18" customWidth="1"/>
    <col min="523" max="523" width="26.7109375" style="18" customWidth="1"/>
    <col min="524" max="524" width="30" style="18" customWidth="1"/>
    <col min="525" max="525" width="33.5703125" style="18" customWidth="1"/>
    <col min="526" max="526" width="1.5703125" style="18" customWidth="1"/>
    <col min="527" max="527" width="20.28515625" style="18" customWidth="1"/>
    <col min="528" max="528" width="20.140625" style="18" customWidth="1"/>
    <col min="529" max="529" width="17" style="18" customWidth="1"/>
    <col min="530" max="530" width="17.28515625" style="18" customWidth="1"/>
    <col min="531" max="531" width="29.140625" style="18" customWidth="1"/>
    <col min="532" max="532" width="24.7109375" style="18" customWidth="1"/>
    <col min="533" max="533" width="24.140625" style="18" customWidth="1"/>
    <col min="534" max="534" width="1.5703125" style="18" customWidth="1"/>
    <col min="535" max="535" width="21.28515625" style="18" customWidth="1"/>
    <col min="536" max="536" width="18.7109375" style="18" customWidth="1"/>
    <col min="537" max="537" width="29.5703125" style="18" customWidth="1"/>
    <col min="538" max="538" width="23" style="18" customWidth="1"/>
    <col min="539" max="539" width="25.85546875" style="18" customWidth="1"/>
    <col min="540" max="540" width="36" style="18" customWidth="1"/>
    <col min="541" max="541" width="25.140625" style="18" customWidth="1"/>
    <col min="542" max="542" width="44" style="18" customWidth="1"/>
    <col min="543" max="543" width="42.42578125" style="18" customWidth="1"/>
    <col min="544" max="767" width="10.85546875" style="18"/>
    <col min="768" max="768" width="13.85546875" style="18" customWidth="1"/>
    <col min="769" max="769" width="30.28515625" style="18" customWidth="1"/>
    <col min="770" max="770" width="34.42578125" style="18" customWidth="1"/>
    <col min="771" max="771" width="32.7109375" style="18" customWidth="1"/>
    <col min="772" max="772" width="40.85546875" style="18" customWidth="1"/>
    <col min="773" max="773" width="27.5703125" style="18" customWidth="1"/>
    <col min="774" max="774" width="25.42578125" style="18" customWidth="1"/>
    <col min="775" max="775" width="25.7109375" style="18" customWidth="1"/>
    <col min="776" max="776" width="22.28515625" style="18" customWidth="1"/>
    <col min="777" max="777" width="34" style="18" customWidth="1"/>
    <col min="778" max="778" width="21" style="18" customWidth="1"/>
    <col min="779" max="779" width="26.7109375" style="18" customWidth="1"/>
    <col min="780" max="780" width="30" style="18" customWidth="1"/>
    <col min="781" max="781" width="33.5703125" style="18" customWidth="1"/>
    <col min="782" max="782" width="1.5703125" style="18" customWidth="1"/>
    <col min="783" max="783" width="20.28515625" style="18" customWidth="1"/>
    <col min="784" max="784" width="20.140625" style="18" customWidth="1"/>
    <col min="785" max="785" width="17" style="18" customWidth="1"/>
    <col min="786" max="786" width="17.28515625" style="18" customWidth="1"/>
    <col min="787" max="787" width="29.140625" style="18" customWidth="1"/>
    <col min="788" max="788" width="24.7109375" style="18" customWidth="1"/>
    <col min="789" max="789" width="24.140625" style="18" customWidth="1"/>
    <col min="790" max="790" width="1.5703125" style="18" customWidth="1"/>
    <col min="791" max="791" width="21.28515625" style="18" customWidth="1"/>
    <col min="792" max="792" width="18.7109375" style="18" customWidth="1"/>
    <col min="793" max="793" width="29.5703125" style="18" customWidth="1"/>
    <col min="794" max="794" width="23" style="18" customWidth="1"/>
    <col min="795" max="795" width="25.85546875" style="18" customWidth="1"/>
    <col min="796" max="796" width="36" style="18" customWidth="1"/>
    <col min="797" max="797" width="25.140625" style="18" customWidth="1"/>
    <col min="798" max="798" width="44" style="18" customWidth="1"/>
    <col min="799" max="799" width="42.42578125" style="18" customWidth="1"/>
    <col min="800" max="1023" width="10.85546875" style="18"/>
    <col min="1024" max="1024" width="13.85546875" style="18" customWidth="1"/>
    <col min="1025" max="1025" width="30.28515625" style="18" customWidth="1"/>
    <col min="1026" max="1026" width="34.42578125" style="18" customWidth="1"/>
    <col min="1027" max="1027" width="32.7109375" style="18" customWidth="1"/>
    <col min="1028" max="1028" width="40.85546875" style="18" customWidth="1"/>
    <col min="1029" max="1029" width="27.5703125" style="18" customWidth="1"/>
    <col min="1030" max="1030" width="25.42578125" style="18" customWidth="1"/>
    <col min="1031" max="1031" width="25.7109375" style="18" customWidth="1"/>
    <col min="1032" max="1032" width="22.28515625" style="18" customWidth="1"/>
    <col min="1033" max="1033" width="34" style="18" customWidth="1"/>
    <col min="1034" max="1034" width="21" style="18" customWidth="1"/>
    <col min="1035" max="1035" width="26.7109375" style="18" customWidth="1"/>
    <col min="1036" max="1036" width="30" style="18" customWidth="1"/>
    <col min="1037" max="1037" width="33.5703125" style="18" customWidth="1"/>
    <col min="1038" max="1038" width="1.5703125" style="18" customWidth="1"/>
    <col min="1039" max="1039" width="20.28515625" style="18" customWidth="1"/>
    <col min="1040" max="1040" width="20.140625" style="18" customWidth="1"/>
    <col min="1041" max="1041" width="17" style="18" customWidth="1"/>
    <col min="1042" max="1042" width="17.28515625" style="18" customWidth="1"/>
    <col min="1043" max="1043" width="29.140625" style="18" customWidth="1"/>
    <col min="1044" max="1044" width="24.7109375" style="18" customWidth="1"/>
    <col min="1045" max="1045" width="24.140625" style="18" customWidth="1"/>
    <col min="1046" max="1046" width="1.5703125" style="18" customWidth="1"/>
    <col min="1047" max="1047" width="21.28515625" style="18" customWidth="1"/>
    <col min="1048" max="1048" width="18.7109375" style="18" customWidth="1"/>
    <col min="1049" max="1049" width="29.5703125" style="18" customWidth="1"/>
    <col min="1050" max="1050" width="23" style="18" customWidth="1"/>
    <col min="1051" max="1051" width="25.85546875" style="18" customWidth="1"/>
    <col min="1052" max="1052" width="36" style="18" customWidth="1"/>
    <col min="1053" max="1053" width="25.140625" style="18" customWidth="1"/>
    <col min="1054" max="1054" width="44" style="18" customWidth="1"/>
    <col min="1055" max="1055" width="42.42578125" style="18" customWidth="1"/>
    <col min="1056" max="1279" width="10.85546875" style="18"/>
    <col min="1280" max="1280" width="13.85546875" style="18" customWidth="1"/>
    <col min="1281" max="1281" width="30.28515625" style="18" customWidth="1"/>
    <col min="1282" max="1282" width="34.42578125" style="18" customWidth="1"/>
    <col min="1283" max="1283" width="32.7109375" style="18" customWidth="1"/>
    <col min="1284" max="1284" width="40.85546875" style="18" customWidth="1"/>
    <col min="1285" max="1285" width="27.5703125" style="18" customWidth="1"/>
    <col min="1286" max="1286" width="25.42578125" style="18" customWidth="1"/>
    <col min="1287" max="1287" width="25.7109375" style="18" customWidth="1"/>
    <col min="1288" max="1288" width="22.28515625" style="18" customWidth="1"/>
    <col min="1289" max="1289" width="34" style="18" customWidth="1"/>
    <col min="1290" max="1290" width="21" style="18" customWidth="1"/>
    <col min="1291" max="1291" width="26.7109375" style="18" customWidth="1"/>
    <col min="1292" max="1292" width="30" style="18" customWidth="1"/>
    <col min="1293" max="1293" width="33.5703125" style="18" customWidth="1"/>
    <col min="1294" max="1294" width="1.5703125" style="18" customWidth="1"/>
    <col min="1295" max="1295" width="20.28515625" style="18" customWidth="1"/>
    <col min="1296" max="1296" width="20.140625" style="18" customWidth="1"/>
    <col min="1297" max="1297" width="17" style="18" customWidth="1"/>
    <col min="1298" max="1298" width="17.28515625" style="18" customWidth="1"/>
    <col min="1299" max="1299" width="29.140625" style="18" customWidth="1"/>
    <col min="1300" max="1300" width="24.7109375" style="18" customWidth="1"/>
    <col min="1301" max="1301" width="24.140625" style="18" customWidth="1"/>
    <col min="1302" max="1302" width="1.5703125" style="18" customWidth="1"/>
    <col min="1303" max="1303" width="21.28515625" style="18" customWidth="1"/>
    <col min="1304" max="1304" width="18.7109375" style="18" customWidth="1"/>
    <col min="1305" max="1305" width="29.5703125" style="18" customWidth="1"/>
    <col min="1306" max="1306" width="23" style="18" customWidth="1"/>
    <col min="1307" max="1307" width="25.85546875" style="18" customWidth="1"/>
    <col min="1308" max="1308" width="36" style="18" customWidth="1"/>
    <col min="1309" max="1309" width="25.140625" style="18" customWidth="1"/>
    <col min="1310" max="1310" width="44" style="18" customWidth="1"/>
    <col min="1311" max="1311" width="42.42578125" style="18" customWidth="1"/>
    <col min="1312" max="1535" width="10.85546875" style="18"/>
    <col min="1536" max="1536" width="13.85546875" style="18" customWidth="1"/>
    <col min="1537" max="1537" width="30.28515625" style="18" customWidth="1"/>
    <col min="1538" max="1538" width="34.42578125" style="18" customWidth="1"/>
    <col min="1539" max="1539" width="32.7109375" style="18" customWidth="1"/>
    <col min="1540" max="1540" width="40.85546875" style="18" customWidth="1"/>
    <col min="1541" max="1541" width="27.5703125" style="18" customWidth="1"/>
    <col min="1542" max="1542" width="25.42578125" style="18" customWidth="1"/>
    <col min="1543" max="1543" width="25.7109375" style="18" customWidth="1"/>
    <col min="1544" max="1544" width="22.28515625" style="18" customWidth="1"/>
    <col min="1545" max="1545" width="34" style="18" customWidth="1"/>
    <col min="1546" max="1546" width="21" style="18" customWidth="1"/>
    <col min="1547" max="1547" width="26.7109375" style="18" customWidth="1"/>
    <col min="1548" max="1548" width="30" style="18" customWidth="1"/>
    <col min="1549" max="1549" width="33.5703125" style="18" customWidth="1"/>
    <col min="1550" max="1550" width="1.5703125" style="18" customWidth="1"/>
    <col min="1551" max="1551" width="20.28515625" style="18" customWidth="1"/>
    <col min="1552" max="1552" width="20.140625" style="18" customWidth="1"/>
    <col min="1553" max="1553" width="17" style="18" customWidth="1"/>
    <col min="1554" max="1554" width="17.28515625" style="18" customWidth="1"/>
    <col min="1555" max="1555" width="29.140625" style="18" customWidth="1"/>
    <col min="1556" max="1556" width="24.7109375" style="18" customWidth="1"/>
    <col min="1557" max="1557" width="24.140625" style="18" customWidth="1"/>
    <col min="1558" max="1558" width="1.5703125" style="18" customWidth="1"/>
    <col min="1559" max="1559" width="21.28515625" style="18" customWidth="1"/>
    <col min="1560" max="1560" width="18.7109375" style="18" customWidth="1"/>
    <col min="1561" max="1561" width="29.5703125" style="18" customWidth="1"/>
    <col min="1562" max="1562" width="23" style="18" customWidth="1"/>
    <col min="1563" max="1563" width="25.85546875" style="18" customWidth="1"/>
    <col min="1564" max="1564" width="36" style="18" customWidth="1"/>
    <col min="1565" max="1565" width="25.140625" style="18" customWidth="1"/>
    <col min="1566" max="1566" width="44" style="18" customWidth="1"/>
    <col min="1567" max="1567" width="42.42578125" style="18" customWidth="1"/>
    <col min="1568" max="1791" width="10.85546875" style="18"/>
    <col min="1792" max="1792" width="13.85546875" style="18" customWidth="1"/>
    <col min="1793" max="1793" width="30.28515625" style="18" customWidth="1"/>
    <col min="1794" max="1794" width="34.42578125" style="18" customWidth="1"/>
    <col min="1795" max="1795" width="32.7109375" style="18" customWidth="1"/>
    <col min="1796" max="1796" width="40.85546875" style="18" customWidth="1"/>
    <col min="1797" max="1797" width="27.5703125" style="18" customWidth="1"/>
    <col min="1798" max="1798" width="25.42578125" style="18" customWidth="1"/>
    <col min="1799" max="1799" width="25.7109375" style="18" customWidth="1"/>
    <col min="1800" max="1800" width="22.28515625" style="18" customWidth="1"/>
    <col min="1801" max="1801" width="34" style="18" customWidth="1"/>
    <col min="1802" max="1802" width="21" style="18" customWidth="1"/>
    <col min="1803" max="1803" width="26.7109375" style="18" customWidth="1"/>
    <col min="1804" max="1804" width="30" style="18" customWidth="1"/>
    <col min="1805" max="1805" width="33.5703125" style="18" customWidth="1"/>
    <col min="1806" max="1806" width="1.5703125" style="18" customWidth="1"/>
    <col min="1807" max="1807" width="20.28515625" style="18" customWidth="1"/>
    <col min="1808" max="1808" width="20.140625" style="18" customWidth="1"/>
    <col min="1809" max="1809" width="17" style="18" customWidth="1"/>
    <col min="1810" max="1810" width="17.28515625" style="18" customWidth="1"/>
    <col min="1811" max="1811" width="29.140625" style="18" customWidth="1"/>
    <col min="1812" max="1812" width="24.7109375" style="18" customWidth="1"/>
    <col min="1813" max="1813" width="24.140625" style="18" customWidth="1"/>
    <col min="1814" max="1814" width="1.5703125" style="18" customWidth="1"/>
    <col min="1815" max="1815" width="21.28515625" style="18" customWidth="1"/>
    <col min="1816" max="1816" width="18.7109375" style="18" customWidth="1"/>
    <col min="1817" max="1817" width="29.5703125" style="18" customWidth="1"/>
    <col min="1818" max="1818" width="23" style="18" customWidth="1"/>
    <col min="1819" max="1819" width="25.85546875" style="18" customWidth="1"/>
    <col min="1820" max="1820" width="36" style="18" customWidth="1"/>
    <col min="1821" max="1821" width="25.140625" style="18" customWidth="1"/>
    <col min="1822" max="1822" width="44" style="18" customWidth="1"/>
    <col min="1823" max="1823" width="42.42578125" style="18" customWidth="1"/>
    <col min="1824" max="2047" width="10.85546875" style="18"/>
    <col min="2048" max="2048" width="13.85546875" style="18" customWidth="1"/>
    <col min="2049" max="2049" width="30.28515625" style="18" customWidth="1"/>
    <col min="2050" max="2050" width="34.42578125" style="18" customWidth="1"/>
    <col min="2051" max="2051" width="32.7109375" style="18" customWidth="1"/>
    <col min="2052" max="2052" width="40.85546875" style="18" customWidth="1"/>
    <col min="2053" max="2053" width="27.5703125" style="18" customWidth="1"/>
    <col min="2054" max="2054" width="25.42578125" style="18" customWidth="1"/>
    <col min="2055" max="2055" width="25.7109375" style="18" customWidth="1"/>
    <col min="2056" max="2056" width="22.28515625" style="18" customWidth="1"/>
    <col min="2057" max="2057" width="34" style="18" customWidth="1"/>
    <col min="2058" max="2058" width="21" style="18" customWidth="1"/>
    <col min="2059" max="2059" width="26.7109375" style="18" customWidth="1"/>
    <col min="2060" max="2060" width="30" style="18" customWidth="1"/>
    <col min="2061" max="2061" width="33.5703125" style="18" customWidth="1"/>
    <col min="2062" max="2062" width="1.5703125" style="18" customWidth="1"/>
    <col min="2063" max="2063" width="20.28515625" style="18" customWidth="1"/>
    <col min="2064" max="2064" width="20.140625" style="18" customWidth="1"/>
    <col min="2065" max="2065" width="17" style="18" customWidth="1"/>
    <col min="2066" max="2066" width="17.28515625" style="18" customWidth="1"/>
    <col min="2067" max="2067" width="29.140625" style="18" customWidth="1"/>
    <col min="2068" max="2068" width="24.7109375" style="18" customWidth="1"/>
    <col min="2069" max="2069" width="24.140625" style="18" customWidth="1"/>
    <col min="2070" max="2070" width="1.5703125" style="18" customWidth="1"/>
    <col min="2071" max="2071" width="21.28515625" style="18" customWidth="1"/>
    <col min="2072" max="2072" width="18.7109375" style="18" customWidth="1"/>
    <col min="2073" max="2073" width="29.5703125" style="18" customWidth="1"/>
    <col min="2074" max="2074" width="23" style="18" customWidth="1"/>
    <col min="2075" max="2075" width="25.85546875" style="18" customWidth="1"/>
    <col min="2076" max="2076" width="36" style="18" customWidth="1"/>
    <col min="2077" max="2077" width="25.140625" style="18" customWidth="1"/>
    <col min="2078" max="2078" width="44" style="18" customWidth="1"/>
    <col min="2079" max="2079" width="42.42578125" style="18" customWidth="1"/>
    <col min="2080" max="2303" width="10.85546875" style="18"/>
    <col min="2304" max="2304" width="13.85546875" style="18" customWidth="1"/>
    <col min="2305" max="2305" width="30.28515625" style="18" customWidth="1"/>
    <col min="2306" max="2306" width="34.42578125" style="18" customWidth="1"/>
    <col min="2307" max="2307" width="32.7109375" style="18" customWidth="1"/>
    <col min="2308" max="2308" width="40.85546875" style="18" customWidth="1"/>
    <col min="2309" max="2309" width="27.5703125" style="18" customWidth="1"/>
    <col min="2310" max="2310" width="25.42578125" style="18" customWidth="1"/>
    <col min="2311" max="2311" width="25.7109375" style="18" customWidth="1"/>
    <col min="2312" max="2312" width="22.28515625" style="18" customWidth="1"/>
    <col min="2313" max="2313" width="34" style="18" customWidth="1"/>
    <col min="2314" max="2314" width="21" style="18" customWidth="1"/>
    <col min="2315" max="2315" width="26.7109375" style="18" customWidth="1"/>
    <col min="2316" max="2316" width="30" style="18" customWidth="1"/>
    <col min="2317" max="2317" width="33.5703125" style="18" customWidth="1"/>
    <col min="2318" max="2318" width="1.5703125" style="18" customWidth="1"/>
    <col min="2319" max="2319" width="20.28515625" style="18" customWidth="1"/>
    <col min="2320" max="2320" width="20.140625" style="18" customWidth="1"/>
    <col min="2321" max="2321" width="17" style="18" customWidth="1"/>
    <col min="2322" max="2322" width="17.28515625" style="18" customWidth="1"/>
    <col min="2323" max="2323" width="29.140625" style="18" customWidth="1"/>
    <col min="2324" max="2324" width="24.7109375" style="18" customWidth="1"/>
    <col min="2325" max="2325" width="24.140625" style="18" customWidth="1"/>
    <col min="2326" max="2326" width="1.5703125" style="18" customWidth="1"/>
    <col min="2327" max="2327" width="21.28515625" style="18" customWidth="1"/>
    <col min="2328" max="2328" width="18.7109375" style="18" customWidth="1"/>
    <col min="2329" max="2329" width="29.5703125" style="18" customWidth="1"/>
    <col min="2330" max="2330" width="23" style="18" customWidth="1"/>
    <col min="2331" max="2331" width="25.85546875" style="18" customWidth="1"/>
    <col min="2332" max="2332" width="36" style="18" customWidth="1"/>
    <col min="2333" max="2333" width="25.140625" style="18" customWidth="1"/>
    <col min="2334" max="2334" width="44" style="18" customWidth="1"/>
    <col min="2335" max="2335" width="42.42578125" style="18" customWidth="1"/>
    <col min="2336" max="2559" width="10.85546875" style="18"/>
    <col min="2560" max="2560" width="13.85546875" style="18" customWidth="1"/>
    <col min="2561" max="2561" width="30.28515625" style="18" customWidth="1"/>
    <col min="2562" max="2562" width="34.42578125" style="18" customWidth="1"/>
    <col min="2563" max="2563" width="32.7109375" style="18" customWidth="1"/>
    <col min="2564" max="2564" width="40.85546875" style="18" customWidth="1"/>
    <col min="2565" max="2565" width="27.5703125" style="18" customWidth="1"/>
    <col min="2566" max="2566" width="25.42578125" style="18" customWidth="1"/>
    <col min="2567" max="2567" width="25.7109375" style="18" customWidth="1"/>
    <col min="2568" max="2568" width="22.28515625" style="18" customWidth="1"/>
    <col min="2569" max="2569" width="34" style="18" customWidth="1"/>
    <col min="2570" max="2570" width="21" style="18" customWidth="1"/>
    <col min="2571" max="2571" width="26.7109375" style="18" customWidth="1"/>
    <col min="2572" max="2572" width="30" style="18" customWidth="1"/>
    <col min="2573" max="2573" width="33.5703125" style="18" customWidth="1"/>
    <col min="2574" max="2574" width="1.5703125" style="18" customWidth="1"/>
    <col min="2575" max="2575" width="20.28515625" style="18" customWidth="1"/>
    <col min="2576" max="2576" width="20.140625" style="18" customWidth="1"/>
    <col min="2577" max="2577" width="17" style="18" customWidth="1"/>
    <col min="2578" max="2578" width="17.28515625" style="18" customWidth="1"/>
    <col min="2579" max="2579" width="29.140625" style="18" customWidth="1"/>
    <col min="2580" max="2580" width="24.7109375" style="18" customWidth="1"/>
    <col min="2581" max="2581" width="24.140625" style="18" customWidth="1"/>
    <col min="2582" max="2582" width="1.5703125" style="18" customWidth="1"/>
    <col min="2583" max="2583" width="21.28515625" style="18" customWidth="1"/>
    <col min="2584" max="2584" width="18.7109375" style="18" customWidth="1"/>
    <col min="2585" max="2585" width="29.5703125" style="18" customWidth="1"/>
    <col min="2586" max="2586" width="23" style="18" customWidth="1"/>
    <col min="2587" max="2587" width="25.85546875" style="18" customWidth="1"/>
    <col min="2588" max="2588" width="36" style="18" customWidth="1"/>
    <col min="2589" max="2589" width="25.140625" style="18" customWidth="1"/>
    <col min="2590" max="2590" width="44" style="18" customWidth="1"/>
    <col min="2591" max="2591" width="42.42578125" style="18" customWidth="1"/>
    <col min="2592" max="2815" width="10.85546875" style="18"/>
    <col min="2816" max="2816" width="13.85546875" style="18" customWidth="1"/>
    <col min="2817" max="2817" width="30.28515625" style="18" customWidth="1"/>
    <col min="2818" max="2818" width="34.42578125" style="18" customWidth="1"/>
    <col min="2819" max="2819" width="32.7109375" style="18" customWidth="1"/>
    <col min="2820" max="2820" width="40.85546875" style="18" customWidth="1"/>
    <col min="2821" max="2821" width="27.5703125" style="18" customWidth="1"/>
    <col min="2822" max="2822" width="25.42578125" style="18" customWidth="1"/>
    <col min="2823" max="2823" width="25.7109375" style="18" customWidth="1"/>
    <col min="2824" max="2824" width="22.28515625" style="18" customWidth="1"/>
    <col min="2825" max="2825" width="34" style="18" customWidth="1"/>
    <col min="2826" max="2826" width="21" style="18" customWidth="1"/>
    <col min="2827" max="2827" width="26.7109375" style="18" customWidth="1"/>
    <col min="2828" max="2828" width="30" style="18" customWidth="1"/>
    <col min="2829" max="2829" width="33.5703125" style="18" customWidth="1"/>
    <col min="2830" max="2830" width="1.5703125" style="18" customWidth="1"/>
    <col min="2831" max="2831" width="20.28515625" style="18" customWidth="1"/>
    <col min="2832" max="2832" width="20.140625" style="18" customWidth="1"/>
    <col min="2833" max="2833" width="17" style="18" customWidth="1"/>
    <col min="2834" max="2834" width="17.28515625" style="18" customWidth="1"/>
    <col min="2835" max="2835" width="29.140625" style="18" customWidth="1"/>
    <col min="2836" max="2836" width="24.7109375" style="18" customWidth="1"/>
    <col min="2837" max="2837" width="24.140625" style="18" customWidth="1"/>
    <col min="2838" max="2838" width="1.5703125" style="18" customWidth="1"/>
    <col min="2839" max="2839" width="21.28515625" style="18" customWidth="1"/>
    <col min="2840" max="2840" width="18.7109375" style="18" customWidth="1"/>
    <col min="2841" max="2841" width="29.5703125" style="18" customWidth="1"/>
    <col min="2842" max="2842" width="23" style="18" customWidth="1"/>
    <col min="2843" max="2843" width="25.85546875" style="18" customWidth="1"/>
    <col min="2844" max="2844" width="36" style="18" customWidth="1"/>
    <col min="2845" max="2845" width="25.140625" style="18" customWidth="1"/>
    <col min="2846" max="2846" width="44" style="18" customWidth="1"/>
    <col min="2847" max="2847" width="42.42578125" style="18" customWidth="1"/>
    <col min="2848" max="3071" width="10.85546875" style="18"/>
    <col min="3072" max="3072" width="13.85546875" style="18" customWidth="1"/>
    <col min="3073" max="3073" width="30.28515625" style="18" customWidth="1"/>
    <col min="3074" max="3074" width="34.42578125" style="18" customWidth="1"/>
    <col min="3075" max="3075" width="32.7109375" style="18" customWidth="1"/>
    <col min="3076" max="3076" width="40.85546875" style="18" customWidth="1"/>
    <col min="3077" max="3077" width="27.5703125" style="18" customWidth="1"/>
    <col min="3078" max="3078" width="25.42578125" style="18" customWidth="1"/>
    <col min="3079" max="3079" width="25.7109375" style="18" customWidth="1"/>
    <col min="3080" max="3080" width="22.28515625" style="18" customWidth="1"/>
    <col min="3081" max="3081" width="34" style="18" customWidth="1"/>
    <col min="3082" max="3082" width="21" style="18" customWidth="1"/>
    <col min="3083" max="3083" width="26.7109375" style="18" customWidth="1"/>
    <col min="3084" max="3084" width="30" style="18" customWidth="1"/>
    <col min="3085" max="3085" width="33.5703125" style="18" customWidth="1"/>
    <col min="3086" max="3086" width="1.5703125" style="18" customWidth="1"/>
    <col min="3087" max="3087" width="20.28515625" style="18" customWidth="1"/>
    <col min="3088" max="3088" width="20.140625" style="18" customWidth="1"/>
    <col min="3089" max="3089" width="17" style="18" customWidth="1"/>
    <col min="3090" max="3090" width="17.28515625" style="18" customWidth="1"/>
    <col min="3091" max="3091" width="29.140625" style="18" customWidth="1"/>
    <col min="3092" max="3092" width="24.7109375" style="18" customWidth="1"/>
    <col min="3093" max="3093" width="24.140625" style="18" customWidth="1"/>
    <col min="3094" max="3094" width="1.5703125" style="18" customWidth="1"/>
    <col min="3095" max="3095" width="21.28515625" style="18" customWidth="1"/>
    <col min="3096" max="3096" width="18.7109375" style="18" customWidth="1"/>
    <col min="3097" max="3097" width="29.5703125" style="18" customWidth="1"/>
    <col min="3098" max="3098" width="23" style="18" customWidth="1"/>
    <col min="3099" max="3099" width="25.85546875" style="18" customWidth="1"/>
    <col min="3100" max="3100" width="36" style="18" customWidth="1"/>
    <col min="3101" max="3101" width="25.140625" style="18" customWidth="1"/>
    <col min="3102" max="3102" width="44" style="18" customWidth="1"/>
    <col min="3103" max="3103" width="42.42578125" style="18" customWidth="1"/>
    <col min="3104" max="3327" width="10.85546875" style="18"/>
    <col min="3328" max="3328" width="13.85546875" style="18" customWidth="1"/>
    <col min="3329" max="3329" width="30.28515625" style="18" customWidth="1"/>
    <col min="3330" max="3330" width="34.42578125" style="18" customWidth="1"/>
    <col min="3331" max="3331" width="32.7109375" style="18" customWidth="1"/>
    <col min="3332" max="3332" width="40.85546875" style="18" customWidth="1"/>
    <col min="3333" max="3333" width="27.5703125" style="18" customWidth="1"/>
    <col min="3334" max="3334" width="25.42578125" style="18" customWidth="1"/>
    <col min="3335" max="3335" width="25.7109375" style="18" customWidth="1"/>
    <col min="3336" max="3336" width="22.28515625" style="18" customWidth="1"/>
    <col min="3337" max="3337" width="34" style="18" customWidth="1"/>
    <col min="3338" max="3338" width="21" style="18" customWidth="1"/>
    <col min="3339" max="3339" width="26.7109375" style="18" customWidth="1"/>
    <col min="3340" max="3340" width="30" style="18" customWidth="1"/>
    <col min="3341" max="3341" width="33.5703125" style="18" customWidth="1"/>
    <col min="3342" max="3342" width="1.5703125" style="18" customWidth="1"/>
    <col min="3343" max="3343" width="20.28515625" style="18" customWidth="1"/>
    <col min="3344" max="3344" width="20.140625" style="18" customWidth="1"/>
    <col min="3345" max="3345" width="17" style="18" customWidth="1"/>
    <col min="3346" max="3346" width="17.28515625" style="18" customWidth="1"/>
    <col min="3347" max="3347" width="29.140625" style="18" customWidth="1"/>
    <col min="3348" max="3348" width="24.7109375" style="18" customWidth="1"/>
    <col min="3349" max="3349" width="24.140625" style="18" customWidth="1"/>
    <col min="3350" max="3350" width="1.5703125" style="18" customWidth="1"/>
    <col min="3351" max="3351" width="21.28515625" style="18" customWidth="1"/>
    <col min="3352" max="3352" width="18.7109375" style="18" customWidth="1"/>
    <col min="3353" max="3353" width="29.5703125" style="18" customWidth="1"/>
    <col min="3354" max="3354" width="23" style="18" customWidth="1"/>
    <col min="3355" max="3355" width="25.85546875" style="18" customWidth="1"/>
    <col min="3356" max="3356" width="36" style="18" customWidth="1"/>
    <col min="3357" max="3357" width="25.140625" style="18" customWidth="1"/>
    <col min="3358" max="3358" width="44" style="18" customWidth="1"/>
    <col min="3359" max="3359" width="42.42578125" style="18" customWidth="1"/>
    <col min="3360" max="3583" width="10.85546875" style="18"/>
    <col min="3584" max="3584" width="13.85546875" style="18" customWidth="1"/>
    <col min="3585" max="3585" width="30.28515625" style="18" customWidth="1"/>
    <col min="3586" max="3586" width="34.42578125" style="18" customWidth="1"/>
    <col min="3587" max="3587" width="32.7109375" style="18" customWidth="1"/>
    <col min="3588" max="3588" width="40.85546875" style="18" customWidth="1"/>
    <col min="3589" max="3589" width="27.5703125" style="18" customWidth="1"/>
    <col min="3590" max="3590" width="25.42578125" style="18" customWidth="1"/>
    <col min="3591" max="3591" width="25.7109375" style="18" customWidth="1"/>
    <col min="3592" max="3592" width="22.28515625" style="18" customWidth="1"/>
    <col min="3593" max="3593" width="34" style="18" customWidth="1"/>
    <col min="3594" max="3594" width="21" style="18" customWidth="1"/>
    <col min="3595" max="3595" width="26.7109375" style="18" customWidth="1"/>
    <col min="3596" max="3596" width="30" style="18" customWidth="1"/>
    <col min="3597" max="3597" width="33.5703125" style="18" customWidth="1"/>
    <col min="3598" max="3598" width="1.5703125" style="18" customWidth="1"/>
    <col min="3599" max="3599" width="20.28515625" style="18" customWidth="1"/>
    <col min="3600" max="3600" width="20.140625" style="18" customWidth="1"/>
    <col min="3601" max="3601" width="17" style="18" customWidth="1"/>
    <col min="3602" max="3602" width="17.28515625" style="18" customWidth="1"/>
    <col min="3603" max="3603" width="29.140625" style="18" customWidth="1"/>
    <col min="3604" max="3604" width="24.7109375" style="18" customWidth="1"/>
    <col min="3605" max="3605" width="24.140625" style="18" customWidth="1"/>
    <col min="3606" max="3606" width="1.5703125" style="18" customWidth="1"/>
    <col min="3607" max="3607" width="21.28515625" style="18" customWidth="1"/>
    <col min="3608" max="3608" width="18.7109375" style="18" customWidth="1"/>
    <col min="3609" max="3609" width="29.5703125" style="18" customWidth="1"/>
    <col min="3610" max="3610" width="23" style="18" customWidth="1"/>
    <col min="3611" max="3611" width="25.85546875" style="18" customWidth="1"/>
    <col min="3612" max="3612" width="36" style="18" customWidth="1"/>
    <col min="3613" max="3613" width="25.140625" style="18" customWidth="1"/>
    <col min="3614" max="3614" width="44" style="18" customWidth="1"/>
    <col min="3615" max="3615" width="42.42578125" style="18" customWidth="1"/>
    <col min="3616" max="3839" width="10.85546875" style="18"/>
    <col min="3840" max="3840" width="13.85546875" style="18" customWidth="1"/>
    <col min="3841" max="3841" width="30.28515625" style="18" customWidth="1"/>
    <col min="3842" max="3842" width="34.42578125" style="18" customWidth="1"/>
    <col min="3843" max="3843" width="32.7109375" style="18" customWidth="1"/>
    <col min="3844" max="3844" width="40.85546875" style="18" customWidth="1"/>
    <col min="3845" max="3845" width="27.5703125" style="18" customWidth="1"/>
    <col min="3846" max="3846" width="25.42578125" style="18" customWidth="1"/>
    <col min="3847" max="3847" width="25.7109375" style="18" customWidth="1"/>
    <col min="3848" max="3848" width="22.28515625" style="18" customWidth="1"/>
    <col min="3849" max="3849" width="34" style="18" customWidth="1"/>
    <col min="3850" max="3850" width="21" style="18" customWidth="1"/>
    <col min="3851" max="3851" width="26.7109375" style="18" customWidth="1"/>
    <col min="3852" max="3852" width="30" style="18" customWidth="1"/>
    <col min="3853" max="3853" width="33.5703125" style="18" customWidth="1"/>
    <col min="3854" max="3854" width="1.5703125" style="18" customWidth="1"/>
    <col min="3855" max="3855" width="20.28515625" style="18" customWidth="1"/>
    <col min="3856" max="3856" width="20.140625" style="18" customWidth="1"/>
    <col min="3857" max="3857" width="17" style="18" customWidth="1"/>
    <col min="3858" max="3858" width="17.28515625" style="18" customWidth="1"/>
    <col min="3859" max="3859" width="29.140625" style="18" customWidth="1"/>
    <col min="3860" max="3860" width="24.7109375" style="18" customWidth="1"/>
    <col min="3861" max="3861" width="24.140625" style="18" customWidth="1"/>
    <col min="3862" max="3862" width="1.5703125" style="18" customWidth="1"/>
    <col min="3863" max="3863" width="21.28515625" style="18" customWidth="1"/>
    <col min="3864" max="3864" width="18.7109375" style="18" customWidth="1"/>
    <col min="3865" max="3865" width="29.5703125" style="18" customWidth="1"/>
    <col min="3866" max="3866" width="23" style="18" customWidth="1"/>
    <col min="3867" max="3867" width="25.85546875" style="18" customWidth="1"/>
    <col min="3868" max="3868" width="36" style="18" customWidth="1"/>
    <col min="3869" max="3869" width="25.140625" style="18" customWidth="1"/>
    <col min="3870" max="3870" width="44" style="18" customWidth="1"/>
    <col min="3871" max="3871" width="42.42578125" style="18" customWidth="1"/>
    <col min="3872" max="4095" width="10.85546875" style="18"/>
    <col min="4096" max="4096" width="13.85546875" style="18" customWidth="1"/>
    <col min="4097" max="4097" width="30.28515625" style="18" customWidth="1"/>
    <col min="4098" max="4098" width="34.42578125" style="18" customWidth="1"/>
    <col min="4099" max="4099" width="32.7109375" style="18" customWidth="1"/>
    <col min="4100" max="4100" width="40.85546875" style="18" customWidth="1"/>
    <col min="4101" max="4101" width="27.5703125" style="18" customWidth="1"/>
    <col min="4102" max="4102" width="25.42578125" style="18" customWidth="1"/>
    <col min="4103" max="4103" width="25.7109375" style="18" customWidth="1"/>
    <col min="4104" max="4104" width="22.28515625" style="18" customWidth="1"/>
    <col min="4105" max="4105" width="34" style="18" customWidth="1"/>
    <col min="4106" max="4106" width="21" style="18" customWidth="1"/>
    <col min="4107" max="4107" width="26.7109375" style="18" customWidth="1"/>
    <col min="4108" max="4108" width="30" style="18" customWidth="1"/>
    <col min="4109" max="4109" width="33.5703125" style="18" customWidth="1"/>
    <col min="4110" max="4110" width="1.5703125" style="18" customWidth="1"/>
    <col min="4111" max="4111" width="20.28515625" style="18" customWidth="1"/>
    <col min="4112" max="4112" width="20.140625" style="18" customWidth="1"/>
    <col min="4113" max="4113" width="17" style="18" customWidth="1"/>
    <col min="4114" max="4114" width="17.28515625" style="18" customWidth="1"/>
    <col min="4115" max="4115" width="29.140625" style="18" customWidth="1"/>
    <col min="4116" max="4116" width="24.7109375" style="18" customWidth="1"/>
    <col min="4117" max="4117" width="24.140625" style="18" customWidth="1"/>
    <col min="4118" max="4118" width="1.5703125" style="18" customWidth="1"/>
    <col min="4119" max="4119" width="21.28515625" style="18" customWidth="1"/>
    <col min="4120" max="4120" width="18.7109375" style="18" customWidth="1"/>
    <col min="4121" max="4121" width="29.5703125" style="18" customWidth="1"/>
    <col min="4122" max="4122" width="23" style="18" customWidth="1"/>
    <col min="4123" max="4123" width="25.85546875" style="18" customWidth="1"/>
    <col min="4124" max="4124" width="36" style="18" customWidth="1"/>
    <col min="4125" max="4125" width="25.140625" style="18" customWidth="1"/>
    <col min="4126" max="4126" width="44" style="18" customWidth="1"/>
    <col min="4127" max="4127" width="42.42578125" style="18" customWidth="1"/>
    <col min="4128" max="4351" width="10.85546875" style="18"/>
    <col min="4352" max="4352" width="13.85546875" style="18" customWidth="1"/>
    <col min="4353" max="4353" width="30.28515625" style="18" customWidth="1"/>
    <col min="4354" max="4354" width="34.42578125" style="18" customWidth="1"/>
    <col min="4355" max="4355" width="32.7109375" style="18" customWidth="1"/>
    <col min="4356" max="4356" width="40.85546875" style="18" customWidth="1"/>
    <col min="4357" max="4357" width="27.5703125" style="18" customWidth="1"/>
    <col min="4358" max="4358" width="25.42578125" style="18" customWidth="1"/>
    <col min="4359" max="4359" width="25.7109375" style="18" customWidth="1"/>
    <col min="4360" max="4360" width="22.28515625" style="18" customWidth="1"/>
    <col min="4361" max="4361" width="34" style="18" customWidth="1"/>
    <col min="4362" max="4362" width="21" style="18" customWidth="1"/>
    <col min="4363" max="4363" width="26.7109375" style="18" customWidth="1"/>
    <col min="4364" max="4364" width="30" style="18" customWidth="1"/>
    <col min="4365" max="4365" width="33.5703125" style="18" customWidth="1"/>
    <col min="4366" max="4366" width="1.5703125" style="18" customWidth="1"/>
    <col min="4367" max="4367" width="20.28515625" style="18" customWidth="1"/>
    <col min="4368" max="4368" width="20.140625" style="18" customWidth="1"/>
    <col min="4369" max="4369" width="17" style="18" customWidth="1"/>
    <col min="4370" max="4370" width="17.28515625" style="18" customWidth="1"/>
    <col min="4371" max="4371" width="29.140625" style="18" customWidth="1"/>
    <col min="4372" max="4372" width="24.7109375" style="18" customWidth="1"/>
    <col min="4373" max="4373" width="24.140625" style="18" customWidth="1"/>
    <col min="4374" max="4374" width="1.5703125" style="18" customWidth="1"/>
    <col min="4375" max="4375" width="21.28515625" style="18" customWidth="1"/>
    <col min="4376" max="4376" width="18.7109375" style="18" customWidth="1"/>
    <col min="4377" max="4377" width="29.5703125" style="18" customWidth="1"/>
    <col min="4378" max="4378" width="23" style="18" customWidth="1"/>
    <col min="4379" max="4379" width="25.85546875" style="18" customWidth="1"/>
    <col min="4380" max="4380" width="36" style="18" customWidth="1"/>
    <col min="4381" max="4381" width="25.140625" style="18" customWidth="1"/>
    <col min="4382" max="4382" width="44" style="18" customWidth="1"/>
    <col min="4383" max="4383" width="42.42578125" style="18" customWidth="1"/>
    <col min="4384" max="4607" width="10.85546875" style="18"/>
    <col min="4608" max="4608" width="13.85546875" style="18" customWidth="1"/>
    <col min="4609" max="4609" width="30.28515625" style="18" customWidth="1"/>
    <col min="4610" max="4610" width="34.42578125" style="18" customWidth="1"/>
    <col min="4611" max="4611" width="32.7109375" style="18" customWidth="1"/>
    <col min="4612" max="4612" width="40.85546875" style="18" customWidth="1"/>
    <col min="4613" max="4613" width="27.5703125" style="18" customWidth="1"/>
    <col min="4614" max="4614" width="25.42578125" style="18" customWidth="1"/>
    <col min="4615" max="4615" width="25.7109375" style="18" customWidth="1"/>
    <col min="4616" max="4616" width="22.28515625" style="18" customWidth="1"/>
    <col min="4617" max="4617" width="34" style="18" customWidth="1"/>
    <col min="4618" max="4618" width="21" style="18" customWidth="1"/>
    <col min="4619" max="4619" width="26.7109375" style="18" customWidth="1"/>
    <col min="4620" max="4620" width="30" style="18" customWidth="1"/>
    <col min="4621" max="4621" width="33.5703125" style="18" customWidth="1"/>
    <col min="4622" max="4622" width="1.5703125" style="18" customWidth="1"/>
    <col min="4623" max="4623" width="20.28515625" style="18" customWidth="1"/>
    <col min="4624" max="4624" width="20.140625" style="18" customWidth="1"/>
    <col min="4625" max="4625" width="17" style="18" customWidth="1"/>
    <col min="4626" max="4626" width="17.28515625" style="18" customWidth="1"/>
    <col min="4627" max="4627" width="29.140625" style="18" customWidth="1"/>
    <col min="4628" max="4628" width="24.7109375" style="18" customWidth="1"/>
    <col min="4629" max="4629" width="24.140625" style="18" customWidth="1"/>
    <col min="4630" max="4630" width="1.5703125" style="18" customWidth="1"/>
    <col min="4631" max="4631" width="21.28515625" style="18" customWidth="1"/>
    <col min="4632" max="4632" width="18.7109375" style="18" customWidth="1"/>
    <col min="4633" max="4633" width="29.5703125" style="18" customWidth="1"/>
    <col min="4634" max="4634" width="23" style="18" customWidth="1"/>
    <col min="4635" max="4635" width="25.85546875" style="18" customWidth="1"/>
    <col min="4636" max="4636" width="36" style="18" customWidth="1"/>
    <col min="4637" max="4637" width="25.140625" style="18" customWidth="1"/>
    <col min="4638" max="4638" width="44" style="18" customWidth="1"/>
    <col min="4639" max="4639" width="42.42578125" style="18" customWidth="1"/>
    <col min="4640" max="4863" width="10.85546875" style="18"/>
    <col min="4864" max="4864" width="13.85546875" style="18" customWidth="1"/>
    <col min="4865" max="4865" width="30.28515625" style="18" customWidth="1"/>
    <col min="4866" max="4866" width="34.42578125" style="18" customWidth="1"/>
    <col min="4867" max="4867" width="32.7109375" style="18" customWidth="1"/>
    <col min="4868" max="4868" width="40.85546875" style="18" customWidth="1"/>
    <col min="4869" max="4869" width="27.5703125" style="18" customWidth="1"/>
    <col min="4870" max="4870" width="25.42578125" style="18" customWidth="1"/>
    <col min="4871" max="4871" width="25.7109375" style="18" customWidth="1"/>
    <col min="4872" max="4872" width="22.28515625" style="18" customWidth="1"/>
    <col min="4873" max="4873" width="34" style="18" customWidth="1"/>
    <col min="4874" max="4874" width="21" style="18" customWidth="1"/>
    <col min="4875" max="4875" width="26.7109375" style="18" customWidth="1"/>
    <col min="4876" max="4876" width="30" style="18" customWidth="1"/>
    <col min="4877" max="4877" width="33.5703125" style="18" customWidth="1"/>
    <col min="4878" max="4878" width="1.5703125" style="18" customWidth="1"/>
    <col min="4879" max="4879" width="20.28515625" style="18" customWidth="1"/>
    <col min="4880" max="4880" width="20.140625" style="18" customWidth="1"/>
    <col min="4881" max="4881" width="17" style="18" customWidth="1"/>
    <col min="4882" max="4882" width="17.28515625" style="18" customWidth="1"/>
    <col min="4883" max="4883" width="29.140625" style="18" customWidth="1"/>
    <col min="4884" max="4884" width="24.7109375" style="18" customWidth="1"/>
    <col min="4885" max="4885" width="24.140625" style="18" customWidth="1"/>
    <col min="4886" max="4886" width="1.5703125" style="18" customWidth="1"/>
    <col min="4887" max="4887" width="21.28515625" style="18" customWidth="1"/>
    <col min="4888" max="4888" width="18.7109375" style="18" customWidth="1"/>
    <col min="4889" max="4889" width="29.5703125" style="18" customWidth="1"/>
    <col min="4890" max="4890" width="23" style="18" customWidth="1"/>
    <col min="4891" max="4891" width="25.85546875" style="18" customWidth="1"/>
    <col min="4892" max="4892" width="36" style="18" customWidth="1"/>
    <col min="4893" max="4893" width="25.140625" style="18" customWidth="1"/>
    <col min="4894" max="4894" width="44" style="18" customWidth="1"/>
    <col min="4895" max="4895" width="42.42578125" style="18" customWidth="1"/>
    <col min="4896" max="5119" width="10.85546875" style="18"/>
    <col min="5120" max="5120" width="13.85546875" style="18" customWidth="1"/>
    <col min="5121" max="5121" width="30.28515625" style="18" customWidth="1"/>
    <col min="5122" max="5122" width="34.42578125" style="18" customWidth="1"/>
    <col min="5123" max="5123" width="32.7109375" style="18" customWidth="1"/>
    <col min="5124" max="5124" width="40.85546875" style="18" customWidth="1"/>
    <col min="5125" max="5125" width="27.5703125" style="18" customWidth="1"/>
    <col min="5126" max="5126" width="25.42578125" style="18" customWidth="1"/>
    <col min="5127" max="5127" width="25.7109375" style="18" customWidth="1"/>
    <col min="5128" max="5128" width="22.28515625" style="18" customWidth="1"/>
    <col min="5129" max="5129" width="34" style="18" customWidth="1"/>
    <col min="5130" max="5130" width="21" style="18" customWidth="1"/>
    <col min="5131" max="5131" width="26.7109375" style="18" customWidth="1"/>
    <col min="5132" max="5132" width="30" style="18" customWidth="1"/>
    <col min="5133" max="5133" width="33.5703125" style="18" customWidth="1"/>
    <col min="5134" max="5134" width="1.5703125" style="18" customWidth="1"/>
    <col min="5135" max="5135" width="20.28515625" style="18" customWidth="1"/>
    <col min="5136" max="5136" width="20.140625" style="18" customWidth="1"/>
    <col min="5137" max="5137" width="17" style="18" customWidth="1"/>
    <col min="5138" max="5138" width="17.28515625" style="18" customWidth="1"/>
    <col min="5139" max="5139" width="29.140625" style="18" customWidth="1"/>
    <col min="5140" max="5140" width="24.7109375" style="18" customWidth="1"/>
    <col min="5141" max="5141" width="24.140625" style="18" customWidth="1"/>
    <col min="5142" max="5142" width="1.5703125" style="18" customWidth="1"/>
    <col min="5143" max="5143" width="21.28515625" style="18" customWidth="1"/>
    <col min="5144" max="5144" width="18.7109375" style="18" customWidth="1"/>
    <col min="5145" max="5145" width="29.5703125" style="18" customWidth="1"/>
    <col min="5146" max="5146" width="23" style="18" customWidth="1"/>
    <col min="5147" max="5147" width="25.85546875" style="18" customWidth="1"/>
    <col min="5148" max="5148" width="36" style="18" customWidth="1"/>
    <col min="5149" max="5149" width="25.140625" style="18" customWidth="1"/>
    <col min="5150" max="5150" width="44" style="18" customWidth="1"/>
    <col min="5151" max="5151" width="42.42578125" style="18" customWidth="1"/>
    <col min="5152" max="5375" width="10.85546875" style="18"/>
    <col min="5376" max="5376" width="13.85546875" style="18" customWidth="1"/>
    <col min="5377" max="5377" width="30.28515625" style="18" customWidth="1"/>
    <col min="5378" max="5378" width="34.42578125" style="18" customWidth="1"/>
    <col min="5379" max="5379" width="32.7109375" style="18" customWidth="1"/>
    <col min="5380" max="5380" width="40.85546875" style="18" customWidth="1"/>
    <col min="5381" max="5381" width="27.5703125" style="18" customWidth="1"/>
    <col min="5382" max="5382" width="25.42578125" style="18" customWidth="1"/>
    <col min="5383" max="5383" width="25.7109375" style="18" customWidth="1"/>
    <col min="5384" max="5384" width="22.28515625" style="18" customWidth="1"/>
    <col min="5385" max="5385" width="34" style="18" customWidth="1"/>
    <col min="5386" max="5386" width="21" style="18" customWidth="1"/>
    <col min="5387" max="5387" width="26.7109375" style="18" customWidth="1"/>
    <col min="5388" max="5388" width="30" style="18" customWidth="1"/>
    <col min="5389" max="5389" width="33.5703125" style="18" customWidth="1"/>
    <col min="5390" max="5390" width="1.5703125" style="18" customWidth="1"/>
    <col min="5391" max="5391" width="20.28515625" style="18" customWidth="1"/>
    <col min="5392" max="5392" width="20.140625" style="18" customWidth="1"/>
    <col min="5393" max="5393" width="17" style="18" customWidth="1"/>
    <col min="5394" max="5394" width="17.28515625" style="18" customWidth="1"/>
    <col min="5395" max="5395" width="29.140625" style="18" customWidth="1"/>
    <col min="5396" max="5396" width="24.7109375" style="18" customWidth="1"/>
    <col min="5397" max="5397" width="24.140625" style="18" customWidth="1"/>
    <col min="5398" max="5398" width="1.5703125" style="18" customWidth="1"/>
    <col min="5399" max="5399" width="21.28515625" style="18" customWidth="1"/>
    <col min="5400" max="5400" width="18.7109375" style="18" customWidth="1"/>
    <col min="5401" max="5401" width="29.5703125" style="18" customWidth="1"/>
    <col min="5402" max="5402" width="23" style="18" customWidth="1"/>
    <col min="5403" max="5403" width="25.85546875" style="18" customWidth="1"/>
    <col min="5404" max="5404" width="36" style="18" customWidth="1"/>
    <col min="5405" max="5405" width="25.140625" style="18" customWidth="1"/>
    <col min="5406" max="5406" width="44" style="18" customWidth="1"/>
    <col min="5407" max="5407" width="42.42578125" style="18" customWidth="1"/>
    <col min="5408" max="5631" width="10.85546875" style="18"/>
    <col min="5632" max="5632" width="13.85546875" style="18" customWidth="1"/>
    <col min="5633" max="5633" width="30.28515625" style="18" customWidth="1"/>
    <col min="5634" max="5634" width="34.42578125" style="18" customWidth="1"/>
    <col min="5635" max="5635" width="32.7109375" style="18" customWidth="1"/>
    <col min="5636" max="5636" width="40.85546875" style="18" customWidth="1"/>
    <col min="5637" max="5637" width="27.5703125" style="18" customWidth="1"/>
    <col min="5638" max="5638" width="25.42578125" style="18" customWidth="1"/>
    <col min="5639" max="5639" width="25.7109375" style="18" customWidth="1"/>
    <col min="5640" max="5640" width="22.28515625" style="18" customWidth="1"/>
    <col min="5641" max="5641" width="34" style="18" customWidth="1"/>
    <col min="5642" max="5642" width="21" style="18" customWidth="1"/>
    <col min="5643" max="5643" width="26.7109375" style="18" customWidth="1"/>
    <col min="5644" max="5644" width="30" style="18" customWidth="1"/>
    <col min="5645" max="5645" width="33.5703125" style="18" customWidth="1"/>
    <col min="5646" max="5646" width="1.5703125" style="18" customWidth="1"/>
    <col min="5647" max="5647" width="20.28515625" style="18" customWidth="1"/>
    <col min="5648" max="5648" width="20.140625" style="18" customWidth="1"/>
    <col min="5649" max="5649" width="17" style="18" customWidth="1"/>
    <col min="5650" max="5650" width="17.28515625" style="18" customWidth="1"/>
    <col min="5651" max="5651" width="29.140625" style="18" customWidth="1"/>
    <col min="5652" max="5652" width="24.7109375" style="18" customWidth="1"/>
    <col min="5653" max="5653" width="24.140625" style="18" customWidth="1"/>
    <col min="5654" max="5654" width="1.5703125" style="18" customWidth="1"/>
    <col min="5655" max="5655" width="21.28515625" style="18" customWidth="1"/>
    <col min="5656" max="5656" width="18.7109375" style="18" customWidth="1"/>
    <col min="5657" max="5657" width="29.5703125" style="18" customWidth="1"/>
    <col min="5658" max="5658" width="23" style="18" customWidth="1"/>
    <col min="5659" max="5659" width="25.85546875" style="18" customWidth="1"/>
    <col min="5660" max="5660" width="36" style="18" customWidth="1"/>
    <col min="5661" max="5661" width="25.140625" style="18" customWidth="1"/>
    <col min="5662" max="5662" width="44" style="18" customWidth="1"/>
    <col min="5663" max="5663" width="42.42578125" style="18" customWidth="1"/>
    <col min="5664" max="5887" width="10.85546875" style="18"/>
    <col min="5888" max="5888" width="13.85546875" style="18" customWidth="1"/>
    <col min="5889" max="5889" width="30.28515625" style="18" customWidth="1"/>
    <col min="5890" max="5890" width="34.42578125" style="18" customWidth="1"/>
    <col min="5891" max="5891" width="32.7109375" style="18" customWidth="1"/>
    <col min="5892" max="5892" width="40.85546875" style="18" customWidth="1"/>
    <col min="5893" max="5893" width="27.5703125" style="18" customWidth="1"/>
    <col min="5894" max="5894" width="25.42578125" style="18" customWidth="1"/>
    <col min="5895" max="5895" width="25.7109375" style="18" customWidth="1"/>
    <col min="5896" max="5896" width="22.28515625" style="18" customWidth="1"/>
    <col min="5897" max="5897" width="34" style="18" customWidth="1"/>
    <col min="5898" max="5898" width="21" style="18" customWidth="1"/>
    <col min="5899" max="5899" width="26.7109375" style="18" customWidth="1"/>
    <col min="5900" max="5900" width="30" style="18" customWidth="1"/>
    <col min="5901" max="5901" width="33.5703125" style="18" customWidth="1"/>
    <col min="5902" max="5902" width="1.5703125" style="18" customWidth="1"/>
    <col min="5903" max="5903" width="20.28515625" style="18" customWidth="1"/>
    <col min="5904" max="5904" width="20.140625" style="18" customWidth="1"/>
    <col min="5905" max="5905" width="17" style="18" customWidth="1"/>
    <col min="5906" max="5906" width="17.28515625" style="18" customWidth="1"/>
    <col min="5907" max="5907" width="29.140625" style="18" customWidth="1"/>
    <col min="5908" max="5908" width="24.7109375" style="18" customWidth="1"/>
    <col min="5909" max="5909" width="24.140625" style="18" customWidth="1"/>
    <col min="5910" max="5910" width="1.5703125" style="18" customWidth="1"/>
    <col min="5911" max="5911" width="21.28515625" style="18" customWidth="1"/>
    <col min="5912" max="5912" width="18.7109375" style="18" customWidth="1"/>
    <col min="5913" max="5913" width="29.5703125" style="18" customWidth="1"/>
    <col min="5914" max="5914" width="23" style="18" customWidth="1"/>
    <col min="5915" max="5915" width="25.85546875" style="18" customWidth="1"/>
    <col min="5916" max="5916" width="36" style="18" customWidth="1"/>
    <col min="5917" max="5917" width="25.140625" style="18" customWidth="1"/>
    <col min="5918" max="5918" width="44" style="18" customWidth="1"/>
    <col min="5919" max="5919" width="42.42578125" style="18" customWidth="1"/>
    <col min="5920" max="6143" width="10.85546875" style="18"/>
    <col min="6144" max="6144" width="13.85546875" style="18" customWidth="1"/>
    <col min="6145" max="6145" width="30.28515625" style="18" customWidth="1"/>
    <col min="6146" max="6146" width="34.42578125" style="18" customWidth="1"/>
    <col min="6147" max="6147" width="32.7109375" style="18" customWidth="1"/>
    <col min="6148" max="6148" width="40.85546875" style="18" customWidth="1"/>
    <col min="6149" max="6149" width="27.5703125" style="18" customWidth="1"/>
    <col min="6150" max="6150" width="25.42578125" style="18" customWidth="1"/>
    <col min="6151" max="6151" width="25.7109375" style="18" customWidth="1"/>
    <col min="6152" max="6152" width="22.28515625" style="18" customWidth="1"/>
    <col min="6153" max="6153" width="34" style="18" customWidth="1"/>
    <col min="6154" max="6154" width="21" style="18" customWidth="1"/>
    <col min="6155" max="6155" width="26.7109375" style="18" customWidth="1"/>
    <col min="6156" max="6156" width="30" style="18" customWidth="1"/>
    <col min="6157" max="6157" width="33.5703125" style="18" customWidth="1"/>
    <col min="6158" max="6158" width="1.5703125" style="18" customWidth="1"/>
    <col min="6159" max="6159" width="20.28515625" style="18" customWidth="1"/>
    <col min="6160" max="6160" width="20.140625" style="18" customWidth="1"/>
    <col min="6161" max="6161" width="17" style="18" customWidth="1"/>
    <col min="6162" max="6162" width="17.28515625" style="18" customWidth="1"/>
    <col min="6163" max="6163" width="29.140625" style="18" customWidth="1"/>
    <col min="6164" max="6164" width="24.7109375" style="18" customWidth="1"/>
    <col min="6165" max="6165" width="24.140625" style="18" customWidth="1"/>
    <col min="6166" max="6166" width="1.5703125" style="18" customWidth="1"/>
    <col min="6167" max="6167" width="21.28515625" style="18" customWidth="1"/>
    <col min="6168" max="6168" width="18.7109375" style="18" customWidth="1"/>
    <col min="6169" max="6169" width="29.5703125" style="18" customWidth="1"/>
    <col min="6170" max="6170" width="23" style="18" customWidth="1"/>
    <col min="6171" max="6171" width="25.85546875" style="18" customWidth="1"/>
    <col min="6172" max="6172" width="36" style="18" customWidth="1"/>
    <col min="6173" max="6173" width="25.140625" style="18" customWidth="1"/>
    <col min="6174" max="6174" width="44" style="18" customWidth="1"/>
    <col min="6175" max="6175" width="42.42578125" style="18" customWidth="1"/>
    <col min="6176" max="6399" width="10.85546875" style="18"/>
    <col min="6400" max="6400" width="13.85546875" style="18" customWidth="1"/>
    <col min="6401" max="6401" width="30.28515625" style="18" customWidth="1"/>
    <col min="6402" max="6402" width="34.42578125" style="18" customWidth="1"/>
    <col min="6403" max="6403" width="32.7109375" style="18" customWidth="1"/>
    <col min="6404" max="6404" width="40.85546875" style="18" customWidth="1"/>
    <col min="6405" max="6405" width="27.5703125" style="18" customWidth="1"/>
    <col min="6406" max="6406" width="25.42578125" style="18" customWidth="1"/>
    <col min="6407" max="6407" width="25.7109375" style="18" customWidth="1"/>
    <col min="6408" max="6408" width="22.28515625" style="18" customWidth="1"/>
    <col min="6409" max="6409" width="34" style="18" customWidth="1"/>
    <col min="6410" max="6410" width="21" style="18" customWidth="1"/>
    <col min="6411" max="6411" width="26.7109375" style="18" customWidth="1"/>
    <col min="6412" max="6412" width="30" style="18" customWidth="1"/>
    <col min="6413" max="6413" width="33.5703125" style="18" customWidth="1"/>
    <col min="6414" max="6414" width="1.5703125" style="18" customWidth="1"/>
    <col min="6415" max="6415" width="20.28515625" style="18" customWidth="1"/>
    <col min="6416" max="6416" width="20.140625" style="18" customWidth="1"/>
    <col min="6417" max="6417" width="17" style="18" customWidth="1"/>
    <col min="6418" max="6418" width="17.28515625" style="18" customWidth="1"/>
    <col min="6419" max="6419" width="29.140625" style="18" customWidth="1"/>
    <col min="6420" max="6420" width="24.7109375" style="18" customWidth="1"/>
    <col min="6421" max="6421" width="24.140625" style="18" customWidth="1"/>
    <col min="6422" max="6422" width="1.5703125" style="18" customWidth="1"/>
    <col min="6423" max="6423" width="21.28515625" style="18" customWidth="1"/>
    <col min="6424" max="6424" width="18.7109375" style="18" customWidth="1"/>
    <col min="6425" max="6425" width="29.5703125" style="18" customWidth="1"/>
    <col min="6426" max="6426" width="23" style="18" customWidth="1"/>
    <col min="6427" max="6427" width="25.85546875" style="18" customWidth="1"/>
    <col min="6428" max="6428" width="36" style="18" customWidth="1"/>
    <col min="6429" max="6429" width="25.140625" style="18" customWidth="1"/>
    <col min="6430" max="6430" width="44" style="18" customWidth="1"/>
    <col min="6431" max="6431" width="42.42578125" style="18" customWidth="1"/>
    <col min="6432" max="6655" width="10.85546875" style="18"/>
    <col min="6656" max="6656" width="13.85546875" style="18" customWidth="1"/>
    <col min="6657" max="6657" width="30.28515625" style="18" customWidth="1"/>
    <col min="6658" max="6658" width="34.42578125" style="18" customWidth="1"/>
    <col min="6659" max="6659" width="32.7109375" style="18" customWidth="1"/>
    <col min="6660" max="6660" width="40.85546875" style="18" customWidth="1"/>
    <col min="6661" max="6661" width="27.5703125" style="18" customWidth="1"/>
    <col min="6662" max="6662" width="25.42578125" style="18" customWidth="1"/>
    <col min="6663" max="6663" width="25.7109375" style="18" customWidth="1"/>
    <col min="6664" max="6664" width="22.28515625" style="18" customWidth="1"/>
    <col min="6665" max="6665" width="34" style="18" customWidth="1"/>
    <col min="6666" max="6666" width="21" style="18" customWidth="1"/>
    <col min="6667" max="6667" width="26.7109375" style="18" customWidth="1"/>
    <col min="6668" max="6668" width="30" style="18" customWidth="1"/>
    <col min="6669" max="6669" width="33.5703125" style="18" customWidth="1"/>
    <col min="6670" max="6670" width="1.5703125" style="18" customWidth="1"/>
    <col min="6671" max="6671" width="20.28515625" style="18" customWidth="1"/>
    <col min="6672" max="6672" width="20.140625" style="18" customWidth="1"/>
    <col min="6673" max="6673" width="17" style="18" customWidth="1"/>
    <col min="6674" max="6674" width="17.28515625" style="18" customWidth="1"/>
    <col min="6675" max="6675" width="29.140625" style="18" customWidth="1"/>
    <col min="6676" max="6676" width="24.7109375" style="18" customWidth="1"/>
    <col min="6677" max="6677" width="24.140625" style="18" customWidth="1"/>
    <col min="6678" max="6678" width="1.5703125" style="18" customWidth="1"/>
    <col min="6679" max="6679" width="21.28515625" style="18" customWidth="1"/>
    <col min="6680" max="6680" width="18.7109375" style="18" customWidth="1"/>
    <col min="6681" max="6681" width="29.5703125" style="18" customWidth="1"/>
    <col min="6682" max="6682" width="23" style="18" customWidth="1"/>
    <col min="6683" max="6683" width="25.85546875" style="18" customWidth="1"/>
    <col min="6684" max="6684" width="36" style="18" customWidth="1"/>
    <col min="6685" max="6685" width="25.140625" style="18" customWidth="1"/>
    <col min="6686" max="6686" width="44" style="18" customWidth="1"/>
    <col min="6687" max="6687" width="42.42578125" style="18" customWidth="1"/>
    <col min="6688" max="6911" width="10.85546875" style="18"/>
    <col min="6912" max="6912" width="13.85546875" style="18" customWidth="1"/>
    <col min="6913" max="6913" width="30.28515625" style="18" customWidth="1"/>
    <col min="6914" max="6914" width="34.42578125" style="18" customWidth="1"/>
    <col min="6915" max="6915" width="32.7109375" style="18" customWidth="1"/>
    <col min="6916" max="6916" width="40.85546875" style="18" customWidth="1"/>
    <col min="6917" max="6917" width="27.5703125" style="18" customWidth="1"/>
    <col min="6918" max="6918" width="25.42578125" style="18" customWidth="1"/>
    <col min="6919" max="6919" width="25.7109375" style="18" customWidth="1"/>
    <col min="6920" max="6920" width="22.28515625" style="18" customWidth="1"/>
    <col min="6921" max="6921" width="34" style="18" customWidth="1"/>
    <col min="6922" max="6922" width="21" style="18" customWidth="1"/>
    <col min="6923" max="6923" width="26.7109375" style="18" customWidth="1"/>
    <col min="6924" max="6924" width="30" style="18" customWidth="1"/>
    <col min="6925" max="6925" width="33.5703125" style="18" customWidth="1"/>
    <col min="6926" max="6926" width="1.5703125" style="18" customWidth="1"/>
    <col min="6927" max="6927" width="20.28515625" style="18" customWidth="1"/>
    <col min="6928" max="6928" width="20.140625" style="18" customWidth="1"/>
    <col min="6929" max="6929" width="17" style="18" customWidth="1"/>
    <col min="6930" max="6930" width="17.28515625" style="18" customWidth="1"/>
    <col min="6931" max="6931" width="29.140625" style="18" customWidth="1"/>
    <col min="6932" max="6932" width="24.7109375" style="18" customWidth="1"/>
    <col min="6933" max="6933" width="24.140625" style="18" customWidth="1"/>
    <col min="6934" max="6934" width="1.5703125" style="18" customWidth="1"/>
    <col min="6935" max="6935" width="21.28515625" style="18" customWidth="1"/>
    <col min="6936" max="6936" width="18.7109375" style="18" customWidth="1"/>
    <col min="6937" max="6937" width="29.5703125" style="18" customWidth="1"/>
    <col min="6938" max="6938" width="23" style="18" customWidth="1"/>
    <col min="6939" max="6939" width="25.85546875" style="18" customWidth="1"/>
    <col min="6940" max="6940" width="36" style="18" customWidth="1"/>
    <col min="6941" max="6941" width="25.140625" style="18" customWidth="1"/>
    <col min="6942" max="6942" width="44" style="18" customWidth="1"/>
    <col min="6943" max="6943" width="42.42578125" style="18" customWidth="1"/>
    <col min="6944" max="7167" width="10.85546875" style="18"/>
    <col min="7168" max="7168" width="13.85546875" style="18" customWidth="1"/>
    <col min="7169" max="7169" width="30.28515625" style="18" customWidth="1"/>
    <col min="7170" max="7170" width="34.42578125" style="18" customWidth="1"/>
    <col min="7171" max="7171" width="32.7109375" style="18" customWidth="1"/>
    <col min="7172" max="7172" width="40.85546875" style="18" customWidth="1"/>
    <col min="7173" max="7173" width="27.5703125" style="18" customWidth="1"/>
    <col min="7174" max="7174" width="25.42578125" style="18" customWidth="1"/>
    <col min="7175" max="7175" width="25.7109375" style="18" customWidth="1"/>
    <col min="7176" max="7176" width="22.28515625" style="18" customWidth="1"/>
    <col min="7177" max="7177" width="34" style="18" customWidth="1"/>
    <col min="7178" max="7178" width="21" style="18" customWidth="1"/>
    <col min="7179" max="7179" width="26.7109375" style="18" customWidth="1"/>
    <col min="7180" max="7180" width="30" style="18" customWidth="1"/>
    <col min="7181" max="7181" width="33.5703125" style="18" customWidth="1"/>
    <col min="7182" max="7182" width="1.5703125" style="18" customWidth="1"/>
    <col min="7183" max="7183" width="20.28515625" style="18" customWidth="1"/>
    <col min="7184" max="7184" width="20.140625" style="18" customWidth="1"/>
    <col min="7185" max="7185" width="17" style="18" customWidth="1"/>
    <col min="7186" max="7186" width="17.28515625" style="18" customWidth="1"/>
    <col min="7187" max="7187" width="29.140625" style="18" customWidth="1"/>
    <col min="7188" max="7188" width="24.7109375" style="18" customWidth="1"/>
    <col min="7189" max="7189" width="24.140625" style="18" customWidth="1"/>
    <col min="7190" max="7190" width="1.5703125" style="18" customWidth="1"/>
    <col min="7191" max="7191" width="21.28515625" style="18" customWidth="1"/>
    <col min="7192" max="7192" width="18.7109375" style="18" customWidth="1"/>
    <col min="7193" max="7193" width="29.5703125" style="18" customWidth="1"/>
    <col min="7194" max="7194" width="23" style="18" customWidth="1"/>
    <col min="7195" max="7195" width="25.85546875" style="18" customWidth="1"/>
    <col min="7196" max="7196" width="36" style="18" customWidth="1"/>
    <col min="7197" max="7197" width="25.140625" style="18" customWidth="1"/>
    <col min="7198" max="7198" width="44" style="18" customWidth="1"/>
    <col min="7199" max="7199" width="42.42578125" style="18" customWidth="1"/>
    <col min="7200" max="7423" width="10.85546875" style="18"/>
    <col min="7424" max="7424" width="13.85546875" style="18" customWidth="1"/>
    <col min="7425" max="7425" width="30.28515625" style="18" customWidth="1"/>
    <col min="7426" max="7426" width="34.42578125" style="18" customWidth="1"/>
    <col min="7427" max="7427" width="32.7109375" style="18" customWidth="1"/>
    <col min="7428" max="7428" width="40.85546875" style="18" customWidth="1"/>
    <col min="7429" max="7429" width="27.5703125" style="18" customWidth="1"/>
    <col min="7430" max="7430" width="25.42578125" style="18" customWidth="1"/>
    <col min="7431" max="7431" width="25.7109375" style="18" customWidth="1"/>
    <col min="7432" max="7432" width="22.28515625" style="18" customWidth="1"/>
    <col min="7433" max="7433" width="34" style="18" customWidth="1"/>
    <col min="7434" max="7434" width="21" style="18" customWidth="1"/>
    <col min="7435" max="7435" width="26.7109375" style="18" customWidth="1"/>
    <col min="7436" max="7436" width="30" style="18" customWidth="1"/>
    <col min="7437" max="7437" width="33.5703125" style="18" customWidth="1"/>
    <col min="7438" max="7438" width="1.5703125" style="18" customWidth="1"/>
    <col min="7439" max="7439" width="20.28515625" style="18" customWidth="1"/>
    <col min="7440" max="7440" width="20.140625" style="18" customWidth="1"/>
    <col min="7441" max="7441" width="17" style="18" customWidth="1"/>
    <col min="7442" max="7442" width="17.28515625" style="18" customWidth="1"/>
    <col min="7443" max="7443" width="29.140625" style="18" customWidth="1"/>
    <col min="7444" max="7444" width="24.7109375" style="18" customWidth="1"/>
    <col min="7445" max="7445" width="24.140625" style="18" customWidth="1"/>
    <col min="7446" max="7446" width="1.5703125" style="18" customWidth="1"/>
    <col min="7447" max="7447" width="21.28515625" style="18" customWidth="1"/>
    <col min="7448" max="7448" width="18.7109375" style="18" customWidth="1"/>
    <col min="7449" max="7449" width="29.5703125" style="18" customWidth="1"/>
    <col min="7450" max="7450" width="23" style="18" customWidth="1"/>
    <col min="7451" max="7451" width="25.85546875" style="18" customWidth="1"/>
    <col min="7452" max="7452" width="36" style="18" customWidth="1"/>
    <col min="7453" max="7453" width="25.140625" style="18" customWidth="1"/>
    <col min="7454" max="7454" width="44" style="18" customWidth="1"/>
    <col min="7455" max="7455" width="42.42578125" style="18" customWidth="1"/>
    <col min="7456" max="7679" width="10.85546875" style="18"/>
    <col min="7680" max="7680" width="13.85546875" style="18" customWidth="1"/>
    <col min="7681" max="7681" width="30.28515625" style="18" customWidth="1"/>
    <col min="7682" max="7682" width="34.42578125" style="18" customWidth="1"/>
    <col min="7683" max="7683" width="32.7109375" style="18" customWidth="1"/>
    <col min="7684" max="7684" width="40.85546875" style="18" customWidth="1"/>
    <col min="7685" max="7685" width="27.5703125" style="18" customWidth="1"/>
    <col min="7686" max="7686" width="25.42578125" style="18" customWidth="1"/>
    <col min="7687" max="7687" width="25.7109375" style="18" customWidth="1"/>
    <col min="7688" max="7688" width="22.28515625" style="18" customWidth="1"/>
    <col min="7689" max="7689" width="34" style="18" customWidth="1"/>
    <col min="7690" max="7690" width="21" style="18" customWidth="1"/>
    <col min="7691" max="7691" width="26.7109375" style="18" customWidth="1"/>
    <col min="7692" max="7692" width="30" style="18" customWidth="1"/>
    <col min="7693" max="7693" width="33.5703125" style="18" customWidth="1"/>
    <col min="7694" max="7694" width="1.5703125" style="18" customWidth="1"/>
    <col min="7695" max="7695" width="20.28515625" style="18" customWidth="1"/>
    <col min="7696" max="7696" width="20.140625" style="18" customWidth="1"/>
    <col min="7697" max="7697" width="17" style="18" customWidth="1"/>
    <col min="7698" max="7698" width="17.28515625" style="18" customWidth="1"/>
    <col min="7699" max="7699" width="29.140625" style="18" customWidth="1"/>
    <col min="7700" max="7700" width="24.7109375" style="18" customWidth="1"/>
    <col min="7701" max="7701" width="24.140625" style="18" customWidth="1"/>
    <col min="7702" max="7702" width="1.5703125" style="18" customWidth="1"/>
    <col min="7703" max="7703" width="21.28515625" style="18" customWidth="1"/>
    <col min="7704" max="7704" width="18.7109375" style="18" customWidth="1"/>
    <col min="7705" max="7705" width="29.5703125" style="18" customWidth="1"/>
    <col min="7706" max="7706" width="23" style="18" customWidth="1"/>
    <col min="7707" max="7707" width="25.85546875" style="18" customWidth="1"/>
    <col min="7708" max="7708" width="36" style="18" customWidth="1"/>
    <col min="7709" max="7709" width="25.140625" style="18" customWidth="1"/>
    <col min="7710" max="7710" width="44" style="18" customWidth="1"/>
    <col min="7711" max="7711" width="42.42578125" style="18" customWidth="1"/>
    <col min="7712" max="7935" width="10.85546875" style="18"/>
    <col min="7936" max="7936" width="13.85546875" style="18" customWidth="1"/>
    <col min="7937" max="7937" width="30.28515625" style="18" customWidth="1"/>
    <col min="7938" max="7938" width="34.42578125" style="18" customWidth="1"/>
    <col min="7939" max="7939" width="32.7109375" style="18" customWidth="1"/>
    <col min="7940" max="7940" width="40.85546875" style="18" customWidth="1"/>
    <col min="7941" max="7941" width="27.5703125" style="18" customWidth="1"/>
    <col min="7942" max="7942" width="25.42578125" style="18" customWidth="1"/>
    <col min="7943" max="7943" width="25.7109375" style="18" customWidth="1"/>
    <col min="7944" max="7944" width="22.28515625" style="18" customWidth="1"/>
    <col min="7945" max="7945" width="34" style="18" customWidth="1"/>
    <col min="7946" max="7946" width="21" style="18" customWidth="1"/>
    <col min="7947" max="7947" width="26.7109375" style="18" customWidth="1"/>
    <col min="7948" max="7948" width="30" style="18" customWidth="1"/>
    <col min="7949" max="7949" width="33.5703125" style="18" customWidth="1"/>
    <col min="7950" max="7950" width="1.5703125" style="18" customWidth="1"/>
    <col min="7951" max="7951" width="20.28515625" style="18" customWidth="1"/>
    <col min="7952" max="7952" width="20.140625" style="18" customWidth="1"/>
    <col min="7953" max="7953" width="17" style="18" customWidth="1"/>
    <col min="7954" max="7954" width="17.28515625" style="18" customWidth="1"/>
    <col min="7955" max="7955" width="29.140625" style="18" customWidth="1"/>
    <col min="7956" max="7956" width="24.7109375" style="18" customWidth="1"/>
    <col min="7957" max="7957" width="24.140625" style="18" customWidth="1"/>
    <col min="7958" max="7958" width="1.5703125" style="18" customWidth="1"/>
    <col min="7959" max="7959" width="21.28515625" style="18" customWidth="1"/>
    <col min="7960" max="7960" width="18.7109375" style="18" customWidth="1"/>
    <col min="7961" max="7961" width="29.5703125" style="18" customWidth="1"/>
    <col min="7962" max="7962" width="23" style="18" customWidth="1"/>
    <col min="7963" max="7963" width="25.85546875" style="18" customWidth="1"/>
    <col min="7964" max="7964" width="36" style="18" customWidth="1"/>
    <col min="7965" max="7965" width="25.140625" style="18" customWidth="1"/>
    <col min="7966" max="7966" width="44" style="18" customWidth="1"/>
    <col min="7967" max="7967" width="42.42578125" style="18" customWidth="1"/>
    <col min="7968" max="8191" width="10.85546875" style="18"/>
    <col min="8192" max="8192" width="13.85546875" style="18" customWidth="1"/>
    <col min="8193" max="8193" width="30.28515625" style="18" customWidth="1"/>
    <col min="8194" max="8194" width="34.42578125" style="18" customWidth="1"/>
    <col min="8195" max="8195" width="32.7109375" style="18" customWidth="1"/>
    <col min="8196" max="8196" width="40.85546875" style="18" customWidth="1"/>
    <col min="8197" max="8197" width="27.5703125" style="18" customWidth="1"/>
    <col min="8198" max="8198" width="25.42578125" style="18" customWidth="1"/>
    <col min="8199" max="8199" width="25.7109375" style="18" customWidth="1"/>
    <col min="8200" max="8200" width="22.28515625" style="18" customWidth="1"/>
    <col min="8201" max="8201" width="34" style="18" customWidth="1"/>
    <col min="8202" max="8202" width="21" style="18" customWidth="1"/>
    <col min="8203" max="8203" width="26.7109375" style="18" customWidth="1"/>
    <col min="8204" max="8204" width="30" style="18" customWidth="1"/>
    <col min="8205" max="8205" width="33.5703125" style="18" customWidth="1"/>
    <col min="8206" max="8206" width="1.5703125" style="18" customWidth="1"/>
    <col min="8207" max="8207" width="20.28515625" style="18" customWidth="1"/>
    <col min="8208" max="8208" width="20.140625" style="18" customWidth="1"/>
    <col min="8209" max="8209" width="17" style="18" customWidth="1"/>
    <col min="8210" max="8210" width="17.28515625" style="18" customWidth="1"/>
    <col min="8211" max="8211" width="29.140625" style="18" customWidth="1"/>
    <col min="8212" max="8212" width="24.7109375" style="18" customWidth="1"/>
    <col min="8213" max="8213" width="24.140625" style="18" customWidth="1"/>
    <col min="8214" max="8214" width="1.5703125" style="18" customWidth="1"/>
    <col min="8215" max="8215" width="21.28515625" style="18" customWidth="1"/>
    <col min="8216" max="8216" width="18.7109375" style="18" customWidth="1"/>
    <col min="8217" max="8217" width="29.5703125" style="18" customWidth="1"/>
    <col min="8218" max="8218" width="23" style="18" customWidth="1"/>
    <col min="8219" max="8219" width="25.85546875" style="18" customWidth="1"/>
    <col min="8220" max="8220" width="36" style="18" customWidth="1"/>
    <col min="8221" max="8221" width="25.140625" style="18" customWidth="1"/>
    <col min="8222" max="8222" width="44" style="18" customWidth="1"/>
    <col min="8223" max="8223" width="42.42578125" style="18" customWidth="1"/>
    <col min="8224" max="8447" width="10.85546875" style="18"/>
    <col min="8448" max="8448" width="13.85546875" style="18" customWidth="1"/>
    <col min="8449" max="8449" width="30.28515625" style="18" customWidth="1"/>
    <col min="8450" max="8450" width="34.42578125" style="18" customWidth="1"/>
    <col min="8451" max="8451" width="32.7109375" style="18" customWidth="1"/>
    <col min="8452" max="8452" width="40.85546875" style="18" customWidth="1"/>
    <col min="8453" max="8453" width="27.5703125" style="18" customWidth="1"/>
    <col min="8454" max="8454" width="25.42578125" style="18" customWidth="1"/>
    <col min="8455" max="8455" width="25.7109375" style="18" customWidth="1"/>
    <col min="8456" max="8456" width="22.28515625" style="18" customWidth="1"/>
    <col min="8457" max="8457" width="34" style="18" customWidth="1"/>
    <col min="8458" max="8458" width="21" style="18" customWidth="1"/>
    <col min="8459" max="8459" width="26.7109375" style="18" customWidth="1"/>
    <col min="8460" max="8460" width="30" style="18" customWidth="1"/>
    <col min="8461" max="8461" width="33.5703125" style="18" customWidth="1"/>
    <col min="8462" max="8462" width="1.5703125" style="18" customWidth="1"/>
    <col min="8463" max="8463" width="20.28515625" style="18" customWidth="1"/>
    <col min="8464" max="8464" width="20.140625" style="18" customWidth="1"/>
    <col min="8465" max="8465" width="17" style="18" customWidth="1"/>
    <col min="8466" max="8466" width="17.28515625" style="18" customWidth="1"/>
    <col min="8467" max="8467" width="29.140625" style="18" customWidth="1"/>
    <col min="8468" max="8468" width="24.7109375" style="18" customWidth="1"/>
    <col min="8469" max="8469" width="24.140625" style="18" customWidth="1"/>
    <col min="8470" max="8470" width="1.5703125" style="18" customWidth="1"/>
    <col min="8471" max="8471" width="21.28515625" style="18" customWidth="1"/>
    <col min="8472" max="8472" width="18.7109375" style="18" customWidth="1"/>
    <col min="8473" max="8473" width="29.5703125" style="18" customWidth="1"/>
    <col min="8474" max="8474" width="23" style="18" customWidth="1"/>
    <col min="8475" max="8475" width="25.85546875" style="18" customWidth="1"/>
    <col min="8476" max="8476" width="36" style="18" customWidth="1"/>
    <col min="8477" max="8477" width="25.140625" style="18" customWidth="1"/>
    <col min="8478" max="8478" width="44" style="18" customWidth="1"/>
    <col min="8479" max="8479" width="42.42578125" style="18" customWidth="1"/>
    <col min="8480" max="8703" width="10.85546875" style="18"/>
    <col min="8704" max="8704" width="13.85546875" style="18" customWidth="1"/>
    <col min="8705" max="8705" width="30.28515625" style="18" customWidth="1"/>
    <col min="8706" max="8706" width="34.42578125" style="18" customWidth="1"/>
    <col min="8707" max="8707" width="32.7109375" style="18" customWidth="1"/>
    <col min="8708" max="8708" width="40.85546875" style="18" customWidth="1"/>
    <col min="8709" max="8709" width="27.5703125" style="18" customWidth="1"/>
    <col min="8710" max="8710" width="25.42578125" style="18" customWidth="1"/>
    <col min="8711" max="8711" width="25.7109375" style="18" customWidth="1"/>
    <col min="8712" max="8712" width="22.28515625" style="18" customWidth="1"/>
    <col min="8713" max="8713" width="34" style="18" customWidth="1"/>
    <col min="8714" max="8714" width="21" style="18" customWidth="1"/>
    <col min="8715" max="8715" width="26.7109375" style="18" customWidth="1"/>
    <col min="8716" max="8716" width="30" style="18" customWidth="1"/>
    <col min="8717" max="8717" width="33.5703125" style="18" customWidth="1"/>
    <col min="8718" max="8718" width="1.5703125" style="18" customWidth="1"/>
    <col min="8719" max="8719" width="20.28515625" style="18" customWidth="1"/>
    <col min="8720" max="8720" width="20.140625" style="18" customWidth="1"/>
    <col min="8721" max="8721" width="17" style="18" customWidth="1"/>
    <col min="8722" max="8722" width="17.28515625" style="18" customWidth="1"/>
    <col min="8723" max="8723" width="29.140625" style="18" customWidth="1"/>
    <col min="8724" max="8724" width="24.7109375" style="18" customWidth="1"/>
    <col min="8725" max="8725" width="24.140625" style="18" customWidth="1"/>
    <col min="8726" max="8726" width="1.5703125" style="18" customWidth="1"/>
    <col min="8727" max="8727" width="21.28515625" style="18" customWidth="1"/>
    <col min="8728" max="8728" width="18.7109375" style="18" customWidth="1"/>
    <col min="8729" max="8729" width="29.5703125" style="18" customWidth="1"/>
    <col min="8730" max="8730" width="23" style="18" customWidth="1"/>
    <col min="8731" max="8731" width="25.85546875" style="18" customWidth="1"/>
    <col min="8732" max="8732" width="36" style="18" customWidth="1"/>
    <col min="8733" max="8733" width="25.140625" style="18" customWidth="1"/>
    <col min="8734" max="8734" width="44" style="18" customWidth="1"/>
    <col min="8735" max="8735" width="42.42578125" style="18" customWidth="1"/>
    <col min="8736" max="8959" width="10.85546875" style="18"/>
    <col min="8960" max="8960" width="13.85546875" style="18" customWidth="1"/>
    <col min="8961" max="8961" width="30.28515625" style="18" customWidth="1"/>
    <col min="8962" max="8962" width="34.42578125" style="18" customWidth="1"/>
    <col min="8963" max="8963" width="32.7109375" style="18" customWidth="1"/>
    <col min="8964" max="8964" width="40.85546875" style="18" customWidth="1"/>
    <col min="8965" max="8965" width="27.5703125" style="18" customWidth="1"/>
    <col min="8966" max="8966" width="25.42578125" style="18" customWidth="1"/>
    <col min="8967" max="8967" width="25.7109375" style="18" customWidth="1"/>
    <col min="8968" max="8968" width="22.28515625" style="18" customWidth="1"/>
    <col min="8969" max="8969" width="34" style="18" customWidth="1"/>
    <col min="8970" max="8970" width="21" style="18" customWidth="1"/>
    <col min="8971" max="8971" width="26.7109375" style="18" customWidth="1"/>
    <col min="8972" max="8972" width="30" style="18" customWidth="1"/>
    <col min="8973" max="8973" width="33.5703125" style="18" customWidth="1"/>
    <col min="8974" max="8974" width="1.5703125" style="18" customWidth="1"/>
    <col min="8975" max="8975" width="20.28515625" style="18" customWidth="1"/>
    <col min="8976" max="8976" width="20.140625" style="18" customWidth="1"/>
    <col min="8977" max="8977" width="17" style="18" customWidth="1"/>
    <col min="8978" max="8978" width="17.28515625" style="18" customWidth="1"/>
    <col min="8979" max="8979" width="29.140625" style="18" customWidth="1"/>
    <col min="8980" max="8980" width="24.7109375" style="18" customWidth="1"/>
    <col min="8981" max="8981" width="24.140625" style="18" customWidth="1"/>
    <col min="8982" max="8982" width="1.5703125" style="18" customWidth="1"/>
    <col min="8983" max="8983" width="21.28515625" style="18" customWidth="1"/>
    <col min="8984" max="8984" width="18.7109375" style="18" customWidth="1"/>
    <col min="8985" max="8985" width="29.5703125" style="18" customWidth="1"/>
    <col min="8986" max="8986" width="23" style="18" customWidth="1"/>
    <col min="8987" max="8987" width="25.85546875" style="18" customWidth="1"/>
    <col min="8988" max="8988" width="36" style="18" customWidth="1"/>
    <col min="8989" max="8989" width="25.140625" style="18" customWidth="1"/>
    <col min="8990" max="8990" width="44" style="18" customWidth="1"/>
    <col min="8991" max="8991" width="42.42578125" style="18" customWidth="1"/>
    <col min="8992" max="9215" width="10.85546875" style="18"/>
    <col min="9216" max="9216" width="13.85546875" style="18" customWidth="1"/>
    <col min="9217" max="9217" width="30.28515625" style="18" customWidth="1"/>
    <col min="9218" max="9218" width="34.42578125" style="18" customWidth="1"/>
    <col min="9219" max="9219" width="32.7109375" style="18" customWidth="1"/>
    <col min="9220" max="9220" width="40.85546875" style="18" customWidth="1"/>
    <col min="9221" max="9221" width="27.5703125" style="18" customWidth="1"/>
    <col min="9222" max="9222" width="25.42578125" style="18" customWidth="1"/>
    <col min="9223" max="9223" width="25.7109375" style="18" customWidth="1"/>
    <col min="9224" max="9224" width="22.28515625" style="18" customWidth="1"/>
    <col min="9225" max="9225" width="34" style="18" customWidth="1"/>
    <col min="9226" max="9226" width="21" style="18" customWidth="1"/>
    <col min="9227" max="9227" width="26.7109375" style="18" customWidth="1"/>
    <col min="9228" max="9228" width="30" style="18" customWidth="1"/>
    <col min="9229" max="9229" width="33.5703125" style="18" customWidth="1"/>
    <col min="9230" max="9230" width="1.5703125" style="18" customWidth="1"/>
    <col min="9231" max="9231" width="20.28515625" style="18" customWidth="1"/>
    <col min="9232" max="9232" width="20.140625" style="18" customWidth="1"/>
    <col min="9233" max="9233" width="17" style="18" customWidth="1"/>
    <col min="9234" max="9234" width="17.28515625" style="18" customWidth="1"/>
    <col min="9235" max="9235" width="29.140625" style="18" customWidth="1"/>
    <col min="9236" max="9236" width="24.7109375" style="18" customWidth="1"/>
    <col min="9237" max="9237" width="24.140625" style="18" customWidth="1"/>
    <col min="9238" max="9238" width="1.5703125" style="18" customWidth="1"/>
    <col min="9239" max="9239" width="21.28515625" style="18" customWidth="1"/>
    <col min="9240" max="9240" width="18.7109375" style="18" customWidth="1"/>
    <col min="9241" max="9241" width="29.5703125" style="18" customWidth="1"/>
    <col min="9242" max="9242" width="23" style="18" customWidth="1"/>
    <col min="9243" max="9243" width="25.85546875" style="18" customWidth="1"/>
    <col min="9244" max="9244" width="36" style="18" customWidth="1"/>
    <col min="9245" max="9245" width="25.140625" style="18" customWidth="1"/>
    <col min="9246" max="9246" width="44" style="18" customWidth="1"/>
    <col min="9247" max="9247" width="42.42578125" style="18" customWidth="1"/>
    <col min="9248" max="9471" width="10.85546875" style="18"/>
    <col min="9472" max="9472" width="13.85546875" style="18" customWidth="1"/>
    <col min="9473" max="9473" width="30.28515625" style="18" customWidth="1"/>
    <col min="9474" max="9474" width="34.42578125" style="18" customWidth="1"/>
    <col min="9475" max="9475" width="32.7109375" style="18" customWidth="1"/>
    <col min="9476" max="9476" width="40.85546875" style="18" customWidth="1"/>
    <col min="9477" max="9477" width="27.5703125" style="18" customWidth="1"/>
    <col min="9478" max="9478" width="25.42578125" style="18" customWidth="1"/>
    <col min="9479" max="9479" width="25.7109375" style="18" customWidth="1"/>
    <col min="9480" max="9480" width="22.28515625" style="18" customWidth="1"/>
    <col min="9481" max="9481" width="34" style="18" customWidth="1"/>
    <col min="9482" max="9482" width="21" style="18" customWidth="1"/>
    <col min="9483" max="9483" width="26.7109375" style="18" customWidth="1"/>
    <col min="9484" max="9484" width="30" style="18" customWidth="1"/>
    <col min="9485" max="9485" width="33.5703125" style="18" customWidth="1"/>
    <col min="9486" max="9486" width="1.5703125" style="18" customWidth="1"/>
    <col min="9487" max="9487" width="20.28515625" style="18" customWidth="1"/>
    <col min="9488" max="9488" width="20.140625" style="18" customWidth="1"/>
    <col min="9489" max="9489" width="17" style="18" customWidth="1"/>
    <col min="9490" max="9490" width="17.28515625" style="18" customWidth="1"/>
    <col min="9491" max="9491" width="29.140625" style="18" customWidth="1"/>
    <col min="9492" max="9492" width="24.7109375" style="18" customWidth="1"/>
    <col min="9493" max="9493" width="24.140625" style="18" customWidth="1"/>
    <col min="9494" max="9494" width="1.5703125" style="18" customWidth="1"/>
    <col min="9495" max="9495" width="21.28515625" style="18" customWidth="1"/>
    <col min="9496" max="9496" width="18.7109375" style="18" customWidth="1"/>
    <col min="9497" max="9497" width="29.5703125" style="18" customWidth="1"/>
    <col min="9498" max="9498" width="23" style="18" customWidth="1"/>
    <col min="9499" max="9499" width="25.85546875" style="18" customWidth="1"/>
    <col min="9500" max="9500" width="36" style="18" customWidth="1"/>
    <col min="9501" max="9501" width="25.140625" style="18" customWidth="1"/>
    <col min="9502" max="9502" width="44" style="18" customWidth="1"/>
    <col min="9503" max="9503" width="42.42578125" style="18" customWidth="1"/>
    <col min="9504" max="9727" width="10.85546875" style="18"/>
    <col min="9728" max="9728" width="13.85546875" style="18" customWidth="1"/>
    <col min="9729" max="9729" width="30.28515625" style="18" customWidth="1"/>
    <col min="9730" max="9730" width="34.42578125" style="18" customWidth="1"/>
    <col min="9731" max="9731" width="32.7109375" style="18" customWidth="1"/>
    <col min="9732" max="9732" width="40.85546875" style="18" customWidth="1"/>
    <col min="9733" max="9733" width="27.5703125" style="18" customWidth="1"/>
    <col min="9734" max="9734" width="25.42578125" style="18" customWidth="1"/>
    <col min="9735" max="9735" width="25.7109375" style="18" customWidth="1"/>
    <col min="9736" max="9736" width="22.28515625" style="18" customWidth="1"/>
    <col min="9737" max="9737" width="34" style="18" customWidth="1"/>
    <col min="9738" max="9738" width="21" style="18" customWidth="1"/>
    <col min="9739" max="9739" width="26.7109375" style="18" customWidth="1"/>
    <col min="9740" max="9740" width="30" style="18" customWidth="1"/>
    <col min="9741" max="9741" width="33.5703125" style="18" customWidth="1"/>
    <col min="9742" max="9742" width="1.5703125" style="18" customWidth="1"/>
    <col min="9743" max="9743" width="20.28515625" style="18" customWidth="1"/>
    <col min="9744" max="9744" width="20.140625" style="18" customWidth="1"/>
    <col min="9745" max="9745" width="17" style="18" customWidth="1"/>
    <col min="9746" max="9746" width="17.28515625" style="18" customWidth="1"/>
    <col min="9747" max="9747" width="29.140625" style="18" customWidth="1"/>
    <col min="9748" max="9748" width="24.7109375" style="18" customWidth="1"/>
    <col min="9749" max="9749" width="24.140625" style="18" customWidth="1"/>
    <col min="9750" max="9750" width="1.5703125" style="18" customWidth="1"/>
    <col min="9751" max="9751" width="21.28515625" style="18" customWidth="1"/>
    <col min="9752" max="9752" width="18.7109375" style="18" customWidth="1"/>
    <col min="9753" max="9753" width="29.5703125" style="18" customWidth="1"/>
    <col min="9754" max="9754" width="23" style="18" customWidth="1"/>
    <col min="9755" max="9755" width="25.85546875" style="18" customWidth="1"/>
    <col min="9756" max="9756" width="36" style="18" customWidth="1"/>
    <col min="9757" max="9757" width="25.140625" style="18" customWidth="1"/>
    <col min="9758" max="9758" width="44" style="18" customWidth="1"/>
    <col min="9759" max="9759" width="42.42578125" style="18" customWidth="1"/>
    <col min="9760" max="9983" width="10.85546875" style="18"/>
    <col min="9984" max="9984" width="13.85546875" style="18" customWidth="1"/>
    <col min="9985" max="9985" width="30.28515625" style="18" customWidth="1"/>
    <col min="9986" max="9986" width="34.42578125" style="18" customWidth="1"/>
    <col min="9987" max="9987" width="32.7109375" style="18" customWidth="1"/>
    <col min="9988" max="9988" width="40.85546875" style="18" customWidth="1"/>
    <col min="9989" max="9989" width="27.5703125" style="18" customWidth="1"/>
    <col min="9990" max="9990" width="25.42578125" style="18" customWidth="1"/>
    <col min="9991" max="9991" width="25.7109375" style="18" customWidth="1"/>
    <col min="9992" max="9992" width="22.28515625" style="18" customWidth="1"/>
    <col min="9993" max="9993" width="34" style="18" customWidth="1"/>
    <col min="9994" max="9994" width="21" style="18" customWidth="1"/>
    <col min="9995" max="9995" width="26.7109375" style="18" customWidth="1"/>
    <col min="9996" max="9996" width="30" style="18" customWidth="1"/>
    <col min="9997" max="9997" width="33.5703125" style="18" customWidth="1"/>
    <col min="9998" max="9998" width="1.5703125" style="18" customWidth="1"/>
    <col min="9999" max="9999" width="20.28515625" style="18" customWidth="1"/>
    <col min="10000" max="10000" width="20.140625" style="18" customWidth="1"/>
    <col min="10001" max="10001" width="17" style="18" customWidth="1"/>
    <col min="10002" max="10002" width="17.28515625" style="18" customWidth="1"/>
    <col min="10003" max="10003" width="29.140625" style="18" customWidth="1"/>
    <col min="10004" max="10004" width="24.7109375" style="18" customWidth="1"/>
    <col min="10005" max="10005" width="24.140625" style="18" customWidth="1"/>
    <col min="10006" max="10006" width="1.5703125" style="18" customWidth="1"/>
    <col min="10007" max="10007" width="21.28515625" style="18" customWidth="1"/>
    <col min="10008" max="10008" width="18.7109375" style="18" customWidth="1"/>
    <col min="10009" max="10009" width="29.5703125" style="18" customWidth="1"/>
    <col min="10010" max="10010" width="23" style="18" customWidth="1"/>
    <col min="10011" max="10011" width="25.85546875" style="18" customWidth="1"/>
    <col min="10012" max="10012" width="36" style="18" customWidth="1"/>
    <col min="10013" max="10013" width="25.140625" style="18" customWidth="1"/>
    <col min="10014" max="10014" width="44" style="18" customWidth="1"/>
    <col min="10015" max="10015" width="42.42578125" style="18" customWidth="1"/>
    <col min="10016" max="10239" width="10.85546875" style="18"/>
    <col min="10240" max="10240" width="13.85546875" style="18" customWidth="1"/>
    <col min="10241" max="10241" width="30.28515625" style="18" customWidth="1"/>
    <col min="10242" max="10242" width="34.42578125" style="18" customWidth="1"/>
    <col min="10243" max="10243" width="32.7109375" style="18" customWidth="1"/>
    <col min="10244" max="10244" width="40.85546875" style="18" customWidth="1"/>
    <col min="10245" max="10245" width="27.5703125" style="18" customWidth="1"/>
    <col min="10246" max="10246" width="25.42578125" style="18" customWidth="1"/>
    <col min="10247" max="10247" width="25.7109375" style="18" customWidth="1"/>
    <col min="10248" max="10248" width="22.28515625" style="18" customWidth="1"/>
    <col min="10249" max="10249" width="34" style="18" customWidth="1"/>
    <col min="10250" max="10250" width="21" style="18" customWidth="1"/>
    <col min="10251" max="10251" width="26.7109375" style="18" customWidth="1"/>
    <col min="10252" max="10252" width="30" style="18" customWidth="1"/>
    <col min="10253" max="10253" width="33.5703125" style="18" customWidth="1"/>
    <col min="10254" max="10254" width="1.5703125" style="18" customWidth="1"/>
    <col min="10255" max="10255" width="20.28515625" style="18" customWidth="1"/>
    <col min="10256" max="10256" width="20.140625" style="18" customWidth="1"/>
    <col min="10257" max="10257" width="17" style="18" customWidth="1"/>
    <col min="10258" max="10258" width="17.28515625" style="18" customWidth="1"/>
    <col min="10259" max="10259" width="29.140625" style="18" customWidth="1"/>
    <col min="10260" max="10260" width="24.7109375" style="18" customWidth="1"/>
    <col min="10261" max="10261" width="24.140625" style="18" customWidth="1"/>
    <col min="10262" max="10262" width="1.5703125" style="18" customWidth="1"/>
    <col min="10263" max="10263" width="21.28515625" style="18" customWidth="1"/>
    <col min="10264" max="10264" width="18.7109375" style="18" customWidth="1"/>
    <col min="10265" max="10265" width="29.5703125" style="18" customWidth="1"/>
    <col min="10266" max="10266" width="23" style="18" customWidth="1"/>
    <col min="10267" max="10267" width="25.85546875" style="18" customWidth="1"/>
    <col min="10268" max="10268" width="36" style="18" customWidth="1"/>
    <col min="10269" max="10269" width="25.140625" style="18" customWidth="1"/>
    <col min="10270" max="10270" width="44" style="18" customWidth="1"/>
    <col min="10271" max="10271" width="42.42578125" style="18" customWidth="1"/>
    <col min="10272" max="10495" width="10.85546875" style="18"/>
    <col min="10496" max="10496" width="13.85546875" style="18" customWidth="1"/>
    <col min="10497" max="10497" width="30.28515625" style="18" customWidth="1"/>
    <col min="10498" max="10498" width="34.42578125" style="18" customWidth="1"/>
    <col min="10499" max="10499" width="32.7109375" style="18" customWidth="1"/>
    <col min="10500" max="10500" width="40.85546875" style="18" customWidth="1"/>
    <col min="10501" max="10501" width="27.5703125" style="18" customWidth="1"/>
    <col min="10502" max="10502" width="25.42578125" style="18" customWidth="1"/>
    <col min="10503" max="10503" width="25.7109375" style="18" customWidth="1"/>
    <col min="10504" max="10504" width="22.28515625" style="18" customWidth="1"/>
    <col min="10505" max="10505" width="34" style="18" customWidth="1"/>
    <col min="10506" max="10506" width="21" style="18" customWidth="1"/>
    <col min="10507" max="10507" width="26.7109375" style="18" customWidth="1"/>
    <col min="10508" max="10508" width="30" style="18" customWidth="1"/>
    <col min="10509" max="10509" width="33.5703125" style="18" customWidth="1"/>
    <col min="10510" max="10510" width="1.5703125" style="18" customWidth="1"/>
    <col min="10511" max="10511" width="20.28515625" style="18" customWidth="1"/>
    <col min="10512" max="10512" width="20.140625" style="18" customWidth="1"/>
    <col min="10513" max="10513" width="17" style="18" customWidth="1"/>
    <col min="10514" max="10514" width="17.28515625" style="18" customWidth="1"/>
    <col min="10515" max="10515" width="29.140625" style="18" customWidth="1"/>
    <col min="10516" max="10516" width="24.7109375" style="18" customWidth="1"/>
    <col min="10517" max="10517" width="24.140625" style="18" customWidth="1"/>
    <col min="10518" max="10518" width="1.5703125" style="18" customWidth="1"/>
    <col min="10519" max="10519" width="21.28515625" style="18" customWidth="1"/>
    <col min="10520" max="10520" width="18.7109375" style="18" customWidth="1"/>
    <col min="10521" max="10521" width="29.5703125" style="18" customWidth="1"/>
    <col min="10522" max="10522" width="23" style="18" customWidth="1"/>
    <col min="10523" max="10523" width="25.85546875" style="18" customWidth="1"/>
    <col min="10524" max="10524" width="36" style="18" customWidth="1"/>
    <col min="10525" max="10525" width="25.140625" style="18" customWidth="1"/>
    <col min="10526" max="10526" width="44" style="18" customWidth="1"/>
    <col min="10527" max="10527" width="42.42578125" style="18" customWidth="1"/>
    <col min="10528" max="10751" width="10.85546875" style="18"/>
    <col min="10752" max="10752" width="13.85546875" style="18" customWidth="1"/>
    <col min="10753" max="10753" width="30.28515625" style="18" customWidth="1"/>
    <col min="10754" max="10754" width="34.42578125" style="18" customWidth="1"/>
    <col min="10755" max="10755" width="32.7109375" style="18" customWidth="1"/>
    <col min="10756" max="10756" width="40.85546875" style="18" customWidth="1"/>
    <col min="10757" max="10757" width="27.5703125" style="18" customWidth="1"/>
    <col min="10758" max="10758" width="25.42578125" style="18" customWidth="1"/>
    <col min="10759" max="10759" width="25.7109375" style="18" customWidth="1"/>
    <col min="10760" max="10760" width="22.28515625" style="18" customWidth="1"/>
    <col min="10761" max="10761" width="34" style="18" customWidth="1"/>
    <col min="10762" max="10762" width="21" style="18" customWidth="1"/>
    <col min="10763" max="10763" width="26.7109375" style="18" customWidth="1"/>
    <col min="10764" max="10764" width="30" style="18" customWidth="1"/>
    <col min="10765" max="10765" width="33.5703125" style="18" customWidth="1"/>
    <col min="10766" max="10766" width="1.5703125" style="18" customWidth="1"/>
    <col min="10767" max="10767" width="20.28515625" style="18" customWidth="1"/>
    <col min="10768" max="10768" width="20.140625" style="18" customWidth="1"/>
    <col min="10769" max="10769" width="17" style="18" customWidth="1"/>
    <col min="10770" max="10770" width="17.28515625" style="18" customWidth="1"/>
    <col min="10771" max="10771" width="29.140625" style="18" customWidth="1"/>
    <col min="10772" max="10772" width="24.7109375" style="18" customWidth="1"/>
    <col min="10773" max="10773" width="24.140625" style="18" customWidth="1"/>
    <col min="10774" max="10774" width="1.5703125" style="18" customWidth="1"/>
    <col min="10775" max="10775" width="21.28515625" style="18" customWidth="1"/>
    <col min="10776" max="10776" width="18.7109375" style="18" customWidth="1"/>
    <col min="10777" max="10777" width="29.5703125" style="18" customWidth="1"/>
    <col min="10778" max="10778" width="23" style="18" customWidth="1"/>
    <col min="10779" max="10779" width="25.85546875" style="18" customWidth="1"/>
    <col min="10780" max="10780" width="36" style="18" customWidth="1"/>
    <col min="10781" max="10781" width="25.140625" style="18" customWidth="1"/>
    <col min="10782" max="10782" width="44" style="18" customWidth="1"/>
    <col min="10783" max="10783" width="42.42578125" style="18" customWidth="1"/>
    <col min="10784" max="11007" width="10.85546875" style="18"/>
    <col min="11008" max="11008" width="13.85546875" style="18" customWidth="1"/>
    <col min="11009" max="11009" width="30.28515625" style="18" customWidth="1"/>
    <col min="11010" max="11010" width="34.42578125" style="18" customWidth="1"/>
    <col min="11011" max="11011" width="32.7109375" style="18" customWidth="1"/>
    <col min="11012" max="11012" width="40.85546875" style="18" customWidth="1"/>
    <col min="11013" max="11013" width="27.5703125" style="18" customWidth="1"/>
    <col min="11014" max="11014" width="25.42578125" style="18" customWidth="1"/>
    <col min="11015" max="11015" width="25.7109375" style="18" customWidth="1"/>
    <col min="11016" max="11016" width="22.28515625" style="18" customWidth="1"/>
    <col min="11017" max="11017" width="34" style="18" customWidth="1"/>
    <col min="11018" max="11018" width="21" style="18" customWidth="1"/>
    <col min="11019" max="11019" width="26.7109375" style="18" customWidth="1"/>
    <col min="11020" max="11020" width="30" style="18" customWidth="1"/>
    <col min="11021" max="11021" width="33.5703125" style="18" customWidth="1"/>
    <col min="11022" max="11022" width="1.5703125" style="18" customWidth="1"/>
    <col min="11023" max="11023" width="20.28515625" style="18" customWidth="1"/>
    <col min="11024" max="11024" width="20.140625" style="18" customWidth="1"/>
    <col min="11025" max="11025" width="17" style="18" customWidth="1"/>
    <col min="11026" max="11026" width="17.28515625" style="18" customWidth="1"/>
    <col min="11027" max="11027" width="29.140625" style="18" customWidth="1"/>
    <col min="11028" max="11028" width="24.7109375" style="18" customWidth="1"/>
    <col min="11029" max="11029" width="24.140625" style="18" customWidth="1"/>
    <col min="11030" max="11030" width="1.5703125" style="18" customWidth="1"/>
    <col min="11031" max="11031" width="21.28515625" style="18" customWidth="1"/>
    <col min="11032" max="11032" width="18.7109375" style="18" customWidth="1"/>
    <col min="11033" max="11033" width="29.5703125" style="18" customWidth="1"/>
    <col min="11034" max="11034" width="23" style="18" customWidth="1"/>
    <col min="11035" max="11035" width="25.85546875" style="18" customWidth="1"/>
    <col min="11036" max="11036" width="36" style="18" customWidth="1"/>
    <col min="11037" max="11037" width="25.140625" style="18" customWidth="1"/>
    <col min="11038" max="11038" width="44" style="18" customWidth="1"/>
    <col min="11039" max="11039" width="42.42578125" style="18" customWidth="1"/>
    <col min="11040" max="11263" width="10.85546875" style="18"/>
    <col min="11264" max="11264" width="13.85546875" style="18" customWidth="1"/>
    <col min="11265" max="11265" width="30.28515625" style="18" customWidth="1"/>
    <col min="11266" max="11266" width="34.42578125" style="18" customWidth="1"/>
    <col min="11267" max="11267" width="32.7109375" style="18" customWidth="1"/>
    <col min="11268" max="11268" width="40.85546875" style="18" customWidth="1"/>
    <col min="11269" max="11269" width="27.5703125" style="18" customWidth="1"/>
    <col min="11270" max="11270" width="25.42578125" style="18" customWidth="1"/>
    <col min="11271" max="11271" width="25.7109375" style="18" customWidth="1"/>
    <col min="11272" max="11272" width="22.28515625" style="18" customWidth="1"/>
    <col min="11273" max="11273" width="34" style="18" customWidth="1"/>
    <col min="11274" max="11274" width="21" style="18" customWidth="1"/>
    <col min="11275" max="11275" width="26.7109375" style="18" customWidth="1"/>
    <col min="11276" max="11276" width="30" style="18" customWidth="1"/>
    <col min="11277" max="11277" width="33.5703125" style="18" customWidth="1"/>
    <col min="11278" max="11278" width="1.5703125" style="18" customWidth="1"/>
    <col min="11279" max="11279" width="20.28515625" style="18" customWidth="1"/>
    <col min="11280" max="11280" width="20.140625" style="18" customWidth="1"/>
    <col min="11281" max="11281" width="17" style="18" customWidth="1"/>
    <col min="11282" max="11282" width="17.28515625" style="18" customWidth="1"/>
    <col min="11283" max="11283" width="29.140625" style="18" customWidth="1"/>
    <col min="11284" max="11284" width="24.7109375" style="18" customWidth="1"/>
    <col min="11285" max="11285" width="24.140625" style="18" customWidth="1"/>
    <col min="11286" max="11286" width="1.5703125" style="18" customWidth="1"/>
    <col min="11287" max="11287" width="21.28515625" style="18" customWidth="1"/>
    <col min="11288" max="11288" width="18.7109375" style="18" customWidth="1"/>
    <col min="11289" max="11289" width="29.5703125" style="18" customWidth="1"/>
    <col min="11290" max="11290" width="23" style="18" customWidth="1"/>
    <col min="11291" max="11291" width="25.85546875" style="18" customWidth="1"/>
    <col min="11292" max="11292" width="36" style="18" customWidth="1"/>
    <col min="11293" max="11293" width="25.140625" style="18" customWidth="1"/>
    <col min="11294" max="11294" width="44" style="18" customWidth="1"/>
    <col min="11295" max="11295" width="42.42578125" style="18" customWidth="1"/>
    <col min="11296" max="11519" width="10.85546875" style="18"/>
    <col min="11520" max="11520" width="13.85546875" style="18" customWidth="1"/>
    <col min="11521" max="11521" width="30.28515625" style="18" customWidth="1"/>
    <col min="11522" max="11522" width="34.42578125" style="18" customWidth="1"/>
    <col min="11523" max="11523" width="32.7109375" style="18" customWidth="1"/>
    <col min="11524" max="11524" width="40.85546875" style="18" customWidth="1"/>
    <col min="11525" max="11525" width="27.5703125" style="18" customWidth="1"/>
    <col min="11526" max="11526" width="25.42578125" style="18" customWidth="1"/>
    <col min="11527" max="11527" width="25.7109375" style="18" customWidth="1"/>
    <col min="11528" max="11528" width="22.28515625" style="18" customWidth="1"/>
    <col min="11529" max="11529" width="34" style="18" customWidth="1"/>
    <col min="11530" max="11530" width="21" style="18" customWidth="1"/>
    <col min="11531" max="11531" width="26.7109375" style="18" customWidth="1"/>
    <col min="11532" max="11532" width="30" style="18" customWidth="1"/>
    <col min="11533" max="11533" width="33.5703125" style="18" customWidth="1"/>
    <col min="11534" max="11534" width="1.5703125" style="18" customWidth="1"/>
    <col min="11535" max="11535" width="20.28515625" style="18" customWidth="1"/>
    <col min="11536" max="11536" width="20.140625" style="18" customWidth="1"/>
    <col min="11537" max="11537" width="17" style="18" customWidth="1"/>
    <col min="11538" max="11538" width="17.28515625" style="18" customWidth="1"/>
    <col min="11539" max="11539" width="29.140625" style="18" customWidth="1"/>
    <col min="11540" max="11540" width="24.7109375" style="18" customWidth="1"/>
    <col min="11541" max="11541" width="24.140625" style="18" customWidth="1"/>
    <col min="11542" max="11542" width="1.5703125" style="18" customWidth="1"/>
    <col min="11543" max="11543" width="21.28515625" style="18" customWidth="1"/>
    <col min="11544" max="11544" width="18.7109375" style="18" customWidth="1"/>
    <col min="11545" max="11545" width="29.5703125" style="18" customWidth="1"/>
    <col min="11546" max="11546" width="23" style="18" customWidth="1"/>
    <col min="11547" max="11547" width="25.85546875" style="18" customWidth="1"/>
    <col min="11548" max="11548" width="36" style="18" customWidth="1"/>
    <col min="11549" max="11549" width="25.140625" style="18" customWidth="1"/>
    <col min="11550" max="11550" width="44" style="18" customWidth="1"/>
    <col min="11551" max="11551" width="42.42578125" style="18" customWidth="1"/>
    <col min="11552" max="11775" width="10.85546875" style="18"/>
    <col min="11776" max="11776" width="13.85546875" style="18" customWidth="1"/>
    <col min="11777" max="11777" width="30.28515625" style="18" customWidth="1"/>
    <col min="11778" max="11778" width="34.42578125" style="18" customWidth="1"/>
    <col min="11779" max="11779" width="32.7109375" style="18" customWidth="1"/>
    <col min="11780" max="11780" width="40.85546875" style="18" customWidth="1"/>
    <col min="11781" max="11781" width="27.5703125" style="18" customWidth="1"/>
    <col min="11782" max="11782" width="25.42578125" style="18" customWidth="1"/>
    <col min="11783" max="11783" width="25.7109375" style="18" customWidth="1"/>
    <col min="11784" max="11784" width="22.28515625" style="18" customWidth="1"/>
    <col min="11785" max="11785" width="34" style="18" customWidth="1"/>
    <col min="11786" max="11786" width="21" style="18" customWidth="1"/>
    <col min="11787" max="11787" width="26.7109375" style="18" customWidth="1"/>
    <col min="11788" max="11788" width="30" style="18" customWidth="1"/>
    <col min="11789" max="11789" width="33.5703125" style="18" customWidth="1"/>
    <col min="11790" max="11790" width="1.5703125" style="18" customWidth="1"/>
    <col min="11791" max="11791" width="20.28515625" style="18" customWidth="1"/>
    <col min="11792" max="11792" width="20.140625" style="18" customWidth="1"/>
    <col min="11793" max="11793" width="17" style="18" customWidth="1"/>
    <col min="11794" max="11794" width="17.28515625" style="18" customWidth="1"/>
    <col min="11795" max="11795" width="29.140625" style="18" customWidth="1"/>
    <col min="11796" max="11796" width="24.7109375" style="18" customWidth="1"/>
    <col min="11797" max="11797" width="24.140625" style="18" customWidth="1"/>
    <col min="11798" max="11798" width="1.5703125" style="18" customWidth="1"/>
    <col min="11799" max="11799" width="21.28515625" style="18" customWidth="1"/>
    <col min="11800" max="11800" width="18.7109375" style="18" customWidth="1"/>
    <col min="11801" max="11801" width="29.5703125" style="18" customWidth="1"/>
    <col min="11802" max="11802" width="23" style="18" customWidth="1"/>
    <col min="11803" max="11803" width="25.85546875" style="18" customWidth="1"/>
    <col min="11804" max="11804" width="36" style="18" customWidth="1"/>
    <col min="11805" max="11805" width="25.140625" style="18" customWidth="1"/>
    <col min="11806" max="11806" width="44" style="18" customWidth="1"/>
    <col min="11807" max="11807" width="42.42578125" style="18" customWidth="1"/>
    <col min="11808" max="12031" width="10.85546875" style="18"/>
    <col min="12032" max="12032" width="13.85546875" style="18" customWidth="1"/>
    <col min="12033" max="12033" width="30.28515625" style="18" customWidth="1"/>
    <col min="12034" max="12034" width="34.42578125" style="18" customWidth="1"/>
    <col min="12035" max="12035" width="32.7109375" style="18" customWidth="1"/>
    <col min="12036" max="12036" width="40.85546875" style="18" customWidth="1"/>
    <col min="12037" max="12037" width="27.5703125" style="18" customWidth="1"/>
    <col min="12038" max="12038" width="25.42578125" style="18" customWidth="1"/>
    <col min="12039" max="12039" width="25.7109375" style="18" customWidth="1"/>
    <col min="12040" max="12040" width="22.28515625" style="18" customWidth="1"/>
    <col min="12041" max="12041" width="34" style="18" customWidth="1"/>
    <col min="12042" max="12042" width="21" style="18" customWidth="1"/>
    <col min="12043" max="12043" width="26.7109375" style="18" customWidth="1"/>
    <col min="12044" max="12044" width="30" style="18" customWidth="1"/>
    <col min="12045" max="12045" width="33.5703125" style="18" customWidth="1"/>
    <col min="12046" max="12046" width="1.5703125" style="18" customWidth="1"/>
    <col min="12047" max="12047" width="20.28515625" style="18" customWidth="1"/>
    <col min="12048" max="12048" width="20.140625" style="18" customWidth="1"/>
    <col min="12049" max="12049" width="17" style="18" customWidth="1"/>
    <col min="12050" max="12050" width="17.28515625" style="18" customWidth="1"/>
    <col min="12051" max="12051" width="29.140625" style="18" customWidth="1"/>
    <col min="12052" max="12052" width="24.7109375" style="18" customWidth="1"/>
    <col min="12053" max="12053" width="24.140625" style="18" customWidth="1"/>
    <col min="12054" max="12054" width="1.5703125" style="18" customWidth="1"/>
    <col min="12055" max="12055" width="21.28515625" style="18" customWidth="1"/>
    <col min="12056" max="12056" width="18.7109375" style="18" customWidth="1"/>
    <col min="12057" max="12057" width="29.5703125" style="18" customWidth="1"/>
    <col min="12058" max="12058" width="23" style="18" customWidth="1"/>
    <col min="12059" max="12059" width="25.85546875" style="18" customWidth="1"/>
    <col min="12060" max="12060" width="36" style="18" customWidth="1"/>
    <col min="12061" max="12061" width="25.140625" style="18" customWidth="1"/>
    <col min="12062" max="12062" width="44" style="18" customWidth="1"/>
    <col min="12063" max="12063" width="42.42578125" style="18" customWidth="1"/>
    <col min="12064" max="12287" width="10.85546875" style="18"/>
    <col min="12288" max="12288" width="13.85546875" style="18" customWidth="1"/>
    <col min="12289" max="12289" width="30.28515625" style="18" customWidth="1"/>
    <col min="12290" max="12290" width="34.42578125" style="18" customWidth="1"/>
    <col min="12291" max="12291" width="32.7109375" style="18" customWidth="1"/>
    <col min="12292" max="12292" width="40.85546875" style="18" customWidth="1"/>
    <col min="12293" max="12293" width="27.5703125" style="18" customWidth="1"/>
    <col min="12294" max="12294" width="25.42578125" style="18" customWidth="1"/>
    <col min="12295" max="12295" width="25.7109375" style="18" customWidth="1"/>
    <col min="12296" max="12296" width="22.28515625" style="18" customWidth="1"/>
    <col min="12297" max="12297" width="34" style="18" customWidth="1"/>
    <col min="12298" max="12298" width="21" style="18" customWidth="1"/>
    <col min="12299" max="12299" width="26.7109375" style="18" customWidth="1"/>
    <col min="12300" max="12300" width="30" style="18" customWidth="1"/>
    <col min="12301" max="12301" width="33.5703125" style="18" customWidth="1"/>
    <col min="12302" max="12302" width="1.5703125" style="18" customWidth="1"/>
    <col min="12303" max="12303" width="20.28515625" style="18" customWidth="1"/>
    <col min="12304" max="12304" width="20.140625" style="18" customWidth="1"/>
    <col min="12305" max="12305" width="17" style="18" customWidth="1"/>
    <col min="12306" max="12306" width="17.28515625" style="18" customWidth="1"/>
    <col min="12307" max="12307" width="29.140625" style="18" customWidth="1"/>
    <col min="12308" max="12308" width="24.7109375" style="18" customWidth="1"/>
    <col min="12309" max="12309" width="24.140625" style="18" customWidth="1"/>
    <col min="12310" max="12310" width="1.5703125" style="18" customWidth="1"/>
    <col min="12311" max="12311" width="21.28515625" style="18" customWidth="1"/>
    <col min="12312" max="12312" width="18.7109375" style="18" customWidth="1"/>
    <col min="12313" max="12313" width="29.5703125" style="18" customWidth="1"/>
    <col min="12314" max="12314" width="23" style="18" customWidth="1"/>
    <col min="12315" max="12315" width="25.85546875" style="18" customWidth="1"/>
    <col min="12316" max="12316" width="36" style="18" customWidth="1"/>
    <col min="12317" max="12317" width="25.140625" style="18" customWidth="1"/>
    <col min="12318" max="12318" width="44" style="18" customWidth="1"/>
    <col min="12319" max="12319" width="42.42578125" style="18" customWidth="1"/>
    <col min="12320" max="12543" width="10.85546875" style="18"/>
    <col min="12544" max="12544" width="13.85546875" style="18" customWidth="1"/>
    <col min="12545" max="12545" width="30.28515625" style="18" customWidth="1"/>
    <col min="12546" max="12546" width="34.42578125" style="18" customWidth="1"/>
    <col min="12547" max="12547" width="32.7109375" style="18" customWidth="1"/>
    <col min="12548" max="12548" width="40.85546875" style="18" customWidth="1"/>
    <col min="12549" max="12549" width="27.5703125" style="18" customWidth="1"/>
    <col min="12550" max="12550" width="25.42578125" style="18" customWidth="1"/>
    <col min="12551" max="12551" width="25.7109375" style="18" customWidth="1"/>
    <col min="12552" max="12552" width="22.28515625" style="18" customWidth="1"/>
    <col min="12553" max="12553" width="34" style="18" customWidth="1"/>
    <col min="12554" max="12554" width="21" style="18" customWidth="1"/>
    <col min="12555" max="12555" width="26.7109375" style="18" customWidth="1"/>
    <col min="12556" max="12556" width="30" style="18" customWidth="1"/>
    <col min="12557" max="12557" width="33.5703125" style="18" customWidth="1"/>
    <col min="12558" max="12558" width="1.5703125" style="18" customWidth="1"/>
    <col min="12559" max="12559" width="20.28515625" style="18" customWidth="1"/>
    <col min="12560" max="12560" width="20.140625" style="18" customWidth="1"/>
    <col min="12561" max="12561" width="17" style="18" customWidth="1"/>
    <col min="12562" max="12562" width="17.28515625" style="18" customWidth="1"/>
    <col min="12563" max="12563" width="29.140625" style="18" customWidth="1"/>
    <col min="12564" max="12564" width="24.7109375" style="18" customWidth="1"/>
    <col min="12565" max="12565" width="24.140625" style="18" customWidth="1"/>
    <col min="12566" max="12566" width="1.5703125" style="18" customWidth="1"/>
    <col min="12567" max="12567" width="21.28515625" style="18" customWidth="1"/>
    <col min="12568" max="12568" width="18.7109375" style="18" customWidth="1"/>
    <col min="12569" max="12569" width="29.5703125" style="18" customWidth="1"/>
    <col min="12570" max="12570" width="23" style="18" customWidth="1"/>
    <col min="12571" max="12571" width="25.85546875" style="18" customWidth="1"/>
    <col min="12572" max="12572" width="36" style="18" customWidth="1"/>
    <col min="12573" max="12573" width="25.140625" style="18" customWidth="1"/>
    <col min="12574" max="12574" width="44" style="18" customWidth="1"/>
    <col min="12575" max="12575" width="42.42578125" style="18" customWidth="1"/>
    <col min="12576" max="12799" width="10.85546875" style="18"/>
    <col min="12800" max="12800" width="13.85546875" style="18" customWidth="1"/>
    <col min="12801" max="12801" width="30.28515625" style="18" customWidth="1"/>
    <col min="12802" max="12802" width="34.42578125" style="18" customWidth="1"/>
    <col min="12803" max="12803" width="32.7109375" style="18" customWidth="1"/>
    <col min="12804" max="12804" width="40.85546875" style="18" customWidth="1"/>
    <col min="12805" max="12805" width="27.5703125" style="18" customWidth="1"/>
    <col min="12806" max="12806" width="25.42578125" style="18" customWidth="1"/>
    <col min="12807" max="12807" width="25.7109375" style="18" customWidth="1"/>
    <col min="12808" max="12808" width="22.28515625" style="18" customWidth="1"/>
    <col min="12809" max="12809" width="34" style="18" customWidth="1"/>
    <col min="12810" max="12810" width="21" style="18" customWidth="1"/>
    <col min="12811" max="12811" width="26.7109375" style="18" customWidth="1"/>
    <col min="12812" max="12812" width="30" style="18" customWidth="1"/>
    <col min="12813" max="12813" width="33.5703125" style="18" customWidth="1"/>
    <col min="12814" max="12814" width="1.5703125" style="18" customWidth="1"/>
    <col min="12815" max="12815" width="20.28515625" style="18" customWidth="1"/>
    <col min="12816" max="12816" width="20.140625" style="18" customWidth="1"/>
    <col min="12817" max="12817" width="17" style="18" customWidth="1"/>
    <col min="12818" max="12818" width="17.28515625" style="18" customWidth="1"/>
    <col min="12819" max="12819" width="29.140625" style="18" customWidth="1"/>
    <col min="12820" max="12820" width="24.7109375" style="18" customWidth="1"/>
    <col min="12821" max="12821" width="24.140625" style="18" customWidth="1"/>
    <col min="12822" max="12822" width="1.5703125" style="18" customWidth="1"/>
    <col min="12823" max="12823" width="21.28515625" style="18" customWidth="1"/>
    <col min="12824" max="12824" width="18.7109375" style="18" customWidth="1"/>
    <col min="12825" max="12825" width="29.5703125" style="18" customWidth="1"/>
    <col min="12826" max="12826" width="23" style="18" customWidth="1"/>
    <col min="12827" max="12827" width="25.85546875" style="18" customWidth="1"/>
    <col min="12828" max="12828" width="36" style="18" customWidth="1"/>
    <col min="12829" max="12829" width="25.140625" style="18" customWidth="1"/>
    <col min="12830" max="12830" width="44" style="18" customWidth="1"/>
    <col min="12831" max="12831" width="42.42578125" style="18" customWidth="1"/>
    <col min="12832" max="13055" width="10.85546875" style="18"/>
    <col min="13056" max="13056" width="13.85546875" style="18" customWidth="1"/>
    <col min="13057" max="13057" width="30.28515625" style="18" customWidth="1"/>
    <col min="13058" max="13058" width="34.42578125" style="18" customWidth="1"/>
    <col min="13059" max="13059" width="32.7109375" style="18" customWidth="1"/>
    <col min="13060" max="13060" width="40.85546875" style="18" customWidth="1"/>
    <col min="13061" max="13061" width="27.5703125" style="18" customWidth="1"/>
    <col min="13062" max="13062" width="25.42578125" style="18" customWidth="1"/>
    <col min="13063" max="13063" width="25.7109375" style="18" customWidth="1"/>
    <col min="13064" max="13064" width="22.28515625" style="18" customWidth="1"/>
    <col min="13065" max="13065" width="34" style="18" customWidth="1"/>
    <col min="13066" max="13066" width="21" style="18" customWidth="1"/>
    <col min="13067" max="13067" width="26.7109375" style="18" customWidth="1"/>
    <col min="13068" max="13068" width="30" style="18" customWidth="1"/>
    <col min="13069" max="13069" width="33.5703125" style="18" customWidth="1"/>
    <col min="13070" max="13070" width="1.5703125" style="18" customWidth="1"/>
    <col min="13071" max="13071" width="20.28515625" style="18" customWidth="1"/>
    <col min="13072" max="13072" width="20.140625" style="18" customWidth="1"/>
    <col min="13073" max="13073" width="17" style="18" customWidth="1"/>
    <col min="13074" max="13074" width="17.28515625" style="18" customWidth="1"/>
    <col min="13075" max="13075" width="29.140625" style="18" customWidth="1"/>
    <col min="13076" max="13076" width="24.7109375" style="18" customWidth="1"/>
    <col min="13077" max="13077" width="24.140625" style="18" customWidth="1"/>
    <col min="13078" max="13078" width="1.5703125" style="18" customWidth="1"/>
    <col min="13079" max="13079" width="21.28515625" style="18" customWidth="1"/>
    <col min="13080" max="13080" width="18.7109375" style="18" customWidth="1"/>
    <col min="13081" max="13081" width="29.5703125" style="18" customWidth="1"/>
    <col min="13082" max="13082" width="23" style="18" customWidth="1"/>
    <col min="13083" max="13083" width="25.85546875" style="18" customWidth="1"/>
    <col min="13084" max="13084" width="36" style="18" customWidth="1"/>
    <col min="13085" max="13085" width="25.140625" style="18" customWidth="1"/>
    <col min="13086" max="13086" width="44" style="18" customWidth="1"/>
    <col min="13087" max="13087" width="42.42578125" style="18" customWidth="1"/>
    <col min="13088" max="13311" width="10.85546875" style="18"/>
    <col min="13312" max="13312" width="13.85546875" style="18" customWidth="1"/>
    <col min="13313" max="13313" width="30.28515625" style="18" customWidth="1"/>
    <col min="13314" max="13314" width="34.42578125" style="18" customWidth="1"/>
    <col min="13315" max="13315" width="32.7109375" style="18" customWidth="1"/>
    <col min="13316" max="13316" width="40.85546875" style="18" customWidth="1"/>
    <col min="13317" max="13317" width="27.5703125" style="18" customWidth="1"/>
    <col min="13318" max="13318" width="25.42578125" style="18" customWidth="1"/>
    <col min="13319" max="13319" width="25.7109375" style="18" customWidth="1"/>
    <col min="13320" max="13320" width="22.28515625" style="18" customWidth="1"/>
    <col min="13321" max="13321" width="34" style="18" customWidth="1"/>
    <col min="13322" max="13322" width="21" style="18" customWidth="1"/>
    <col min="13323" max="13323" width="26.7109375" style="18" customWidth="1"/>
    <col min="13324" max="13324" width="30" style="18" customWidth="1"/>
    <col min="13325" max="13325" width="33.5703125" style="18" customWidth="1"/>
    <col min="13326" max="13326" width="1.5703125" style="18" customWidth="1"/>
    <col min="13327" max="13327" width="20.28515625" style="18" customWidth="1"/>
    <col min="13328" max="13328" width="20.140625" style="18" customWidth="1"/>
    <col min="13329" max="13329" width="17" style="18" customWidth="1"/>
    <col min="13330" max="13330" width="17.28515625" style="18" customWidth="1"/>
    <col min="13331" max="13331" width="29.140625" style="18" customWidth="1"/>
    <col min="13332" max="13332" width="24.7109375" style="18" customWidth="1"/>
    <col min="13333" max="13333" width="24.140625" style="18" customWidth="1"/>
    <col min="13334" max="13334" width="1.5703125" style="18" customWidth="1"/>
    <col min="13335" max="13335" width="21.28515625" style="18" customWidth="1"/>
    <col min="13336" max="13336" width="18.7109375" style="18" customWidth="1"/>
    <col min="13337" max="13337" width="29.5703125" style="18" customWidth="1"/>
    <col min="13338" max="13338" width="23" style="18" customWidth="1"/>
    <col min="13339" max="13339" width="25.85546875" style="18" customWidth="1"/>
    <col min="13340" max="13340" width="36" style="18" customWidth="1"/>
    <col min="13341" max="13341" width="25.140625" style="18" customWidth="1"/>
    <col min="13342" max="13342" width="44" style="18" customWidth="1"/>
    <col min="13343" max="13343" width="42.42578125" style="18" customWidth="1"/>
    <col min="13344" max="13567" width="10.85546875" style="18"/>
    <col min="13568" max="13568" width="13.85546875" style="18" customWidth="1"/>
    <col min="13569" max="13569" width="30.28515625" style="18" customWidth="1"/>
    <col min="13570" max="13570" width="34.42578125" style="18" customWidth="1"/>
    <col min="13571" max="13571" width="32.7109375" style="18" customWidth="1"/>
    <col min="13572" max="13572" width="40.85546875" style="18" customWidth="1"/>
    <col min="13573" max="13573" width="27.5703125" style="18" customWidth="1"/>
    <col min="13574" max="13574" width="25.42578125" style="18" customWidth="1"/>
    <col min="13575" max="13575" width="25.7109375" style="18" customWidth="1"/>
    <col min="13576" max="13576" width="22.28515625" style="18" customWidth="1"/>
    <col min="13577" max="13577" width="34" style="18" customWidth="1"/>
    <col min="13578" max="13578" width="21" style="18" customWidth="1"/>
    <col min="13579" max="13579" width="26.7109375" style="18" customWidth="1"/>
    <col min="13580" max="13580" width="30" style="18" customWidth="1"/>
    <col min="13581" max="13581" width="33.5703125" style="18" customWidth="1"/>
    <col min="13582" max="13582" width="1.5703125" style="18" customWidth="1"/>
    <col min="13583" max="13583" width="20.28515625" style="18" customWidth="1"/>
    <col min="13584" max="13584" width="20.140625" style="18" customWidth="1"/>
    <col min="13585" max="13585" width="17" style="18" customWidth="1"/>
    <col min="13586" max="13586" width="17.28515625" style="18" customWidth="1"/>
    <col min="13587" max="13587" width="29.140625" style="18" customWidth="1"/>
    <col min="13588" max="13588" width="24.7109375" style="18" customWidth="1"/>
    <col min="13589" max="13589" width="24.140625" style="18" customWidth="1"/>
    <col min="13590" max="13590" width="1.5703125" style="18" customWidth="1"/>
    <col min="13591" max="13591" width="21.28515625" style="18" customWidth="1"/>
    <col min="13592" max="13592" width="18.7109375" style="18" customWidth="1"/>
    <col min="13593" max="13593" width="29.5703125" style="18" customWidth="1"/>
    <col min="13594" max="13594" width="23" style="18" customWidth="1"/>
    <col min="13595" max="13595" width="25.85546875" style="18" customWidth="1"/>
    <col min="13596" max="13596" width="36" style="18" customWidth="1"/>
    <col min="13597" max="13597" width="25.140625" style="18" customWidth="1"/>
    <col min="13598" max="13598" width="44" style="18" customWidth="1"/>
    <col min="13599" max="13599" width="42.42578125" style="18" customWidth="1"/>
    <col min="13600" max="13823" width="10.85546875" style="18"/>
    <col min="13824" max="13824" width="13.85546875" style="18" customWidth="1"/>
    <col min="13825" max="13825" width="30.28515625" style="18" customWidth="1"/>
    <col min="13826" max="13826" width="34.42578125" style="18" customWidth="1"/>
    <col min="13827" max="13827" width="32.7109375" style="18" customWidth="1"/>
    <col min="13828" max="13828" width="40.85546875" style="18" customWidth="1"/>
    <col min="13829" max="13829" width="27.5703125" style="18" customWidth="1"/>
    <col min="13830" max="13830" width="25.42578125" style="18" customWidth="1"/>
    <col min="13831" max="13831" width="25.7109375" style="18" customWidth="1"/>
    <col min="13832" max="13832" width="22.28515625" style="18" customWidth="1"/>
    <col min="13833" max="13833" width="34" style="18" customWidth="1"/>
    <col min="13834" max="13834" width="21" style="18" customWidth="1"/>
    <col min="13835" max="13835" width="26.7109375" style="18" customWidth="1"/>
    <col min="13836" max="13836" width="30" style="18" customWidth="1"/>
    <col min="13837" max="13837" width="33.5703125" style="18" customWidth="1"/>
    <col min="13838" max="13838" width="1.5703125" style="18" customWidth="1"/>
    <col min="13839" max="13839" width="20.28515625" style="18" customWidth="1"/>
    <col min="13840" max="13840" width="20.140625" style="18" customWidth="1"/>
    <col min="13841" max="13841" width="17" style="18" customWidth="1"/>
    <col min="13842" max="13842" width="17.28515625" style="18" customWidth="1"/>
    <col min="13843" max="13843" width="29.140625" style="18" customWidth="1"/>
    <col min="13844" max="13844" width="24.7109375" style="18" customWidth="1"/>
    <col min="13845" max="13845" width="24.140625" style="18" customWidth="1"/>
    <col min="13846" max="13846" width="1.5703125" style="18" customWidth="1"/>
    <col min="13847" max="13847" width="21.28515625" style="18" customWidth="1"/>
    <col min="13848" max="13848" width="18.7109375" style="18" customWidth="1"/>
    <col min="13849" max="13849" width="29.5703125" style="18" customWidth="1"/>
    <col min="13850" max="13850" width="23" style="18" customWidth="1"/>
    <col min="13851" max="13851" width="25.85546875" style="18" customWidth="1"/>
    <col min="13852" max="13852" width="36" style="18" customWidth="1"/>
    <col min="13853" max="13853" width="25.140625" style="18" customWidth="1"/>
    <col min="13854" max="13854" width="44" style="18" customWidth="1"/>
    <col min="13855" max="13855" width="42.42578125" style="18" customWidth="1"/>
    <col min="13856" max="14079" width="10.85546875" style="18"/>
    <col min="14080" max="14080" width="13.85546875" style="18" customWidth="1"/>
    <col min="14081" max="14081" width="30.28515625" style="18" customWidth="1"/>
    <col min="14082" max="14082" width="34.42578125" style="18" customWidth="1"/>
    <col min="14083" max="14083" width="32.7109375" style="18" customWidth="1"/>
    <col min="14084" max="14084" width="40.85546875" style="18" customWidth="1"/>
    <col min="14085" max="14085" width="27.5703125" style="18" customWidth="1"/>
    <col min="14086" max="14086" width="25.42578125" style="18" customWidth="1"/>
    <col min="14087" max="14087" width="25.7109375" style="18" customWidth="1"/>
    <col min="14088" max="14088" width="22.28515625" style="18" customWidth="1"/>
    <col min="14089" max="14089" width="34" style="18" customWidth="1"/>
    <col min="14090" max="14090" width="21" style="18" customWidth="1"/>
    <col min="14091" max="14091" width="26.7109375" style="18" customWidth="1"/>
    <col min="14092" max="14092" width="30" style="18" customWidth="1"/>
    <col min="14093" max="14093" width="33.5703125" style="18" customWidth="1"/>
    <col min="14094" max="14094" width="1.5703125" style="18" customWidth="1"/>
    <col min="14095" max="14095" width="20.28515625" style="18" customWidth="1"/>
    <col min="14096" max="14096" width="20.140625" style="18" customWidth="1"/>
    <col min="14097" max="14097" width="17" style="18" customWidth="1"/>
    <col min="14098" max="14098" width="17.28515625" style="18" customWidth="1"/>
    <col min="14099" max="14099" width="29.140625" style="18" customWidth="1"/>
    <col min="14100" max="14100" width="24.7109375" style="18" customWidth="1"/>
    <col min="14101" max="14101" width="24.140625" style="18" customWidth="1"/>
    <col min="14102" max="14102" width="1.5703125" style="18" customWidth="1"/>
    <col min="14103" max="14103" width="21.28515625" style="18" customWidth="1"/>
    <col min="14104" max="14104" width="18.7109375" style="18" customWidth="1"/>
    <col min="14105" max="14105" width="29.5703125" style="18" customWidth="1"/>
    <col min="14106" max="14106" width="23" style="18" customWidth="1"/>
    <col min="14107" max="14107" width="25.85546875" style="18" customWidth="1"/>
    <col min="14108" max="14108" width="36" style="18" customWidth="1"/>
    <col min="14109" max="14109" width="25.140625" style="18" customWidth="1"/>
    <col min="14110" max="14110" width="44" style="18" customWidth="1"/>
    <col min="14111" max="14111" width="42.42578125" style="18" customWidth="1"/>
    <col min="14112" max="14335" width="10.85546875" style="18"/>
    <col min="14336" max="14336" width="13.85546875" style="18" customWidth="1"/>
    <col min="14337" max="14337" width="30.28515625" style="18" customWidth="1"/>
    <col min="14338" max="14338" width="34.42578125" style="18" customWidth="1"/>
    <col min="14339" max="14339" width="32.7109375" style="18" customWidth="1"/>
    <col min="14340" max="14340" width="40.85546875" style="18" customWidth="1"/>
    <col min="14341" max="14341" width="27.5703125" style="18" customWidth="1"/>
    <col min="14342" max="14342" width="25.42578125" style="18" customWidth="1"/>
    <col min="14343" max="14343" width="25.7109375" style="18" customWidth="1"/>
    <col min="14344" max="14344" width="22.28515625" style="18" customWidth="1"/>
    <col min="14345" max="14345" width="34" style="18" customWidth="1"/>
    <col min="14346" max="14346" width="21" style="18" customWidth="1"/>
    <col min="14347" max="14347" width="26.7109375" style="18" customWidth="1"/>
    <col min="14348" max="14348" width="30" style="18" customWidth="1"/>
    <col min="14349" max="14349" width="33.5703125" style="18" customWidth="1"/>
    <col min="14350" max="14350" width="1.5703125" style="18" customWidth="1"/>
    <col min="14351" max="14351" width="20.28515625" style="18" customWidth="1"/>
    <col min="14352" max="14352" width="20.140625" style="18" customWidth="1"/>
    <col min="14353" max="14353" width="17" style="18" customWidth="1"/>
    <col min="14354" max="14354" width="17.28515625" style="18" customWidth="1"/>
    <col min="14355" max="14355" width="29.140625" style="18" customWidth="1"/>
    <col min="14356" max="14356" width="24.7109375" style="18" customWidth="1"/>
    <col min="14357" max="14357" width="24.140625" style="18" customWidth="1"/>
    <col min="14358" max="14358" width="1.5703125" style="18" customWidth="1"/>
    <col min="14359" max="14359" width="21.28515625" style="18" customWidth="1"/>
    <col min="14360" max="14360" width="18.7109375" style="18" customWidth="1"/>
    <col min="14361" max="14361" width="29.5703125" style="18" customWidth="1"/>
    <col min="14362" max="14362" width="23" style="18" customWidth="1"/>
    <col min="14363" max="14363" width="25.85546875" style="18" customWidth="1"/>
    <col min="14364" max="14364" width="36" style="18" customWidth="1"/>
    <col min="14365" max="14365" width="25.140625" style="18" customWidth="1"/>
    <col min="14366" max="14366" width="44" style="18" customWidth="1"/>
    <col min="14367" max="14367" width="42.42578125" style="18" customWidth="1"/>
    <col min="14368" max="14591" width="10.85546875" style="18"/>
    <col min="14592" max="14592" width="13.85546875" style="18" customWidth="1"/>
    <col min="14593" max="14593" width="30.28515625" style="18" customWidth="1"/>
    <col min="14594" max="14594" width="34.42578125" style="18" customWidth="1"/>
    <col min="14595" max="14595" width="32.7109375" style="18" customWidth="1"/>
    <col min="14596" max="14596" width="40.85546875" style="18" customWidth="1"/>
    <col min="14597" max="14597" width="27.5703125" style="18" customWidth="1"/>
    <col min="14598" max="14598" width="25.42578125" style="18" customWidth="1"/>
    <col min="14599" max="14599" width="25.7109375" style="18" customWidth="1"/>
    <col min="14600" max="14600" width="22.28515625" style="18" customWidth="1"/>
    <col min="14601" max="14601" width="34" style="18" customWidth="1"/>
    <col min="14602" max="14602" width="21" style="18" customWidth="1"/>
    <col min="14603" max="14603" width="26.7109375" style="18" customWidth="1"/>
    <col min="14604" max="14604" width="30" style="18" customWidth="1"/>
    <col min="14605" max="14605" width="33.5703125" style="18" customWidth="1"/>
    <col min="14606" max="14606" width="1.5703125" style="18" customWidth="1"/>
    <col min="14607" max="14607" width="20.28515625" style="18" customWidth="1"/>
    <col min="14608" max="14608" width="20.140625" style="18" customWidth="1"/>
    <col min="14609" max="14609" width="17" style="18" customWidth="1"/>
    <col min="14610" max="14610" width="17.28515625" style="18" customWidth="1"/>
    <col min="14611" max="14611" width="29.140625" style="18" customWidth="1"/>
    <col min="14612" max="14612" width="24.7109375" style="18" customWidth="1"/>
    <col min="14613" max="14613" width="24.140625" style="18" customWidth="1"/>
    <col min="14614" max="14614" width="1.5703125" style="18" customWidth="1"/>
    <col min="14615" max="14615" width="21.28515625" style="18" customWidth="1"/>
    <col min="14616" max="14616" width="18.7109375" style="18" customWidth="1"/>
    <col min="14617" max="14617" width="29.5703125" style="18" customWidth="1"/>
    <col min="14618" max="14618" width="23" style="18" customWidth="1"/>
    <col min="14619" max="14619" width="25.85546875" style="18" customWidth="1"/>
    <col min="14620" max="14620" width="36" style="18" customWidth="1"/>
    <col min="14621" max="14621" width="25.140625" style="18" customWidth="1"/>
    <col min="14622" max="14622" width="44" style="18" customWidth="1"/>
    <col min="14623" max="14623" width="42.42578125" style="18" customWidth="1"/>
    <col min="14624" max="14847" width="10.85546875" style="18"/>
    <col min="14848" max="14848" width="13.85546875" style="18" customWidth="1"/>
    <col min="14849" max="14849" width="30.28515625" style="18" customWidth="1"/>
    <col min="14850" max="14850" width="34.42578125" style="18" customWidth="1"/>
    <col min="14851" max="14851" width="32.7109375" style="18" customWidth="1"/>
    <col min="14852" max="14852" width="40.85546875" style="18" customWidth="1"/>
    <col min="14853" max="14853" width="27.5703125" style="18" customWidth="1"/>
    <col min="14854" max="14854" width="25.42578125" style="18" customWidth="1"/>
    <col min="14855" max="14855" width="25.7109375" style="18" customWidth="1"/>
    <col min="14856" max="14856" width="22.28515625" style="18" customWidth="1"/>
    <col min="14857" max="14857" width="34" style="18" customWidth="1"/>
    <col min="14858" max="14858" width="21" style="18" customWidth="1"/>
    <col min="14859" max="14859" width="26.7109375" style="18" customWidth="1"/>
    <col min="14860" max="14860" width="30" style="18" customWidth="1"/>
    <col min="14861" max="14861" width="33.5703125" style="18" customWidth="1"/>
    <col min="14862" max="14862" width="1.5703125" style="18" customWidth="1"/>
    <col min="14863" max="14863" width="20.28515625" style="18" customWidth="1"/>
    <col min="14864" max="14864" width="20.140625" style="18" customWidth="1"/>
    <col min="14865" max="14865" width="17" style="18" customWidth="1"/>
    <col min="14866" max="14866" width="17.28515625" style="18" customWidth="1"/>
    <col min="14867" max="14867" width="29.140625" style="18" customWidth="1"/>
    <col min="14868" max="14868" width="24.7109375" style="18" customWidth="1"/>
    <col min="14869" max="14869" width="24.140625" style="18" customWidth="1"/>
    <col min="14870" max="14870" width="1.5703125" style="18" customWidth="1"/>
    <col min="14871" max="14871" width="21.28515625" style="18" customWidth="1"/>
    <col min="14872" max="14872" width="18.7109375" style="18" customWidth="1"/>
    <col min="14873" max="14873" width="29.5703125" style="18" customWidth="1"/>
    <col min="14874" max="14874" width="23" style="18" customWidth="1"/>
    <col min="14875" max="14875" width="25.85546875" style="18" customWidth="1"/>
    <col min="14876" max="14876" width="36" style="18" customWidth="1"/>
    <col min="14877" max="14877" width="25.140625" style="18" customWidth="1"/>
    <col min="14878" max="14878" width="44" style="18" customWidth="1"/>
    <col min="14879" max="14879" width="42.42578125" style="18" customWidth="1"/>
    <col min="14880" max="15103" width="10.85546875" style="18"/>
    <col min="15104" max="15104" width="13.85546875" style="18" customWidth="1"/>
    <col min="15105" max="15105" width="30.28515625" style="18" customWidth="1"/>
    <col min="15106" max="15106" width="34.42578125" style="18" customWidth="1"/>
    <col min="15107" max="15107" width="32.7109375" style="18" customWidth="1"/>
    <col min="15108" max="15108" width="40.85546875" style="18" customWidth="1"/>
    <col min="15109" max="15109" width="27.5703125" style="18" customWidth="1"/>
    <col min="15110" max="15110" width="25.42578125" style="18" customWidth="1"/>
    <col min="15111" max="15111" width="25.7109375" style="18" customWidth="1"/>
    <col min="15112" max="15112" width="22.28515625" style="18" customWidth="1"/>
    <col min="15113" max="15113" width="34" style="18" customWidth="1"/>
    <col min="15114" max="15114" width="21" style="18" customWidth="1"/>
    <col min="15115" max="15115" width="26.7109375" style="18" customWidth="1"/>
    <col min="15116" max="15116" width="30" style="18" customWidth="1"/>
    <col min="15117" max="15117" width="33.5703125" style="18" customWidth="1"/>
    <col min="15118" max="15118" width="1.5703125" style="18" customWidth="1"/>
    <col min="15119" max="15119" width="20.28515625" style="18" customWidth="1"/>
    <col min="15120" max="15120" width="20.140625" style="18" customWidth="1"/>
    <col min="15121" max="15121" width="17" style="18" customWidth="1"/>
    <col min="15122" max="15122" width="17.28515625" style="18" customWidth="1"/>
    <col min="15123" max="15123" width="29.140625" style="18" customWidth="1"/>
    <col min="15124" max="15124" width="24.7109375" style="18" customWidth="1"/>
    <col min="15125" max="15125" width="24.140625" style="18" customWidth="1"/>
    <col min="15126" max="15126" width="1.5703125" style="18" customWidth="1"/>
    <col min="15127" max="15127" width="21.28515625" style="18" customWidth="1"/>
    <col min="15128" max="15128" width="18.7109375" style="18" customWidth="1"/>
    <col min="15129" max="15129" width="29.5703125" style="18" customWidth="1"/>
    <col min="15130" max="15130" width="23" style="18" customWidth="1"/>
    <col min="15131" max="15131" width="25.85546875" style="18" customWidth="1"/>
    <col min="15132" max="15132" width="36" style="18" customWidth="1"/>
    <col min="15133" max="15133" width="25.140625" style="18" customWidth="1"/>
    <col min="15134" max="15134" width="44" style="18" customWidth="1"/>
    <col min="15135" max="15135" width="42.42578125" style="18" customWidth="1"/>
    <col min="15136" max="15359" width="10.85546875" style="18"/>
    <col min="15360" max="15360" width="13.85546875" style="18" customWidth="1"/>
    <col min="15361" max="15361" width="30.28515625" style="18" customWidth="1"/>
    <col min="15362" max="15362" width="34.42578125" style="18" customWidth="1"/>
    <col min="15363" max="15363" width="32.7109375" style="18" customWidth="1"/>
    <col min="15364" max="15364" width="40.85546875" style="18" customWidth="1"/>
    <col min="15365" max="15365" width="27.5703125" style="18" customWidth="1"/>
    <col min="15366" max="15366" width="25.42578125" style="18" customWidth="1"/>
    <col min="15367" max="15367" width="25.7109375" style="18" customWidth="1"/>
    <col min="15368" max="15368" width="22.28515625" style="18" customWidth="1"/>
    <col min="15369" max="15369" width="34" style="18" customWidth="1"/>
    <col min="15370" max="15370" width="21" style="18" customWidth="1"/>
    <col min="15371" max="15371" width="26.7109375" style="18" customWidth="1"/>
    <col min="15372" max="15372" width="30" style="18" customWidth="1"/>
    <col min="15373" max="15373" width="33.5703125" style="18" customWidth="1"/>
    <col min="15374" max="15374" width="1.5703125" style="18" customWidth="1"/>
    <col min="15375" max="15375" width="20.28515625" style="18" customWidth="1"/>
    <col min="15376" max="15376" width="20.140625" style="18" customWidth="1"/>
    <col min="15377" max="15377" width="17" style="18" customWidth="1"/>
    <col min="15378" max="15378" width="17.28515625" style="18" customWidth="1"/>
    <col min="15379" max="15379" width="29.140625" style="18" customWidth="1"/>
    <col min="15380" max="15380" width="24.7109375" style="18" customWidth="1"/>
    <col min="15381" max="15381" width="24.140625" style="18" customWidth="1"/>
    <col min="15382" max="15382" width="1.5703125" style="18" customWidth="1"/>
    <col min="15383" max="15383" width="21.28515625" style="18" customWidth="1"/>
    <col min="15384" max="15384" width="18.7109375" style="18" customWidth="1"/>
    <col min="15385" max="15385" width="29.5703125" style="18" customWidth="1"/>
    <col min="15386" max="15386" width="23" style="18" customWidth="1"/>
    <col min="15387" max="15387" width="25.85546875" style="18" customWidth="1"/>
    <col min="15388" max="15388" width="36" style="18" customWidth="1"/>
    <col min="15389" max="15389" width="25.140625" style="18" customWidth="1"/>
    <col min="15390" max="15390" width="44" style="18" customWidth="1"/>
    <col min="15391" max="15391" width="42.42578125" style="18" customWidth="1"/>
    <col min="15392" max="15615" width="10.85546875" style="18"/>
    <col min="15616" max="15616" width="13.85546875" style="18" customWidth="1"/>
    <col min="15617" max="15617" width="30.28515625" style="18" customWidth="1"/>
    <col min="15618" max="15618" width="34.42578125" style="18" customWidth="1"/>
    <col min="15619" max="15619" width="32.7109375" style="18" customWidth="1"/>
    <col min="15620" max="15620" width="40.85546875" style="18" customWidth="1"/>
    <col min="15621" max="15621" width="27.5703125" style="18" customWidth="1"/>
    <col min="15622" max="15622" width="25.42578125" style="18" customWidth="1"/>
    <col min="15623" max="15623" width="25.7109375" style="18" customWidth="1"/>
    <col min="15624" max="15624" width="22.28515625" style="18" customWidth="1"/>
    <col min="15625" max="15625" width="34" style="18" customWidth="1"/>
    <col min="15626" max="15626" width="21" style="18" customWidth="1"/>
    <col min="15627" max="15627" width="26.7109375" style="18" customWidth="1"/>
    <col min="15628" max="15628" width="30" style="18" customWidth="1"/>
    <col min="15629" max="15629" width="33.5703125" style="18" customWidth="1"/>
    <col min="15630" max="15630" width="1.5703125" style="18" customWidth="1"/>
    <col min="15631" max="15631" width="20.28515625" style="18" customWidth="1"/>
    <col min="15632" max="15632" width="20.140625" style="18" customWidth="1"/>
    <col min="15633" max="15633" width="17" style="18" customWidth="1"/>
    <col min="15634" max="15634" width="17.28515625" style="18" customWidth="1"/>
    <col min="15635" max="15635" width="29.140625" style="18" customWidth="1"/>
    <col min="15636" max="15636" width="24.7109375" style="18" customWidth="1"/>
    <col min="15637" max="15637" width="24.140625" style="18" customWidth="1"/>
    <col min="15638" max="15638" width="1.5703125" style="18" customWidth="1"/>
    <col min="15639" max="15639" width="21.28515625" style="18" customWidth="1"/>
    <col min="15640" max="15640" width="18.7109375" style="18" customWidth="1"/>
    <col min="15641" max="15641" width="29.5703125" style="18" customWidth="1"/>
    <col min="15642" max="15642" width="23" style="18" customWidth="1"/>
    <col min="15643" max="15643" width="25.85546875" style="18" customWidth="1"/>
    <col min="15644" max="15644" width="36" style="18" customWidth="1"/>
    <col min="15645" max="15645" width="25.140625" style="18" customWidth="1"/>
    <col min="15646" max="15646" width="44" style="18" customWidth="1"/>
    <col min="15647" max="15647" width="42.42578125" style="18" customWidth="1"/>
    <col min="15648" max="15871" width="10.85546875" style="18"/>
    <col min="15872" max="15872" width="13.85546875" style="18" customWidth="1"/>
    <col min="15873" max="15873" width="30.28515625" style="18" customWidth="1"/>
    <col min="15874" max="15874" width="34.42578125" style="18" customWidth="1"/>
    <col min="15875" max="15875" width="32.7109375" style="18" customWidth="1"/>
    <col min="15876" max="15876" width="40.85546875" style="18" customWidth="1"/>
    <col min="15877" max="15877" width="27.5703125" style="18" customWidth="1"/>
    <col min="15878" max="15878" width="25.42578125" style="18" customWidth="1"/>
    <col min="15879" max="15879" width="25.7109375" style="18" customWidth="1"/>
    <col min="15880" max="15880" width="22.28515625" style="18" customWidth="1"/>
    <col min="15881" max="15881" width="34" style="18" customWidth="1"/>
    <col min="15882" max="15882" width="21" style="18" customWidth="1"/>
    <col min="15883" max="15883" width="26.7109375" style="18" customWidth="1"/>
    <col min="15884" max="15884" width="30" style="18" customWidth="1"/>
    <col min="15885" max="15885" width="33.5703125" style="18" customWidth="1"/>
    <col min="15886" max="15886" width="1.5703125" style="18" customWidth="1"/>
    <col min="15887" max="15887" width="20.28515625" style="18" customWidth="1"/>
    <col min="15888" max="15888" width="20.140625" style="18" customWidth="1"/>
    <col min="15889" max="15889" width="17" style="18" customWidth="1"/>
    <col min="15890" max="15890" width="17.28515625" style="18" customWidth="1"/>
    <col min="15891" max="15891" width="29.140625" style="18" customWidth="1"/>
    <col min="15892" max="15892" width="24.7109375" style="18" customWidth="1"/>
    <col min="15893" max="15893" width="24.140625" style="18" customWidth="1"/>
    <col min="15894" max="15894" width="1.5703125" style="18" customWidth="1"/>
    <col min="15895" max="15895" width="21.28515625" style="18" customWidth="1"/>
    <col min="15896" max="15896" width="18.7109375" style="18" customWidth="1"/>
    <col min="15897" max="15897" width="29.5703125" style="18" customWidth="1"/>
    <col min="15898" max="15898" width="23" style="18" customWidth="1"/>
    <col min="15899" max="15899" width="25.85546875" style="18" customWidth="1"/>
    <col min="15900" max="15900" width="36" style="18" customWidth="1"/>
    <col min="15901" max="15901" width="25.140625" style="18" customWidth="1"/>
    <col min="15902" max="15902" width="44" style="18" customWidth="1"/>
    <col min="15903" max="15903" width="42.42578125" style="18" customWidth="1"/>
    <col min="15904" max="16127" width="10.85546875" style="18"/>
    <col min="16128" max="16128" width="13.85546875" style="18" customWidth="1"/>
    <col min="16129" max="16129" width="30.28515625" style="18" customWidth="1"/>
    <col min="16130" max="16130" width="34.42578125" style="18" customWidth="1"/>
    <col min="16131" max="16131" width="32.7109375" style="18" customWidth="1"/>
    <col min="16132" max="16132" width="40.85546875" style="18" customWidth="1"/>
    <col min="16133" max="16133" width="27.5703125" style="18" customWidth="1"/>
    <col min="16134" max="16134" width="25.42578125" style="18" customWidth="1"/>
    <col min="16135" max="16135" width="25.7109375" style="18" customWidth="1"/>
    <col min="16136" max="16136" width="22.28515625" style="18" customWidth="1"/>
    <col min="16137" max="16137" width="34" style="18" customWidth="1"/>
    <col min="16138" max="16138" width="21" style="18" customWidth="1"/>
    <col min="16139" max="16139" width="26.7109375" style="18" customWidth="1"/>
    <col min="16140" max="16140" width="30" style="18" customWidth="1"/>
    <col min="16141" max="16141" width="33.5703125" style="18" customWidth="1"/>
    <col min="16142" max="16142" width="1.5703125" style="18" customWidth="1"/>
    <col min="16143" max="16143" width="20.28515625" style="18" customWidth="1"/>
    <col min="16144" max="16144" width="20.140625" style="18" customWidth="1"/>
    <col min="16145" max="16145" width="17" style="18" customWidth="1"/>
    <col min="16146" max="16146" width="17.28515625" style="18" customWidth="1"/>
    <col min="16147" max="16147" width="29.140625" style="18" customWidth="1"/>
    <col min="16148" max="16148" width="24.7109375" style="18" customWidth="1"/>
    <col min="16149" max="16149" width="24.140625" style="18" customWidth="1"/>
    <col min="16150" max="16150" width="1.5703125" style="18" customWidth="1"/>
    <col min="16151" max="16151" width="21.28515625" style="18" customWidth="1"/>
    <col min="16152" max="16152" width="18.7109375" style="18" customWidth="1"/>
    <col min="16153" max="16153" width="29.5703125" style="18" customWidth="1"/>
    <col min="16154" max="16154" width="23" style="18" customWidth="1"/>
    <col min="16155" max="16155" width="25.85546875" style="18" customWidth="1"/>
    <col min="16156" max="16156" width="36" style="18" customWidth="1"/>
    <col min="16157" max="16157" width="25.140625" style="18" customWidth="1"/>
    <col min="16158" max="16158" width="44" style="18" customWidth="1"/>
    <col min="16159" max="16159" width="42.42578125" style="18" customWidth="1"/>
    <col min="16160" max="16384" width="10.85546875" style="18"/>
  </cols>
  <sheetData>
    <row r="1" spans="1:31" s="25" customFormat="1" ht="96" customHeight="1" thickBot="1" x14ac:dyDescent="0.3">
      <c r="A1" s="19" t="s">
        <v>15</v>
      </c>
      <c r="B1" s="20" t="s">
        <v>16</v>
      </c>
      <c r="C1" s="21" t="s">
        <v>17</v>
      </c>
      <c r="D1" s="22" t="s">
        <v>18</v>
      </c>
      <c r="E1" s="21" t="s">
        <v>19</v>
      </c>
      <c r="F1" s="20" t="s">
        <v>20</v>
      </c>
      <c r="G1" s="20" t="s">
        <v>21</v>
      </c>
      <c r="H1" s="20" t="s">
        <v>22</v>
      </c>
      <c r="I1" s="23" t="s">
        <v>23</v>
      </c>
      <c r="J1" s="23" t="s">
        <v>24</v>
      </c>
      <c r="K1" s="23" t="s">
        <v>117</v>
      </c>
      <c r="L1" s="23" t="s">
        <v>118</v>
      </c>
      <c r="M1" s="23" t="s">
        <v>27</v>
      </c>
      <c r="N1" s="23" t="s">
        <v>28</v>
      </c>
      <c r="O1" s="24" t="s">
        <v>29</v>
      </c>
      <c r="P1" s="23" t="s">
        <v>30</v>
      </c>
      <c r="Q1" s="23" t="s">
        <v>31</v>
      </c>
      <c r="R1" s="23" t="s">
        <v>32</v>
      </c>
      <c r="S1" s="23" t="s">
        <v>119</v>
      </c>
      <c r="T1" s="20" t="s">
        <v>34</v>
      </c>
      <c r="U1" s="20" t="s">
        <v>35</v>
      </c>
      <c r="W1" s="26" t="s">
        <v>36</v>
      </c>
      <c r="X1" s="27" t="s">
        <v>37</v>
      </c>
      <c r="Y1" s="27" t="s">
        <v>38</v>
      </c>
      <c r="Z1" s="27" t="s">
        <v>39</v>
      </c>
      <c r="AA1" s="27" t="s">
        <v>40</v>
      </c>
      <c r="AB1" s="20" t="s">
        <v>41</v>
      </c>
      <c r="AC1" s="20" t="s">
        <v>42</v>
      </c>
      <c r="AD1" s="20" t="s">
        <v>43</v>
      </c>
      <c r="AE1" s="28" t="s">
        <v>44</v>
      </c>
    </row>
    <row r="2" spans="1:31" s="32" customFormat="1" ht="54.95" customHeight="1" x14ac:dyDescent="0.25">
      <c r="A2" s="39">
        <v>1</v>
      </c>
      <c r="B2" s="39" t="s">
        <v>317</v>
      </c>
      <c r="C2" s="39" t="s">
        <v>318</v>
      </c>
      <c r="D2" s="39" t="s">
        <v>319</v>
      </c>
      <c r="E2" s="30" t="s">
        <v>320</v>
      </c>
      <c r="F2" s="39" t="s">
        <v>321</v>
      </c>
      <c r="G2" s="39" t="s">
        <v>322</v>
      </c>
      <c r="H2" s="39" t="s">
        <v>323</v>
      </c>
      <c r="I2" s="60">
        <v>80111600</v>
      </c>
      <c r="J2" s="55" t="s">
        <v>324</v>
      </c>
      <c r="K2" s="49">
        <v>42705</v>
      </c>
      <c r="L2" s="64">
        <v>6</v>
      </c>
      <c r="M2" s="39" t="s">
        <v>242</v>
      </c>
      <c r="N2" s="39" t="s">
        <v>76</v>
      </c>
      <c r="O2" s="65">
        <v>59198220</v>
      </c>
      <c r="P2" s="65">
        <v>59198220</v>
      </c>
      <c r="Q2" s="39" t="s">
        <v>226</v>
      </c>
      <c r="R2" s="39" t="s">
        <v>226</v>
      </c>
      <c r="S2" s="29" t="s">
        <v>316</v>
      </c>
      <c r="T2" s="66">
        <v>9866370</v>
      </c>
      <c r="U2" s="224"/>
      <c r="W2" s="33"/>
      <c r="X2" s="34"/>
      <c r="Y2" s="34"/>
      <c r="Z2" s="34"/>
      <c r="AA2" s="34"/>
      <c r="AB2" s="34"/>
      <c r="AC2" s="34"/>
      <c r="AD2" s="34"/>
      <c r="AE2" s="35"/>
    </row>
    <row r="3" spans="1:31" s="32" customFormat="1" ht="54.95" customHeight="1" x14ac:dyDescent="0.25">
      <c r="A3" s="39">
        <v>2</v>
      </c>
      <c r="B3" s="39" t="s">
        <v>317</v>
      </c>
      <c r="C3" s="39" t="s">
        <v>318</v>
      </c>
      <c r="D3" s="39" t="s">
        <v>319</v>
      </c>
      <c r="E3" s="30" t="s">
        <v>320</v>
      </c>
      <c r="F3" s="39" t="s">
        <v>321</v>
      </c>
      <c r="G3" s="39" t="s">
        <v>322</v>
      </c>
      <c r="H3" s="39" t="s">
        <v>323</v>
      </c>
      <c r="I3" s="60">
        <v>80111600</v>
      </c>
      <c r="J3" s="55" t="s">
        <v>324</v>
      </c>
      <c r="K3" s="49">
        <v>42705</v>
      </c>
      <c r="L3" s="64">
        <v>6</v>
      </c>
      <c r="M3" s="39" t="s">
        <v>242</v>
      </c>
      <c r="N3" s="39" t="s">
        <v>76</v>
      </c>
      <c r="O3" s="65">
        <v>59198220</v>
      </c>
      <c r="P3" s="65">
        <v>59198220</v>
      </c>
      <c r="Q3" s="39" t="s">
        <v>226</v>
      </c>
      <c r="R3" s="39" t="s">
        <v>226</v>
      </c>
      <c r="S3" s="29" t="s">
        <v>316</v>
      </c>
      <c r="T3" s="66">
        <v>9866370</v>
      </c>
      <c r="U3" s="224"/>
      <c r="W3" s="33"/>
      <c r="X3" s="34"/>
      <c r="Y3" s="34"/>
      <c r="Z3" s="34"/>
      <c r="AA3" s="34"/>
      <c r="AB3" s="34"/>
      <c r="AC3" s="34"/>
      <c r="AD3" s="34"/>
      <c r="AE3" s="35"/>
    </row>
    <row r="4" spans="1:31" s="32" customFormat="1" ht="54.95" customHeight="1" x14ac:dyDescent="0.25">
      <c r="A4" s="39">
        <v>3</v>
      </c>
      <c r="B4" s="39" t="s">
        <v>317</v>
      </c>
      <c r="C4" s="39" t="s">
        <v>318</v>
      </c>
      <c r="D4" s="39" t="s">
        <v>319</v>
      </c>
      <c r="E4" s="30" t="s">
        <v>320</v>
      </c>
      <c r="F4" s="39" t="s">
        <v>325</v>
      </c>
      <c r="G4" s="39" t="s">
        <v>326</v>
      </c>
      <c r="H4" s="39" t="s">
        <v>327</v>
      </c>
      <c r="I4" s="39">
        <v>80101505</v>
      </c>
      <c r="J4" s="55" t="s">
        <v>167</v>
      </c>
      <c r="K4" s="49">
        <v>42705</v>
      </c>
      <c r="L4" s="64">
        <v>1</v>
      </c>
      <c r="M4" s="39" t="s">
        <v>242</v>
      </c>
      <c r="N4" s="39" t="s">
        <v>76</v>
      </c>
      <c r="O4" s="65">
        <v>226007951</v>
      </c>
      <c r="P4" s="65">
        <v>226007951</v>
      </c>
      <c r="Q4" s="39" t="s">
        <v>226</v>
      </c>
      <c r="R4" s="39" t="s">
        <v>226</v>
      </c>
      <c r="S4" s="29" t="s">
        <v>316</v>
      </c>
      <c r="T4" s="65">
        <v>226007951</v>
      </c>
      <c r="U4" s="224"/>
      <c r="W4" s="33"/>
      <c r="X4" s="34"/>
      <c r="Y4" s="34"/>
      <c r="Z4" s="34"/>
      <c r="AA4" s="34"/>
      <c r="AB4" s="34"/>
      <c r="AC4" s="34"/>
      <c r="AD4" s="34"/>
      <c r="AE4" s="35"/>
    </row>
    <row r="5" spans="1:31" s="32" customFormat="1" ht="54.95" customHeight="1" x14ac:dyDescent="0.25">
      <c r="A5" s="39">
        <v>4</v>
      </c>
      <c r="B5" s="39" t="s">
        <v>317</v>
      </c>
      <c r="C5" s="39" t="s">
        <v>318</v>
      </c>
      <c r="D5" s="39" t="s">
        <v>319</v>
      </c>
      <c r="E5" s="30" t="s">
        <v>320</v>
      </c>
      <c r="F5" s="39" t="s">
        <v>325</v>
      </c>
      <c r="G5" s="39" t="s">
        <v>326</v>
      </c>
      <c r="H5" s="39" t="s">
        <v>327</v>
      </c>
      <c r="I5" s="39">
        <v>80101505</v>
      </c>
      <c r="J5" s="55" t="s">
        <v>167</v>
      </c>
      <c r="K5" s="49">
        <v>42705</v>
      </c>
      <c r="L5" s="64">
        <v>1</v>
      </c>
      <c r="M5" s="39" t="s">
        <v>242</v>
      </c>
      <c r="N5" s="39" t="s">
        <v>76</v>
      </c>
      <c r="O5" s="65">
        <v>39325000</v>
      </c>
      <c r="P5" s="65">
        <v>39325000</v>
      </c>
      <c r="Q5" s="39" t="s">
        <v>226</v>
      </c>
      <c r="R5" s="39" t="s">
        <v>226</v>
      </c>
      <c r="S5" s="29" t="s">
        <v>316</v>
      </c>
      <c r="T5" s="65">
        <v>39325000</v>
      </c>
      <c r="U5" s="224"/>
      <c r="W5" s="33"/>
      <c r="X5" s="34"/>
      <c r="Y5" s="34"/>
      <c r="Z5" s="34"/>
      <c r="AA5" s="34"/>
      <c r="AB5" s="34"/>
      <c r="AC5" s="34"/>
      <c r="AD5" s="34"/>
      <c r="AE5" s="35"/>
    </row>
    <row r="6" spans="1:31" s="32" customFormat="1" ht="54.95" customHeight="1" x14ac:dyDescent="0.25">
      <c r="A6" s="39">
        <v>5</v>
      </c>
      <c r="B6" s="39" t="s">
        <v>317</v>
      </c>
      <c r="C6" s="39" t="s">
        <v>318</v>
      </c>
      <c r="D6" s="39" t="s">
        <v>319</v>
      </c>
      <c r="E6" s="30" t="s">
        <v>320</v>
      </c>
      <c r="F6" s="39" t="s">
        <v>325</v>
      </c>
      <c r="G6" s="39" t="s">
        <v>326</v>
      </c>
      <c r="H6" s="39" t="s">
        <v>327</v>
      </c>
      <c r="I6" s="39">
        <v>80101505</v>
      </c>
      <c r="J6" s="55" t="s">
        <v>328</v>
      </c>
      <c r="K6" s="49">
        <v>42705</v>
      </c>
      <c r="L6" s="64">
        <v>12</v>
      </c>
      <c r="M6" s="39" t="s">
        <v>292</v>
      </c>
      <c r="N6" s="39" t="s">
        <v>76</v>
      </c>
      <c r="O6" s="65">
        <v>2782310731</v>
      </c>
      <c r="P6" s="65">
        <v>2782310731</v>
      </c>
      <c r="Q6" s="39" t="s">
        <v>226</v>
      </c>
      <c r="R6" s="39" t="s">
        <v>226</v>
      </c>
      <c r="S6" s="29" t="s">
        <v>316</v>
      </c>
      <c r="T6" s="65">
        <v>231859227.58333334</v>
      </c>
      <c r="U6" s="224"/>
      <c r="W6" s="33"/>
      <c r="X6" s="34"/>
      <c r="Y6" s="34"/>
      <c r="Z6" s="34"/>
      <c r="AA6" s="34"/>
      <c r="AB6" s="34"/>
      <c r="AC6" s="34"/>
      <c r="AD6" s="34"/>
      <c r="AE6" s="35"/>
    </row>
    <row r="7" spans="1:31" s="32" customFormat="1" ht="54.95" customHeight="1" x14ac:dyDescent="0.25">
      <c r="A7" s="39">
        <v>6</v>
      </c>
      <c r="B7" s="39" t="s">
        <v>317</v>
      </c>
      <c r="C7" s="39" t="s">
        <v>318</v>
      </c>
      <c r="D7" s="39" t="s">
        <v>319</v>
      </c>
      <c r="E7" s="30" t="s">
        <v>320</v>
      </c>
      <c r="F7" s="39" t="s">
        <v>325</v>
      </c>
      <c r="G7" s="39" t="s">
        <v>326</v>
      </c>
      <c r="H7" s="39" t="s">
        <v>327</v>
      </c>
      <c r="I7" s="39">
        <v>80101505</v>
      </c>
      <c r="J7" s="55" t="s">
        <v>328</v>
      </c>
      <c r="K7" s="49">
        <v>42705</v>
      </c>
      <c r="L7" s="64">
        <v>12</v>
      </c>
      <c r="M7" s="39" t="s">
        <v>292</v>
      </c>
      <c r="N7" s="39" t="s">
        <v>329</v>
      </c>
      <c r="O7" s="65">
        <v>11885254000</v>
      </c>
      <c r="P7" s="65">
        <v>11885254000</v>
      </c>
      <c r="Q7" s="39" t="s">
        <v>226</v>
      </c>
      <c r="R7" s="39" t="s">
        <v>226</v>
      </c>
      <c r="S7" s="29" t="s">
        <v>316</v>
      </c>
      <c r="T7" s="65">
        <v>990437833.33333337</v>
      </c>
      <c r="U7" s="224"/>
      <c r="W7" s="33"/>
      <c r="X7" s="34"/>
      <c r="Y7" s="34"/>
      <c r="Z7" s="34"/>
      <c r="AA7" s="34"/>
      <c r="AB7" s="34"/>
      <c r="AC7" s="34"/>
      <c r="AD7" s="34"/>
      <c r="AE7" s="35"/>
    </row>
    <row r="8" spans="1:31" s="32" customFormat="1" ht="54.95" customHeight="1" x14ac:dyDescent="0.25">
      <c r="A8" s="39">
        <v>7</v>
      </c>
      <c r="B8" s="39" t="s">
        <v>317</v>
      </c>
      <c r="C8" s="30" t="s">
        <v>330</v>
      </c>
      <c r="D8" s="39" t="s">
        <v>319</v>
      </c>
      <c r="E8" s="30" t="s">
        <v>331</v>
      </c>
      <c r="F8" s="39" t="s">
        <v>332</v>
      </c>
      <c r="G8" s="39" t="s">
        <v>333</v>
      </c>
      <c r="H8" s="39" t="s">
        <v>334</v>
      </c>
      <c r="I8" s="39">
        <v>78111808</v>
      </c>
      <c r="J8" s="55" t="s">
        <v>264</v>
      </c>
      <c r="K8" s="49">
        <v>42583</v>
      </c>
      <c r="L8" s="67">
        <v>7</v>
      </c>
      <c r="M8" s="39" t="s">
        <v>292</v>
      </c>
      <c r="N8" s="39" t="s">
        <v>76</v>
      </c>
      <c r="O8" s="68">
        <v>98000000</v>
      </c>
      <c r="P8" s="68">
        <v>98000000</v>
      </c>
      <c r="Q8" s="39" t="s">
        <v>226</v>
      </c>
      <c r="R8" s="39" t="s">
        <v>226</v>
      </c>
      <c r="S8" s="29" t="s">
        <v>316</v>
      </c>
      <c r="T8" s="66">
        <v>14000000</v>
      </c>
      <c r="U8" s="224"/>
      <c r="W8" s="33"/>
      <c r="X8" s="34"/>
      <c r="Y8" s="34"/>
      <c r="Z8" s="34"/>
      <c r="AA8" s="34"/>
      <c r="AB8" s="34"/>
      <c r="AC8" s="34"/>
      <c r="AD8" s="34"/>
      <c r="AE8" s="35"/>
    </row>
    <row r="9" spans="1:31" s="32" customFormat="1" ht="54.95" customHeight="1" thickBot="1" x14ac:dyDescent="0.3">
      <c r="A9" s="39">
        <v>8</v>
      </c>
      <c r="B9" s="39" t="s">
        <v>317</v>
      </c>
      <c r="C9" s="39" t="s">
        <v>330</v>
      </c>
      <c r="D9" s="39" t="s">
        <v>319</v>
      </c>
      <c r="E9" s="30" t="s">
        <v>331</v>
      </c>
      <c r="F9" s="39" t="s">
        <v>321</v>
      </c>
      <c r="G9" s="39" t="s">
        <v>322</v>
      </c>
      <c r="H9" s="39" t="s">
        <v>323</v>
      </c>
      <c r="I9" s="60">
        <v>80111600</v>
      </c>
      <c r="J9" s="55" t="s">
        <v>335</v>
      </c>
      <c r="K9" s="49">
        <v>42552</v>
      </c>
      <c r="L9" s="67">
        <v>6</v>
      </c>
      <c r="M9" s="39" t="s">
        <v>242</v>
      </c>
      <c r="N9" s="39" t="s">
        <v>76</v>
      </c>
      <c r="O9" s="68">
        <v>40102020</v>
      </c>
      <c r="P9" s="68">
        <v>40102020</v>
      </c>
      <c r="Q9" s="39" t="s">
        <v>226</v>
      </c>
      <c r="R9" s="39" t="s">
        <v>226</v>
      </c>
      <c r="S9" s="29" t="s">
        <v>316</v>
      </c>
      <c r="T9" s="66">
        <v>6683670</v>
      </c>
      <c r="U9" s="224"/>
      <c r="W9" s="36"/>
      <c r="X9" s="37"/>
      <c r="Y9" s="37"/>
      <c r="Z9" s="37"/>
      <c r="AA9" s="37"/>
      <c r="AB9" s="37"/>
      <c r="AC9" s="37"/>
      <c r="AD9" s="37"/>
      <c r="AE9" s="38"/>
    </row>
    <row r="10" spans="1:31" ht="54.95" customHeight="1" x14ac:dyDescent="0.25">
      <c r="A10" s="39">
        <v>9</v>
      </c>
      <c r="B10" s="39" t="s">
        <v>317</v>
      </c>
      <c r="C10" s="39" t="s">
        <v>330</v>
      </c>
      <c r="D10" s="39" t="s">
        <v>319</v>
      </c>
      <c r="E10" s="30" t="s">
        <v>331</v>
      </c>
      <c r="F10" s="39" t="s">
        <v>321</v>
      </c>
      <c r="G10" s="39" t="s">
        <v>322</v>
      </c>
      <c r="H10" s="39" t="s">
        <v>323</v>
      </c>
      <c r="I10" s="60">
        <v>80111600</v>
      </c>
      <c r="J10" s="55" t="s">
        <v>336</v>
      </c>
      <c r="K10" s="49">
        <v>42552</v>
      </c>
      <c r="L10" s="67">
        <v>6</v>
      </c>
      <c r="M10" s="39" t="s">
        <v>242</v>
      </c>
      <c r="N10" s="39" t="s">
        <v>76</v>
      </c>
      <c r="O10" s="68">
        <v>21451398</v>
      </c>
      <c r="P10" s="68">
        <v>21451398</v>
      </c>
      <c r="Q10" s="39" t="s">
        <v>226</v>
      </c>
      <c r="R10" s="39" t="s">
        <v>226</v>
      </c>
      <c r="S10" s="29" t="s">
        <v>316</v>
      </c>
      <c r="T10" s="66">
        <v>3575233</v>
      </c>
      <c r="U10" s="224"/>
    </row>
    <row r="11" spans="1:31" ht="54.95" customHeight="1" x14ac:dyDescent="0.25">
      <c r="A11" s="39">
        <v>10</v>
      </c>
      <c r="B11" s="39" t="s">
        <v>317</v>
      </c>
      <c r="C11" s="39" t="s">
        <v>330</v>
      </c>
      <c r="D11" s="39" t="s">
        <v>319</v>
      </c>
      <c r="E11" s="30" t="s">
        <v>331</v>
      </c>
      <c r="F11" s="39" t="s">
        <v>321</v>
      </c>
      <c r="G11" s="39" t="s">
        <v>322</v>
      </c>
      <c r="H11" s="39" t="s">
        <v>323</v>
      </c>
      <c r="I11" s="60">
        <v>80111600</v>
      </c>
      <c r="J11" s="55" t="s">
        <v>337</v>
      </c>
      <c r="K11" s="49">
        <v>42552</v>
      </c>
      <c r="L11" s="67">
        <v>6</v>
      </c>
      <c r="M11" s="39" t="s">
        <v>242</v>
      </c>
      <c r="N11" s="39" t="s">
        <v>76</v>
      </c>
      <c r="O11" s="68">
        <v>27944106</v>
      </c>
      <c r="P11" s="68">
        <v>27944106</v>
      </c>
      <c r="Q11" s="39" t="s">
        <v>226</v>
      </c>
      <c r="R11" s="39" t="s">
        <v>226</v>
      </c>
      <c r="S11" s="29" t="s">
        <v>316</v>
      </c>
      <c r="T11" s="66">
        <v>4657351</v>
      </c>
      <c r="U11" s="224"/>
    </row>
    <row r="12" spans="1:31" ht="54.95" customHeight="1" x14ac:dyDescent="0.25">
      <c r="A12" s="39">
        <v>11</v>
      </c>
      <c r="B12" s="39" t="s">
        <v>317</v>
      </c>
      <c r="C12" s="39" t="s">
        <v>330</v>
      </c>
      <c r="D12" s="39" t="s">
        <v>319</v>
      </c>
      <c r="E12" s="30" t="s">
        <v>331</v>
      </c>
      <c r="F12" s="39" t="s">
        <v>321</v>
      </c>
      <c r="G12" s="39" t="s">
        <v>322</v>
      </c>
      <c r="H12" s="39" t="s">
        <v>323</v>
      </c>
      <c r="I12" s="60">
        <v>80111600</v>
      </c>
      <c r="J12" s="55" t="s">
        <v>338</v>
      </c>
      <c r="K12" s="49">
        <v>42552</v>
      </c>
      <c r="L12" s="67">
        <v>6</v>
      </c>
      <c r="M12" s="39" t="s">
        <v>242</v>
      </c>
      <c r="N12" s="39" t="s">
        <v>76</v>
      </c>
      <c r="O12" s="68">
        <v>31190460</v>
      </c>
      <c r="P12" s="68">
        <v>31190460</v>
      </c>
      <c r="Q12" s="39" t="s">
        <v>226</v>
      </c>
      <c r="R12" s="39" t="s">
        <v>226</v>
      </c>
      <c r="S12" s="29" t="s">
        <v>316</v>
      </c>
      <c r="T12" s="66">
        <v>5198410</v>
      </c>
      <c r="U12" s="224"/>
    </row>
    <row r="13" spans="1:31" ht="54.95" customHeight="1" x14ac:dyDescent="0.25">
      <c r="A13" s="39">
        <v>12</v>
      </c>
      <c r="B13" s="39" t="s">
        <v>317</v>
      </c>
      <c r="C13" s="39" t="s">
        <v>330</v>
      </c>
      <c r="D13" s="39" t="s">
        <v>319</v>
      </c>
      <c r="E13" s="30" t="s">
        <v>331</v>
      </c>
      <c r="F13" s="39" t="s">
        <v>321</v>
      </c>
      <c r="G13" s="39" t="s">
        <v>322</v>
      </c>
      <c r="H13" s="39" t="s">
        <v>323</v>
      </c>
      <c r="I13" s="60">
        <v>80111600</v>
      </c>
      <c r="J13" s="55" t="s">
        <v>339</v>
      </c>
      <c r="K13" s="49">
        <v>42552</v>
      </c>
      <c r="L13" s="67">
        <v>6</v>
      </c>
      <c r="M13" s="39" t="s">
        <v>242</v>
      </c>
      <c r="N13" s="39" t="s">
        <v>76</v>
      </c>
      <c r="O13" s="68">
        <v>59198220</v>
      </c>
      <c r="P13" s="68">
        <v>59198220</v>
      </c>
      <c r="Q13" s="39" t="s">
        <v>226</v>
      </c>
      <c r="R13" s="39" t="s">
        <v>226</v>
      </c>
      <c r="S13" s="29" t="s">
        <v>316</v>
      </c>
      <c r="T13" s="66">
        <v>9866370</v>
      </c>
      <c r="U13" s="224"/>
    </row>
    <row r="14" spans="1:31" ht="54.95" customHeight="1" x14ac:dyDescent="0.25">
      <c r="A14" s="39">
        <v>13</v>
      </c>
      <c r="B14" s="39" t="s">
        <v>317</v>
      </c>
      <c r="C14" s="39" t="s">
        <v>330</v>
      </c>
      <c r="D14" s="39" t="s">
        <v>319</v>
      </c>
      <c r="E14" s="30" t="s">
        <v>331</v>
      </c>
      <c r="F14" s="39" t="s">
        <v>321</v>
      </c>
      <c r="G14" s="39" t="s">
        <v>322</v>
      </c>
      <c r="H14" s="39" t="s">
        <v>323</v>
      </c>
      <c r="I14" s="60">
        <v>80111600</v>
      </c>
      <c r="J14" s="55" t="s">
        <v>340</v>
      </c>
      <c r="K14" s="49">
        <v>42552</v>
      </c>
      <c r="L14" s="67">
        <v>6</v>
      </c>
      <c r="M14" s="39" t="s">
        <v>242</v>
      </c>
      <c r="N14" s="39" t="s">
        <v>76</v>
      </c>
      <c r="O14" s="68">
        <v>31190460</v>
      </c>
      <c r="P14" s="68">
        <v>31190460</v>
      </c>
      <c r="Q14" s="39" t="s">
        <v>226</v>
      </c>
      <c r="R14" s="39" t="s">
        <v>226</v>
      </c>
      <c r="S14" s="29" t="s">
        <v>316</v>
      </c>
      <c r="T14" s="66">
        <v>5198410</v>
      </c>
      <c r="U14" s="224"/>
    </row>
    <row r="15" spans="1:31" ht="54.95" customHeight="1" x14ac:dyDescent="0.25">
      <c r="A15" s="39">
        <v>14</v>
      </c>
      <c r="B15" s="39" t="s">
        <v>317</v>
      </c>
      <c r="C15" s="39" t="s">
        <v>330</v>
      </c>
      <c r="D15" s="39" t="s">
        <v>319</v>
      </c>
      <c r="E15" s="30" t="s">
        <v>331</v>
      </c>
      <c r="F15" s="39" t="s">
        <v>321</v>
      </c>
      <c r="G15" s="39" t="s">
        <v>322</v>
      </c>
      <c r="H15" s="39" t="s">
        <v>323</v>
      </c>
      <c r="I15" s="60">
        <v>80111600</v>
      </c>
      <c r="J15" s="55" t="s">
        <v>341</v>
      </c>
      <c r="K15" s="49">
        <v>42552</v>
      </c>
      <c r="L15" s="67">
        <v>6</v>
      </c>
      <c r="M15" s="39" t="s">
        <v>242</v>
      </c>
      <c r="N15" s="39" t="s">
        <v>76</v>
      </c>
      <c r="O15" s="68">
        <v>13430994</v>
      </c>
      <c r="P15" s="68">
        <v>13430994</v>
      </c>
      <c r="Q15" s="39" t="s">
        <v>226</v>
      </c>
      <c r="R15" s="39" t="s">
        <v>226</v>
      </c>
      <c r="S15" s="29" t="s">
        <v>316</v>
      </c>
      <c r="T15" s="66">
        <v>2238499</v>
      </c>
      <c r="U15" s="224"/>
    </row>
    <row r="16" spans="1:31" ht="54.95" customHeight="1" x14ac:dyDescent="0.25">
      <c r="A16" s="39">
        <v>15</v>
      </c>
      <c r="B16" s="39" t="s">
        <v>317</v>
      </c>
      <c r="C16" s="39" t="s">
        <v>330</v>
      </c>
      <c r="D16" s="39" t="s">
        <v>319</v>
      </c>
      <c r="E16" s="30" t="s">
        <v>331</v>
      </c>
      <c r="F16" s="39" t="s">
        <v>321</v>
      </c>
      <c r="G16" s="39" t="s">
        <v>322</v>
      </c>
      <c r="H16" s="39" t="s">
        <v>323</v>
      </c>
      <c r="I16" s="60">
        <v>80111600</v>
      </c>
      <c r="J16" s="55" t="s">
        <v>342</v>
      </c>
      <c r="K16" s="49">
        <v>42552</v>
      </c>
      <c r="L16" s="67">
        <v>6</v>
      </c>
      <c r="M16" s="39" t="s">
        <v>242</v>
      </c>
      <c r="N16" s="39" t="s">
        <v>76</v>
      </c>
      <c r="O16" s="68">
        <v>59198220</v>
      </c>
      <c r="P16" s="68">
        <v>59198220</v>
      </c>
      <c r="Q16" s="39" t="s">
        <v>226</v>
      </c>
      <c r="R16" s="39" t="s">
        <v>226</v>
      </c>
      <c r="S16" s="29" t="s">
        <v>316</v>
      </c>
      <c r="T16" s="66">
        <v>9866370</v>
      </c>
      <c r="U16" s="224"/>
    </row>
    <row r="17" spans="1:21" ht="54.95" customHeight="1" x14ac:dyDescent="0.25">
      <c r="A17" s="39">
        <v>16</v>
      </c>
      <c r="B17" s="39" t="s">
        <v>317</v>
      </c>
      <c r="C17" s="39" t="s">
        <v>343</v>
      </c>
      <c r="D17" s="39" t="s">
        <v>319</v>
      </c>
      <c r="E17" s="30" t="s">
        <v>344</v>
      </c>
      <c r="F17" s="39" t="s">
        <v>321</v>
      </c>
      <c r="G17" s="39" t="s">
        <v>322</v>
      </c>
      <c r="H17" s="39" t="s">
        <v>323</v>
      </c>
      <c r="I17" s="60">
        <v>80111600</v>
      </c>
      <c r="J17" s="55" t="s">
        <v>324</v>
      </c>
      <c r="K17" s="49">
        <v>42705</v>
      </c>
      <c r="L17" s="64">
        <v>6</v>
      </c>
      <c r="M17" s="39" t="s">
        <v>242</v>
      </c>
      <c r="N17" s="39" t="s">
        <v>76</v>
      </c>
      <c r="O17" s="65">
        <v>59198220</v>
      </c>
      <c r="P17" s="65">
        <v>59198220</v>
      </c>
      <c r="Q17" s="39" t="s">
        <v>226</v>
      </c>
      <c r="R17" s="39" t="s">
        <v>226</v>
      </c>
      <c r="S17" s="29" t="s">
        <v>316</v>
      </c>
      <c r="T17" s="66">
        <v>9866370</v>
      </c>
      <c r="U17" s="224"/>
    </row>
    <row r="18" spans="1:21" ht="54.95" customHeight="1" x14ac:dyDescent="0.25">
      <c r="A18" s="39">
        <v>17</v>
      </c>
      <c r="B18" s="39" t="s">
        <v>317</v>
      </c>
      <c r="C18" s="39" t="s">
        <v>343</v>
      </c>
      <c r="D18" s="39" t="s">
        <v>319</v>
      </c>
      <c r="E18" s="30" t="s">
        <v>344</v>
      </c>
      <c r="F18" s="39" t="s">
        <v>321</v>
      </c>
      <c r="G18" s="39" t="s">
        <v>322</v>
      </c>
      <c r="H18" s="39" t="s">
        <v>323</v>
      </c>
      <c r="I18" s="60">
        <v>80111600</v>
      </c>
      <c r="J18" s="55" t="s">
        <v>324</v>
      </c>
      <c r="K18" s="49">
        <v>42705</v>
      </c>
      <c r="L18" s="64">
        <v>6</v>
      </c>
      <c r="M18" s="39" t="s">
        <v>242</v>
      </c>
      <c r="N18" s="39" t="s">
        <v>76</v>
      </c>
      <c r="O18" s="65">
        <v>59198220</v>
      </c>
      <c r="P18" s="65">
        <v>59198220</v>
      </c>
      <c r="Q18" s="39" t="s">
        <v>226</v>
      </c>
      <c r="R18" s="39" t="s">
        <v>226</v>
      </c>
      <c r="S18" s="29" t="s">
        <v>316</v>
      </c>
      <c r="T18" s="66">
        <v>9866370</v>
      </c>
      <c r="U18" s="224"/>
    </row>
    <row r="19" spans="1:21" ht="54.95" customHeight="1" x14ac:dyDescent="0.25">
      <c r="A19" s="39">
        <v>18</v>
      </c>
      <c r="B19" s="39" t="s">
        <v>317</v>
      </c>
      <c r="C19" s="39" t="s">
        <v>343</v>
      </c>
      <c r="D19" s="39" t="s">
        <v>319</v>
      </c>
      <c r="E19" s="30" t="s">
        <v>344</v>
      </c>
      <c r="F19" s="39" t="s">
        <v>325</v>
      </c>
      <c r="G19" s="39" t="s">
        <v>326</v>
      </c>
      <c r="H19" s="39" t="s">
        <v>327</v>
      </c>
      <c r="I19" s="39">
        <v>80101505</v>
      </c>
      <c r="J19" s="55" t="s">
        <v>167</v>
      </c>
      <c r="K19" s="49">
        <v>42705</v>
      </c>
      <c r="L19" s="64">
        <v>5</v>
      </c>
      <c r="M19" s="39" t="s">
        <v>242</v>
      </c>
      <c r="N19" s="39" t="s">
        <v>76</v>
      </c>
      <c r="O19" s="65">
        <v>118073268</v>
      </c>
      <c r="P19" s="65">
        <v>118073268</v>
      </c>
      <c r="Q19" s="39" t="s">
        <v>226</v>
      </c>
      <c r="R19" s="39" t="s">
        <v>226</v>
      </c>
      <c r="S19" s="29" t="s">
        <v>316</v>
      </c>
      <c r="T19" s="65">
        <v>23614653.600000001</v>
      </c>
      <c r="U19" s="224"/>
    </row>
    <row r="20" spans="1:21" ht="54.95" customHeight="1" x14ac:dyDescent="0.25">
      <c r="A20" s="39">
        <v>19</v>
      </c>
      <c r="B20" s="39" t="s">
        <v>317</v>
      </c>
      <c r="C20" s="39" t="s">
        <v>343</v>
      </c>
      <c r="D20" s="39" t="s">
        <v>319</v>
      </c>
      <c r="E20" s="30" t="s">
        <v>344</v>
      </c>
      <c r="F20" s="39" t="s">
        <v>325</v>
      </c>
      <c r="G20" s="39" t="s">
        <v>326</v>
      </c>
      <c r="H20" s="39" t="s">
        <v>327</v>
      </c>
      <c r="I20" s="39">
        <v>80101505</v>
      </c>
      <c r="J20" s="55" t="s">
        <v>167</v>
      </c>
      <c r="K20" s="49">
        <v>42705</v>
      </c>
      <c r="L20" s="64">
        <v>5</v>
      </c>
      <c r="M20" s="39" t="s">
        <v>242</v>
      </c>
      <c r="N20" s="39" t="s">
        <v>76</v>
      </c>
      <c r="O20" s="65">
        <v>31389153</v>
      </c>
      <c r="P20" s="65">
        <v>31389153</v>
      </c>
      <c r="Q20" s="39" t="s">
        <v>226</v>
      </c>
      <c r="R20" s="39" t="s">
        <v>226</v>
      </c>
      <c r="S20" s="29" t="s">
        <v>316</v>
      </c>
      <c r="T20" s="65">
        <v>6277830.5999999996</v>
      </c>
      <c r="U20" s="224"/>
    </row>
    <row r="21" spans="1:21" ht="54.95" customHeight="1" x14ac:dyDescent="0.25">
      <c r="A21" s="39">
        <v>20</v>
      </c>
      <c r="B21" s="39" t="s">
        <v>317</v>
      </c>
      <c r="C21" s="39" t="s">
        <v>343</v>
      </c>
      <c r="D21" s="39" t="s">
        <v>319</v>
      </c>
      <c r="E21" s="30" t="s">
        <v>344</v>
      </c>
      <c r="F21" s="39" t="s">
        <v>325</v>
      </c>
      <c r="G21" s="39" t="s">
        <v>326</v>
      </c>
      <c r="H21" s="39" t="s">
        <v>327</v>
      </c>
      <c r="I21" s="39">
        <v>80101505</v>
      </c>
      <c r="J21" s="55" t="s">
        <v>345</v>
      </c>
      <c r="K21" s="49">
        <v>42705</v>
      </c>
      <c r="L21" s="64">
        <v>5</v>
      </c>
      <c r="M21" s="39" t="s">
        <v>292</v>
      </c>
      <c r="N21" s="39" t="s">
        <v>76</v>
      </c>
      <c r="O21" s="65">
        <v>2732141139</v>
      </c>
      <c r="P21" s="65">
        <v>2732141139</v>
      </c>
      <c r="Q21" s="39" t="s">
        <v>226</v>
      </c>
      <c r="R21" s="39" t="s">
        <v>226</v>
      </c>
      <c r="S21" s="29" t="s">
        <v>316</v>
      </c>
      <c r="T21" s="65">
        <v>546428227.79999995</v>
      </c>
      <c r="U21" s="224"/>
    </row>
    <row r="22" spans="1:21" ht="54.95" customHeight="1" x14ac:dyDescent="0.25">
      <c r="A22" s="39">
        <v>21</v>
      </c>
      <c r="B22" s="39" t="s">
        <v>317</v>
      </c>
      <c r="C22" s="39" t="s">
        <v>346</v>
      </c>
      <c r="D22" s="39" t="s">
        <v>347</v>
      </c>
      <c r="E22" s="30" t="s">
        <v>348</v>
      </c>
      <c r="F22" s="39" t="s">
        <v>321</v>
      </c>
      <c r="G22" s="39" t="s">
        <v>322</v>
      </c>
      <c r="H22" s="39" t="s">
        <v>323</v>
      </c>
      <c r="I22" s="60">
        <v>80111600</v>
      </c>
      <c r="J22" s="55" t="s">
        <v>349</v>
      </c>
      <c r="K22" s="49">
        <v>42552</v>
      </c>
      <c r="L22" s="67">
        <v>5.5</v>
      </c>
      <c r="M22" s="39" t="s">
        <v>242</v>
      </c>
      <c r="N22" s="39" t="s">
        <v>76</v>
      </c>
      <c r="O22" s="66">
        <v>28591255</v>
      </c>
      <c r="P22" s="68">
        <v>28591255</v>
      </c>
      <c r="Q22" s="39" t="s">
        <v>226</v>
      </c>
      <c r="R22" s="39" t="s">
        <v>226</v>
      </c>
      <c r="S22" s="29" t="s">
        <v>316</v>
      </c>
      <c r="T22" s="66">
        <v>5198410</v>
      </c>
      <c r="U22" s="224"/>
    </row>
    <row r="23" spans="1:21" ht="54.95" customHeight="1" x14ac:dyDescent="0.25">
      <c r="A23" s="39">
        <v>22</v>
      </c>
      <c r="B23" s="39" t="s">
        <v>317</v>
      </c>
      <c r="C23" s="39" t="s">
        <v>346</v>
      </c>
      <c r="D23" s="39" t="s">
        <v>347</v>
      </c>
      <c r="E23" s="30" t="s">
        <v>348</v>
      </c>
      <c r="F23" s="39" t="s">
        <v>321</v>
      </c>
      <c r="G23" s="39" t="s">
        <v>322</v>
      </c>
      <c r="H23" s="39" t="s">
        <v>323</v>
      </c>
      <c r="I23" s="60">
        <v>80111600</v>
      </c>
      <c r="J23" s="55" t="s">
        <v>350</v>
      </c>
      <c r="K23" s="49">
        <v>42552</v>
      </c>
      <c r="L23" s="67">
        <v>5.5</v>
      </c>
      <c r="M23" s="39" t="s">
        <v>242</v>
      </c>
      <c r="N23" s="39" t="s">
        <v>76</v>
      </c>
      <c r="O23" s="66">
        <v>28591255</v>
      </c>
      <c r="P23" s="68">
        <v>28591255</v>
      </c>
      <c r="Q23" s="39" t="s">
        <v>226</v>
      </c>
      <c r="R23" s="39" t="s">
        <v>226</v>
      </c>
      <c r="S23" s="29" t="s">
        <v>316</v>
      </c>
      <c r="T23" s="66">
        <v>5198410</v>
      </c>
      <c r="U23" s="224"/>
    </row>
    <row r="24" spans="1:21" ht="54.95" customHeight="1" x14ac:dyDescent="0.25">
      <c r="A24" s="39">
        <v>23</v>
      </c>
      <c r="B24" s="39" t="s">
        <v>317</v>
      </c>
      <c r="C24" s="39" t="s">
        <v>346</v>
      </c>
      <c r="D24" s="39" t="s">
        <v>347</v>
      </c>
      <c r="E24" s="30" t="s">
        <v>348</v>
      </c>
      <c r="F24" s="39" t="s">
        <v>321</v>
      </c>
      <c r="G24" s="39" t="s">
        <v>322</v>
      </c>
      <c r="H24" s="39" t="s">
        <v>323</v>
      </c>
      <c r="I24" s="60">
        <v>80111600</v>
      </c>
      <c r="J24" s="55" t="s">
        <v>351</v>
      </c>
      <c r="K24" s="49">
        <v>42552</v>
      </c>
      <c r="L24" s="67">
        <v>5.5</v>
      </c>
      <c r="M24" s="39" t="s">
        <v>242</v>
      </c>
      <c r="N24" s="39" t="s">
        <v>76</v>
      </c>
      <c r="O24" s="66">
        <v>28591255</v>
      </c>
      <c r="P24" s="68">
        <v>28591255</v>
      </c>
      <c r="Q24" s="39" t="s">
        <v>226</v>
      </c>
      <c r="R24" s="39" t="s">
        <v>226</v>
      </c>
      <c r="S24" s="29" t="s">
        <v>316</v>
      </c>
      <c r="T24" s="66">
        <v>5198410</v>
      </c>
      <c r="U24" s="224"/>
    </row>
    <row r="25" spans="1:21" ht="54.95" customHeight="1" x14ac:dyDescent="0.25">
      <c r="A25" s="39">
        <v>24</v>
      </c>
      <c r="B25" s="39" t="s">
        <v>317</v>
      </c>
      <c r="C25" s="39" t="s">
        <v>346</v>
      </c>
      <c r="D25" s="39" t="s">
        <v>347</v>
      </c>
      <c r="E25" s="30" t="s">
        <v>348</v>
      </c>
      <c r="F25" s="39" t="s">
        <v>321</v>
      </c>
      <c r="G25" s="39" t="s">
        <v>322</v>
      </c>
      <c r="H25" s="39" t="s">
        <v>323</v>
      </c>
      <c r="I25" s="60">
        <v>80111600</v>
      </c>
      <c r="J25" s="55" t="s">
        <v>352</v>
      </c>
      <c r="K25" s="49">
        <v>42552</v>
      </c>
      <c r="L25" s="67">
        <v>5.5</v>
      </c>
      <c r="M25" s="39" t="s">
        <v>242</v>
      </c>
      <c r="N25" s="39" t="s">
        <v>76</v>
      </c>
      <c r="O25" s="66">
        <v>17446501</v>
      </c>
      <c r="P25" s="68">
        <v>17446501</v>
      </c>
      <c r="Q25" s="39" t="s">
        <v>226</v>
      </c>
      <c r="R25" s="39" t="s">
        <v>226</v>
      </c>
      <c r="S25" s="29" t="s">
        <v>316</v>
      </c>
      <c r="T25" s="66">
        <v>3172091</v>
      </c>
      <c r="U25" s="224"/>
    </row>
    <row r="26" spans="1:21" ht="54.95" customHeight="1" x14ac:dyDescent="0.25">
      <c r="A26" s="39">
        <v>25</v>
      </c>
      <c r="B26" s="39" t="s">
        <v>317</v>
      </c>
      <c r="C26" s="39" t="s">
        <v>346</v>
      </c>
      <c r="D26" s="39" t="s">
        <v>347</v>
      </c>
      <c r="E26" s="30" t="s">
        <v>348</v>
      </c>
      <c r="F26" s="39" t="s">
        <v>332</v>
      </c>
      <c r="G26" s="48" t="s">
        <v>353</v>
      </c>
      <c r="H26" s="48" t="s">
        <v>354</v>
      </c>
      <c r="I26" s="39">
        <v>80101505</v>
      </c>
      <c r="J26" s="55" t="s">
        <v>355</v>
      </c>
      <c r="K26" s="49">
        <v>42552</v>
      </c>
      <c r="L26" s="67">
        <v>5</v>
      </c>
      <c r="M26" s="39" t="s">
        <v>242</v>
      </c>
      <c r="N26" s="39" t="s">
        <v>76</v>
      </c>
      <c r="O26" s="66">
        <v>51928760</v>
      </c>
      <c r="P26" s="68">
        <v>51928760</v>
      </c>
      <c r="Q26" s="39" t="s">
        <v>226</v>
      </c>
      <c r="R26" s="39" t="s">
        <v>226</v>
      </c>
      <c r="S26" s="29" t="s">
        <v>316</v>
      </c>
      <c r="T26" s="66">
        <v>51928760</v>
      </c>
      <c r="U26" s="224"/>
    </row>
    <row r="27" spans="1:21" ht="54.95" customHeight="1" x14ac:dyDescent="0.25">
      <c r="A27" s="39">
        <v>26</v>
      </c>
      <c r="B27" s="39" t="s">
        <v>317</v>
      </c>
      <c r="C27" s="39" t="s">
        <v>346</v>
      </c>
      <c r="D27" s="39" t="s">
        <v>347</v>
      </c>
      <c r="E27" s="30" t="s">
        <v>348</v>
      </c>
      <c r="F27" s="39" t="s">
        <v>332</v>
      </c>
      <c r="G27" s="48" t="s">
        <v>353</v>
      </c>
      <c r="H27" s="48" t="s">
        <v>354</v>
      </c>
      <c r="I27" s="39">
        <v>80101505</v>
      </c>
      <c r="J27" s="55" t="s">
        <v>356</v>
      </c>
      <c r="K27" s="49">
        <v>42583</v>
      </c>
      <c r="L27" s="67">
        <v>2</v>
      </c>
      <c r="M27" s="39" t="s">
        <v>242</v>
      </c>
      <c r="N27" s="39" t="s">
        <v>76</v>
      </c>
      <c r="O27" s="66">
        <v>86938666</v>
      </c>
      <c r="P27" s="68">
        <v>86938666</v>
      </c>
      <c r="Q27" s="39" t="s">
        <v>226</v>
      </c>
      <c r="R27" s="39" t="s">
        <v>226</v>
      </c>
      <c r="S27" s="29" t="s">
        <v>316</v>
      </c>
      <c r="T27" s="66">
        <v>43469333</v>
      </c>
      <c r="U27" s="224"/>
    </row>
    <row r="28" spans="1:21" ht="54.95" customHeight="1" x14ac:dyDescent="0.25">
      <c r="A28" s="39">
        <v>27</v>
      </c>
      <c r="B28" s="39" t="s">
        <v>317</v>
      </c>
      <c r="C28" s="39" t="s">
        <v>346</v>
      </c>
      <c r="D28" s="39" t="s">
        <v>347</v>
      </c>
      <c r="E28" s="30" t="s">
        <v>348</v>
      </c>
      <c r="F28" s="39" t="s">
        <v>332</v>
      </c>
      <c r="G28" s="48" t="s">
        <v>353</v>
      </c>
      <c r="H28" s="48" t="s">
        <v>354</v>
      </c>
      <c r="I28" s="39">
        <v>80101505</v>
      </c>
      <c r="J28" s="55" t="s">
        <v>357</v>
      </c>
      <c r="K28" s="49">
        <v>42583</v>
      </c>
      <c r="L28" s="67">
        <v>2</v>
      </c>
      <c r="M28" s="39" t="s">
        <v>242</v>
      </c>
      <c r="N28" s="39" t="s">
        <v>76</v>
      </c>
      <c r="O28" s="66">
        <v>314912308</v>
      </c>
      <c r="P28" s="68">
        <v>314912308</v>
      </c>
      <c r="Q28" s="39" t="s">
        <v>226</v>
      </c>
      <c r="R28" s="39" t="s">
        <v>226</v>
      </c>
      <c r="S28" s="29" t="s">
        <v>316</v>
      </c>
      <c r="T28" s="66">
        <v>125000000</v>
      </c>
      <c r="U28" s="224"/>
    </row>
    <row r="29" spans="1:21" ht="54.95" customHeight="1" x14ac:dyDescent="0.25">
      <c r="A29" s="39">
        <v>28</v>
      </c>
      <c r="B29" s="39" t="s">
        <v>317</v>
      </c>
      <c r="C29" s="39" t="s">
        <v>346</v>
      </c>
      <c r="D29" s="39" t="s">
        <v>347</v>
      </c>
      <c r="E29" s="30" t="s">
        <v>348</v>
      </c>
      <c r="F29" s="39" t="s">
        <v>332</v>
      </c>
      <c r="G29" s="48" t="s">
        <v>353</v>
      </c>
      <c r="H29" s="48" t="s">
        <v>354</v>
      </c>
      <c r="I29" s="39">
        <v>80101505</v>
      </c>
      <c r="J29" s="55" t="s">
        <v>358</v>
      </c>
      <c r="K29" s="49">
        <v>42583</v>
      </c>
      <c r="L29" s="67">
        <v>2</v>
      </c>
      <c r="M29" s="39" t="s">
        <v>242</v>
      </c>
      <c r="N29" s="39" t="s">
        <v>76</v>
      </c>
      <c r="O29" s="66">
        <v>32000000</v>
      </c>
      <c r="P29" s="68">
        <v>32000000</v>
      </c>
      <c r="Q29" s="39" t="s">
        <v>226</v>
      </c>
      <c r="R29" s="39" t="s">
        <v>226</v>
      </c>
      <c r="S29" s="29" t="s">
        <v>316</v>
      </c>
      <c r="T29" s="66">
        <v>16000000</v>
      </c>
      <c r="U29" s="224"/>
    </row>
    <row r="30" spans="1:21" ht="54.95" customHeight="1" x14ac:dyDescent="0.25">
      <c r="A30" s="39">
        <v>29</v>
      </c>
      <c r="B30" s="39" t="s">
        <v>317</v>
      </c>
      <c r="C30" s="39" t="s">
        <v>346</v>
      </c>
      <c r="D30" s="39" t="s">
        <v>347</v>
      </c>
      <c r="E30" s="30" t="s">
        <v>348</v>
      </c>
      <c r="F30" s="39" t="s">
        <v>332</v>
      </c>
      <c r="G30" s="48" t="s">
        <v>353</v>
      </c>
      <c r="H30" s="48" t="s">
        <v>354</v>
      </c>
      <c r="I30" s="39">
        <v>80101505</v>
      </c>
      <c r="J30" s="55" t="s">
        <v>359</v>
      </c>
      <c r="K30" s="49">
        <v>42583</v>
      </c>
      <c r="L30" s="67">
        <v>1</v>
      </c>
      <c r="M30" s="39" t="s">
        <v>242</v>
      </c>
      <c r="N30" s="39" t="s">
        <v>76</v>
      </c>
      <c r="O30" s="66">
        <v>100000000</v>
      </c>
      <c r="P30" s="68">
        <v>100000000</v>
      </c>
      <c r="Q30" s="39" t="s">
        <v>226</v>
      </c>
      <c r="R30" s="39" t="s">
        <v>226</v>
      </c>
      <c r="S30" s="29" t="s">
        <v>316</v>
      </c>
      <c r="T30" s="66">
        <v>100000000</v>
      </c>
      <c r="U30" s="224"/>
    </row>
    <row r="31" spans="1:21" ht="54.95" customHeight="1" x14ac:dyDescent="0.25">
      <c r="A31" s="39">
        <v>30</v>
      </c>
      <c r="B31" s="39" t="s">
        <v>317</v>
      </c>
      <c r="C31" s="39" t="s">
        <v>346</v>
      </c>
      <c r="D31" s="39" t="s">
        <v>347</v>
      </c>
      <c r="E31" s="30" t="s">
        <v>348</v>
      </c>
      <c r="F31" s="39" t="s">
        <v>332</v>
      </c>
      <c r="G31" s="48" t="s">
        <v>353</v>
      </c>
      <c r="H31" s="48" t="s">
        <v>354</v>
      </c>
      <c r="I31" s="39">
        <v>80101505</v>
      </c>
      <c r="J31" s="55" t="s">
        <v>360</v>
      </c>
      <c r="K31" s="49">
        <v>42583</v>
      </c>
      <c r="L31" s="67">
        <v>2</v>
      </c>
      <c r="M31" s="39" t="s">
        <v>242</v>
      </c>
      <c r="N31" s="39" t="s">
        <v>76</v>
      </c>
      <c r="O31" s="66">
        <v>30263641</v>
      </c>
      <c r="P31" s="68">
        <v>30263641</v>
      </c>
      <c r="Q31" s="39" t="s">
        <v>226</v>
      </c>
      <c r="R31" s="39" t="s">
        <v>226</v>
      </c>
      <c r="S31" s="29" t="s">
        <v>316</v>
      </c>
      <c r="T31" s="66">
        <v>15000000</v>
      </c>
      <c r="U31" s="224"/>
    </row>
  </sheetData>
  <autoFilter ref="A1:AE31" xr:uid="{00000000-0009-0000-0000-00000B000000}"/>
  <pageMargins left="0.70833333333333337" right="0.7" top="0.390625" bottom="0.75" header="0.3" footer="0.3"/>
  <pageSetup paperSize="9" scale="15"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ELIJA UNA OPCIÓN DE LA LISTA" promptTitle="ELIJA UNA OPCIÓN DE LA LISTA" xr:uid="{00000000-0002-0000-0B00-000000000000}">
          <x14:formula1>
            <xm:f>Hoja1!$B$2:$B$4</xm:f>
          </x14:formula1>
          <xm:sqref>U2:U31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AE40"/>
  <sheetViews>
    <sheetView zoomScale="60" zoomScaleNormal="60" zoomScaleSheetLayoutView="70" zoomScalePageLayoutView="70" workbookViewId="0">
      <pane xSplit="3" ySplit="1" topLeftCell="M35" activePane="bottomRight" state="frozen"/>
      <selection pane="topRight" activeCell="D1" sqref="D1"/>
      <selection pane="bottomLeft" activeCell="A5" sqref="A5"/>
      <selection pane="bottomRight" activeCell="I1" sqref="I1:S40"/>
    </sheetView>
  </sheetViews>
  <sheetFormatPr baseColWidth="10" defaultColWidth="10.85546875" defaultRowHeight="18" x14ac:dyDescent="0.25"/>
  <cols>
    <col min="1" max="1" width="13.85546875" style="18" customWidth="1"/>
    <col min="2" max="2" width="30.28515625" style="18" customWidth="1"/>
    <col min="3" max="3" width="77.28515625" style="18" customWidth="1"/>
    <col min="4" max="4" width="54.85546875" style="18" customWidth="1"/>
    <col min="5" max="5" width="60.5703125" style="18" customWidth="1"/>
    <col min="6" max="6" width="27.5703125" style="18" customWidth="1"/>
    <col min="7" max="7" width="25.42578125" style="18" customWidth="1"/>
    <col min="8" max="8" width="83.7109375" style="18" customWidth="1"/>
    <col min="9" max="9" width="22.28515625" style="18" customWidth="1"/>
    <col min="10" max="10" width="93" style="18" customWidth="1"/>
    <col min="11" max="11" width="21" style="18" customWidth="1"/>
    <col min="12" max="12" width="20.7109375" style="18" customWidth="1"/>
    <col min="13" max="13" width="22.85546875" style="18" customWidth="1"/>
    <col min="14" max="14" width="14.85546875" style="18" customWidth="1"/>
    <col min="15" max="15" width="20.28515625" style="18" customWidth="1"/>
    <col min="16" max="16" width="20.140625" style="18" customWidth="1"/>
    <col min="17" max="17" width="17" style="18" customWidth="1"/>
    <col min="18" max="18" width="17.28515625" style="18" customWidth="1"/>
    <col min="19" max="19" width="46.7109375" style="18" customWidth="1"/>
    <col min="20" max="20" width="20.7109375" style="18" customWidth="1"/>
    <col min="21" max="21" width="24.140625" style="18" customWidth="1"/>
    <col min="22" max="22" width="1.5703125" style="18" customWidth="1"/>
    <col min="23" max="23" width="21.28515625" style="18" customWidth="1"/>
    <col min="24" max="24" width="18.7109375" style="18" customWidth="1"/>
    <col min="25" max="25" width="29.5703125" style="18" customWidth="1"/>
    <col min="26" max="26" width="23" style="18" customWidth="1"/>
    <col min="27" max="27" width="25.85546875" style="18" customWidth="1"/>
    <col min="28" max="28" width="36" style="18" customWidth="1"/>
    <col min="29" max="29" width="25.140625" style="18" customWidth="1"/>
    <col min="30" max="30" width="44" style="18" customWidth="1"/>
    <col min="31" max="31" width="42.42578125" style="18" customWidth="1"/>
    <col min="32" max="255" width="10.85546875" style="18"/>
    <col min="256" max="256" width="13.85546875" style="18" customWidth="1"/>
    <col min="257" max="257" width="30.28515625" style="18" customWidth="1"/>
    <col min="258" max="258" width="34.42578125" style="18" customWidth="1"/>
    <col min="259" max="259" width="32.7109375" style="18" customWidth="1"/>
    <col min="260" max="260" width="40.85546875" style="18" customWidth="1"/>
    <col min="261" max="261" width="27.5703125" style="18" customWidth="1"/>
    <col min="262" max="262" width="25.42578125" style="18" customWidth="1"/>
    <col min="263" max="263" width="25.7109375" style="18" customWidth="1"/>
    <col min="264" max="264" width="22.28515625" style="18" customWidth="1"/>
    <col min="265" max="265" width="34" style="18" customWidth="1"/>
    <col min="266" max="266" width="21" style="18" customWidth="1"/>
    <col min="267" max="267" width="26.7109375" style="18" customWidth="1"/>
    <col min="268" max="268" width="30" style="18" customWidth="1"/>
    <col min="269" max="269" width="33.5703125" style="18" customWidth="1"/>
    <col min="270" max="270" width="1.5703125" style="18" customWidth="1"/>
    <col min="271" max="271" width="20.28515625" style="18" customWidth="1"/>
    <col min="272" max="272" width="20.140625" style="18" customWidth="1"/>
    <col min="273" max="273" width="17" style="18" customWidth="1"/>
    <col min="274" max="274" width="17.28515625" style="18" customWidth="1"/>
    <col min="275" max="275" width="29.140625" style="18" customWidth="1"/>
    <col min="276" max="276" width="24.7109375" style="18" customWidth="1"/>
    <col min="277" max="277" width="24.140625" style="18" customWidth="1"/>
    <col min="278" max="278" width="1.5703125" style="18" customWidth="1"/>
    <col min="279" max="279" width="21.28515625" style="18" customWidth="1"/>
    <col min="280" max="280" width="18.7109375" style="18" customWidth="1"/>
    <col min="281" max="281" width="29.5703125" style="18" customWidth="1"/>
    <col min="282" max="282" width="23" style="18" customWidth="1"/>
    <col min="283" max="283" width="25.85546875" style="18" customWidth="1"/>
    <col min="284" max="284" width="36" style="18" customWidth="1"/>
    <col min="285" max="285" width="25.140625" style="18" customWidth="1"/>
    <col min="286" max="286" width="44" style="18" customWidth="1"/>
    <col min="287" max="287" width="42.42578125" style="18" customWidth="1"/>
    <col min="288" max="511" width="10.85546875" style="18"/>
    <col min="512" max="512" width="13.85546875" style="18" customWidth="1"/>
    <col min="513" max="513" width="30.28515625" style="18" customWidth="1"/>
    <col min="514" max="514" width="34.42578125" style="18" customWidth="1"/>
    <col min="515" max="515" width="32.7109375" style="18" customWidth="1"/>
    <col min="516" max="516" width="40.85546875" style="18" customWidth="1"/>
    <col min="517" max="517" width="27.5703125" style="18" customWidth="1"/>
    <col min="518" max="518" width="25.42578125" style="18" customWidth="1"/>
    <col min="519" max="519" width="25.7109375" style="18" customWidth="1"/>
    <col min="520" max="520" width="22.28515625" style="18" customWidth="1"/>
    <col min="521" max="521" width="34" style="18" customWidth="1"/>
    <col min="522" max="522" width="21" style="18" customWidth="1"/>
    <col min="523" max="523" width="26.7109375" style="18" customWidth="1"/>
    <col min="524" max="524" width="30" style="18" customWidth="1"/>
    <col min="525" max="525" width="33.5703125" style="18" customWidth="1"/>
    <col min="526" max="526" width="1.5703125" style="18" customWidth="1"/>
    <col min="527" max="527" width="20.28515625" style="18" customWidth="1"/>
    <col min="528" max="528" width="20.140625" style="18" customWidth="1"/>
    <col min="529" max="529" width="17" style="18" customWidth="1"/>
    <col min="530" max="530" width="17.28515625" style="18" customWidth="1"/>
    <col min="531" max="531" width="29.140625" style="18" customWidth="1"/>
    <col min="532" max="532" width="24.7109375" style="18" customWidth="1"/>
    <col min="533" max="533" width="24.140625" style="18" customWidth="1"/>
    <col min="534" max="534" width="1.5703125" style="18" customWidth="1"/>
    <col min="535" max="535" width="21.28515625" style="18" customWidth="1"/>
    <col min="536" max="536" width="18.7109375" style="18" customWidth="1"/>
    <col min="537" max="537" width="29.5703125" style="18" customWidth="1"/>
    <col min="538" max="538" width="23" style="18" customWidth="1"/>
    <col min="539" max="539" width="25.85546875" style="18" customWidth="1"/>
    <col min="540" max="540" width="36" style="18" customWidth="1"/>
    <col min="541" max="541" width="25.140625" style="18" customWidth="1"/>
    <col min="542" max="542" width="44" style="18" customWidth="1"/>
    <col min="543" max="543" width="42.42578125" style="18" customWidth="1"/>
    <col min="544" max="767" width="10.85546875" style="18"/>
    <col min="768" max="768" width="13.85546875" style="18" customWidth="1"/>
    <col min="769" max="769" width="30.28515625" style="18" customWidth="1"/>
    <col min="770" max="770" width="34.42578125" style="18" customWidth="1"/>
    <col min="771" max="771" width="32.7109375" style="18" customWidth="1"/>
    <col min="772" max="772" width="40.85546875" style="18" customWidth="1"/>
    <col min="773" max="773" width="27.5703125" style="18" customWidth="1"/>
    <col min="774" max="774" width="25.42578125" style="18" customWidth="1"/>
    <col min="775" max="775" width="25.7109375" style="18" customWidth="1"/>
    <col min="776" max="776" width="22.28515625" style="18" customWidth="1"/>
    <col min="777" max="777" width="34" style="18" customWidth="1"/>
    <col min="778" max="778" width="21" style="18" customWidth="1"/>
    <col min="779" max="779" width="26.7109375" style="18" customWidth="1"/>
    <col min="780" max="780" width="30" style="18" customWidth="1"/>
    <col min="781" max="781" width="33.5703125" style="18" customWidth="1"/>
    <col min="782" max="782" width="1.5703125" style="18" customWidth="1"/>
    <col min="783" max="783" width="20.28515625" style="18" customWidth="1"/>
    <col min="784" max="784" width="20.140625" style="18" customWidth="1"/>
    <col min="785" max="785" width="17" style="18" customWidth="1"/>
    <col min="786" max="786" width="17.28515625" style="18" customWidth="1"/>
    <col min="787" max="787" width="29.140625" style="18" customWidth="1"/>
    <col min="788" max="788" width="24.7109375" style="18" customWidth="1"/>
    <col min="789" max="789" width="24.140625" style="18" customWidth="1"/>
    <col min="790" max="790" width="1.5703125" style="18" customWidth="1"/>
    <col min="791" max="791" width="21.28515625" style="18" customWidth="1"/>
    <col min="792" max="792" width="18.7109375" style="18" customWidth="1"/>
    <col min="793" max="793" width="29.5703125" style="18" customWidth="1"/>
    <col min="794" max="794" width="23" style="18" customWidth="1"/>
    <col min="795" max="795" width="25.85546875" style="18" customWidth="1"/>
    <col min="796" max="796" width="36" style="18" customWidth="1"/>
    <col min="797" max="797" width="25.140625" style="18" customWidth="1"/>
    <col min="798" max="798" width="44" style="18" customWidth="1"/>
    <col min="799" max="799" width="42.42578125" style="18" customWidth="1"/>
    <col min="800" max="1023" width="10.85546875" style="18"/>
    <col min="1024" max="1024" width="13.85546875" style="18" customWidth="1"/>
    <col min="1025" max="1025" width="30.28515625" style="18" customWidth="1"/>
    <col min="1026" max="1026" width="34.42578125" style="18" customWidth="1"/>
    <col min="1027" max="1027" width="32.7109375" style="18" customWidth="1"/>
    <col min="1028" max="1028" width="40.85546875" style="18" customWidth="1"/>
    <col min="1029" max="1029" width="27.5703125" style="18" customWidth="1"/>
    <col min="1030" max="1030" width="25.42578125" style="18" customWidth="1"/>
    <col min="1031" max="1031" width="25.7109375" style="18" customWidth="1"/>
    <col min="1032" max="1032" width="22.28515625" style="18" customWidth="1"/>
    <col min="1033" max="1033" width="34" style="18" customWidth="1"/>
    <col min="1034" max="1034" width="21" style="18" customWidth="1"/>
    <col min="1035" max="1035" width="26.7109375" style="18" customWidth="1"/>
    <col min="1036" max="1036" width="30" style="18" customWidth="1"/>
    <col min="1037" max="1037" width="33.5703125" style="18" customWidth="1"/>
    <col min="1038" max="1038" width="1.5703125" style="18" customWidth="1"/>
    <col min="1039" max="1039" width="20.28515625" style="18" customWidth="1"/>
    <col min="1040" max="1040" width="20.140625" style="18" customWidth="1"/>
    <col min="1041" max="1041" width="17" style="18" customWidth="1"/>
    <col min="1042" max="1042" width="17.28515625" style="18" customWidth="1"/>
    <col min="1043" max="1043" width="29.140625" style="18" customWidth="1"/>
    <col min="1044" max="1044" width="24.7109375" style="18" customWidth="1"/>
    <col min="1045" max="1045" width="24.140625" style="18" customWidth="1"/>
    <col min="1046" max="1046" width="1.5703125" style="18" customWidth="1"/>
    <col min="1047" max="1047" width="21.28515625" style="18" customWidth="1"/>
    <col min="1048" max="1048" width="18.7109375" style="18" customWidth="1"/>
    <col min="1049" max="1049" width="29.5703125" style="18" customWidth="1"/>
    <col min="1050" max="1050" width="23" style="18" customWidth="1"/>
    <col min="1051" max="1051" width="25.85546875" style="18" customWidth="1"/>
    <col min="1052" max="1052" width="36" style="18" customWidth="1"/>
    <col min="1053" max="1053" width="25.140625" style="18" customWidth="1"/>
    <col min="1054" max="1054" width="44" style="18" customWidth="1"/>
    <col min="1055" max="1055" width="42.42578125" style="18" customWidth="1"/>
    <col min="1056" max="1279" width="10.85546875" style="18"/>
    <col min="1280" max="1280" width="13.85546875" style="18" customWidth="1"/>
    <col min="1281" max="1281" width="30.28515625" style="18" customWidth="1"/>
    <col min="1282" max="1282" width="34.42578125" style="18" customWidth="1"/>
    <col min="1283" max="1283" width="32.7109375" style="18" customWidth="1"/>
    <col min="1284" max="1284" width="40.85546875" style="18" customWidth="1"/>
    <col min="1285" max="1285" width="27.5703125" style="18" customWidth="1"/>
    <col min="1286" max="1286" width="25.42578125" style="18" customWidth="1"/>
    <col min="1287" max="1287" width="25.7109375" style="18" customWidth="1"/>
    <col min="1288" max="1288" width="22.28515625" style="18" customWidth="1"/>
    <col min="1289" max="1289" width="34" style="18" customWidth="1"/>
    <col min="1290" max="1290" width="21" style="18" customWidth="1"/>
    <col min="1291" max="1291" width="26.7109375" style="18" customWidth="1"/>
    <col min="1292" max="1292" width="30" style="18" customWidth="1"/>
    <col min="1293" max="1293" width="33.5703125" style="18" customWidth="1"/>
    <col min="1294" max="1294" width="1.5703125" style="18" customWidth="1"/>
    <col min="1295" max="1295" width="20.28515625" style="18" customWidth="1"/>
    <col min="1296" max="1296" width="20.140625" style="18" customWidth="1"/>
    <col min="1297" max="1297" width="17" style="18" customWidth="1"/>
    <col min="1298" max="1298" width="17.28515625" style="18" customWidth="1"/>
    <col min="1299" max="1299" width="29.140625" style="18" customWidth="1"/>
    <col min="1300" max="1300" width="24.7109375" style="18" customWidth="1"/>
    <col min="1301" max="1301" width="24.140625" style="18" customWidth="1"/>
    <col min="1302" max="1302" width="1.5703125" style="18" customWidth="1"/>
    <col min="1303" max="1303" width="21.28515625" style="18" customWidth="1"/>
    <col min="1304" max="1304" width="18.7109375" style="18" customWidth="1"/>
    <col min="1305" max="1305" width="29.5703125" style="18" customWidth="1"/>
    <col min="1306" max="1306" width="23" style="18" customWidth="1"/>
    <col min="1307" max="1307" width="25.85546875" style="18" customWidth="1"/>
    <col min="1308" max="1308" width="36" style="18" customWidth="1"/>
    <col min="1309" max="1309" width="25.140625" style="18" customWidth="1"/>
    <col min="1310" max="1310" width="44" style="18" customWidth="1"/>
    <col min="1311" max="1311" width="42.42578125" style="18" customWidth="1"/>
    <col min="1312" max="1535" width="10.85546875" style="18"/>
    <col min="1536" max="1536" width="13.85546875" style="18" customWidth="1"/>
    <col min="1537" max="1537" width="30.28515625" style="18" customWidth="1"/>
    <col min="1538" max="1538" width="34.42578125" style="18" customWidth="1"/>
    <col min="1539" max="1539" width="32.7109375" style="18" customWidth="1"/>
    <col min="1540" max="1540" width="40.85546875" style="18" customWidth="1"/>
    <col min="1541" max="1541" width="27.5703125" style="18" customWidth="1"/>
    <col min="1542" max="1542" width="25.42578125" style="18" customWidth="1"/>
    <col min="1543" max="1543" width="25.7109375" style="18" customWidth="1"/>
    <col min="1544" max="1544" width="22.28515625" style="18" customWidth="1"/>
    <col min="1545" max="1545" width="34" style="18" customWidth="1"/>
    <col min="1546" max="1546" width="21" style="18" customWidth="1"/>
    <col min="1547" max="1547" width="26.7109375" style="18" customWidth="1"/>
    <col min="1548" max="1548" width="30" style="18" customWidth="1"/>
    <col min="1549" max="1549" width="33.5703125" style="18" customWidth="1"/>
    <col min="1550" max="1550" width="1.5703125" style="18" customWidth="1"/>
    <col min="1551" max="1551" width="20.28515625" style="18" customWidth="1"/>
    <col min="1552" max="1552" width="20.140625" style="18" customWidth="1"/>
    <col min="1553" max="1553" width="17" style="18" customWidth="1"/>
    <col min="1554" max="1554" width="17.28515625" style="18" customWidth="1"/>
    <col min="1555" max="1555" width="29.140625" style="18" customWidth="1"/>
    <col min="1556" max="1556" width="24.7109375" style="18" customWidth="1"/>
    <col min="1557" max="1557" width="24.140625" style="18" customWidth="1"/>
    <col min="1558" max="1558" width="1.5703125" style="18" customWidth="1"/>
    <col min="1559" max="1559" width="21.28515625" style="18" customWidth="1"/>
    <col min="1560" max="1560" width="18.7109375" style="18" customWidth="1"/>
    <col min="1561" max="1561" width="29.5703125" style="18" customWidth="1"/>
    <col min="1562" max="1562" width="23" style="18" customWidth="1"/>
    <col min="1563" max="1563" width="25.85546875" style="18" customWidth="1"/>
    <col min="1564" max="1564" width="36" style="18" customWidth="1"/>
    <col min="1565" max="1565" width="25.140625" style="18" customWidth="1"/>
    <col min="1566" max="1566" width="44" style="18" customWidth="1"/>
    <col min="1567" max="1567" width="42.42578125" style="18" customWidth="1"/>
    <col min="1568" max="1791" width="10.85546875" style="18"/>
    <col min="1792" max="1792" width="13.85546875" style="18" customWidth="1"/>
    <col min="1793" max="1793" width="30.28515625" style="18" customWidth="1"/>
    <col min="1794" max="1794" width="34.42578125" style="18" customWidth="1"/>
    <col min="1795" max="1795" width="32.7109375" style="18" customWidth="1"/>
    <col min="1796" max="1796" width="40.85546875" style="18" customWidth="1"/>
    <col min="1797" max="1797" width="27.5703125" style="18" customWidth="1"/>
    <col min="1798" max="1798" width="25.42578125" style="18" customWidth="1"/>
    <col min="1799" max="1799" width="25.7109375" style="18" customWidth="1"/>
    <col min="1800" max="1800" width="22.28515625" style="18" customWidth="1"/>
    <col min="1801" max="1801" width="34" style="18" customWidth="1"/>
    <col min="1802" max="1802" width="21" style="18" customWidth="1"/>
    <col min="1803" max="1803" width="26.7109375" style="18" customWidth="1"/>
    <col min="1804" max="1804" width="30" style="18" customWidth="1"/>
    <col min="1805" max="1805" width="33.5703125" style="18" customWidth="1"/>
    <col min="1806" max="1806" width="1.5703125" style="18" customWidth="1"/>
    <col min="1807" max="1807" width="20.28515625" style="18" customWidth="1"/>
    <col min="1808" max="1808" width="20.140625" style="18" customWidth="1"/>
    <col min="1809" max="1809" width="17" style="18" customWidth="1"/>
    <col min="1810" max="1810" width="17.28515625" style="18" customWidth="1"/>
    <col min="1811" max="1811" width="29.140625" style="18" customWidth="1"/>
    <col min="1812" max="1812" width="24.7109375" style="18" customWidth="1"/>
    <col min="1813" max="1813" width="24.140625" style="18" customWidth="1"/>
    <col min="1814" max="1814" width="1.5703125" style="18" customWidth="1"/>
    <col min="1815" max="1815" width="21.28515625" style="18" customWidth="1"/>
    <col min="1816" max="1816" width="18.7109375" style="18" customWidth="1"/>
    <col min="1817" max="1817" width="29.5703125" style="18" customWidth="1"/>
    <col min="1818" max="1818" width="23" style="18" customWidth="1"/>
    <col min="1819" max="1819" width="25.85546875" style="18" customWidth="1"/>
    <col min="1820" max="1820" width="36" style="18" customWidth="1"/>
    <col min="1821" max="1821" width="25.140625" style="18" customWidth="1"/>
    <col min="1822" max="1822" width="44" style="18" customWidth="1"/>
    <col min="1823" max="1823" width="42.42578125" style="18" customWidth="1"/>
    <col min="1824" max="2047" width="10.85546875" style="18"/>
    <col min="2048" max="2048" width="13.85546875" style="18" customWidth="1"/>
    <col min="2049" max="2049" width="30.28515625" style="18" customWidth="1"/>
    <col min="2050" max="2050" width="34.42578125" style="18" customWidth="1"/>
    <col min="2051" max="2051" width="32.7109375" style="18" customWidth="1"/>
    <col min="2052" max="2052" width="40.85546875" style="18" customWidth="1"/>
    <col min="2053" max="2053" width="27.5703125" style="18" customWidth="1"/>
    <col min="2054" max="2054" width="25.42578125" style="18" customWidth="1"/>
    <col min="2055" max="2055" width="25.7109375" style="18" customWidth="1"/>
    <col min="2056" max="2056" width="22.28515625" style="18" customWidth="1"/>
    <col min="2057" max="2057" width="34" style="18" customWidth="1"/>
    <col min="2058" max="2058" width="21" style="18" customWidth="1"/>
    <col min="2059" max="2059" width="26.7109375" style="18" customWidth="1"/>
    <col min="2060" max="2060" width="30" style="18" customWidth="1"/>
    <col min="2061" max="2061" width="33.5703125" style="18" customWidth="1"/>
    <col min="2062" max="2062" width="1.5703125" style="18" customWidth="1"/>
    <col min="2063" max="2063" width="20.28515625" style="18" customWidth="1"/>
    <col min="2064" max="2064" width="20.140625" style="18" customWidth="1"/>
    <col min="2065" max="2065" width="17" style="18" customWidth="1"/>
    <col min="2066" max="2066" width="17.28515625" style="18" customWidth="1"/>
    <col min="2067" max="2067" width="29.140625" style="18" customWidth="1"/>
    <col min="2068" max="2068" width="24.7109375" style="18" customWidth="1"/>
    <col min="2069" max="2069" width="24.140625" style="18" customWidth="1"/>
    <col min="2070" max="2070" width="1.5703125" style="18" customWidth="1"/>
    <col min="2071" max="2071" width="21.28515625" style="18" customWidth="1"/>
    <col min="2072" max="2072" width="18.7109375" style="18" customWidth="1"/>
    <col min="2073" max="2073" width="29.5703125" style="18" customWidth="1"/>
    <col min="2074" max="2074" width="23" style="18" customWidth="1"/>
    <col min="2075" max="2075" width="25.85546875" style="18" customWidth="1"/>
    <col min="2076" max="2076" width="36" style="18" customWidth="1"/>
    <col min="2077" max="2077" width="25.140625" style="18" customWidth="1"/>
    <col min="2078" max="2078" width="44" style="18" customWidth="1"/>
    <col min="2079" max="2079" width="42.42578125" style="18" customWidth="1"/>
    <col min="2080" max="2303" width="10.85546875" style="18"/>
    <col min="2304" max="2304" width="13.85546875" style="18" customWidth="1"/>
    <col min="2305" max="2305" width="30.28515625" style="18" customWidth="1"/>
    <col min="2306" max="2306" width="34.42578125" style="18" customWidth="1"/>
    <col min="2307" max="2307" width="32.7109375" style="18" customWidth="1"/>
    <col min="2308" max="2308" width="40.85546875" style="18" customWidth="1"/>
    <col min="2309" max="2309" width="27.5703125" style="18" customWidth="1"/>
    <col min="2310" max="2310" width="25.42578125" style="18" customWidth="1"/>
    <col min="2311" max="2311" width="25.7109375" style="18" customWidth="1"/>
    <col min="2312" max="2312" width="22.28515625" style="18" customWidth="1"/>
    <col min="2313" max="2313" width="34" style="18" customWidth="1"/>
    <col min="2314" max="2314" width="21" style="18" customWidth="1"/>
    <col min="2315" max="2315" width="26.7109375" style="18" customWidth="1"/>
    <col min="2316" max="2316" width="30" style="18" customWidth="1"/>
    <col min="2317" max="2317" width="33.5703125" style="18" customWidth="1"/>
    <col min="2318" max="2318" width="1.5703125" style="18" customWidth="1"/>
    <col min="2319" max="2319" width="20.28515625" style="18" customWidth="1"/>
    <col min="2320" max="2320" width="20.140625" style="18" customWidth="1"/>
    <col min="2321" max="2321" width="17" style="18" customWidth="1"/>
    <col min="2322" max="2322" width="17.28515625" style="18" customWidth="1"/>
    <col min="2323" max="2323" width="29.140625" style="18" customWidth="1"/>
    <col min="2324" max="2324" width="24.7109375" style="18" customWidth="1"/>
    <col min="2325" max="2325" width="24.140625" style="18" customWidth="1"/>
    <col min="2326" max="2326" width="1.5703125" style="18" customWidth="1"/>
    <col min="2327" max="2327" width="21.28515625" style="18" customWidth="1"/>
    <col min="2328" max="2328" width="18.7109375" style="18" customWidth="1"/>
    <col min="2329" max="2329" width="29.5703125" style="18" customWidth="1"/>
    <col min="2330" max="2330" width="23" style="18" customWidth="1"/>
    <col min="2331" max="2331" width="25.85546875" style="18" customWidth="1"/>
    <col min="2332" max="2332" width="36" style="18" customWidth="1"/>
    <col min="2333" max="2333" width="25.140625" style="18" customWidth="1"/>
    <col min="2334" max="2334" width="44" style="18" customWidth="1"/>
    <col min="2335" max="2335" width="42.42578125" style="18" customWidth="1"/>
    <col min="2336" max="2559" width="10.85546875" style="18"/>
    <col min="2560" max="2560" width="13.85546875" style="18" customWidth="1"/>
    <col min="2561" max="2561" width="30.28515625" style="18" customWidth="1"/>
    <col min="2562" max="2562" width="34.42578125" style="18" customWidth="1"/>
    <col min="2563" max="2563" width="32.7109375" style="18" customWidth="1"/>
    <col min="2564" max="2564" width="40.85546875" style="18" customWidth="1"/>
    <col min="2565" max="2565" width="27.5703125" style="18" customWidth="1"/>
    <col min="2566" max="2566" width="25.42578125" style="18" customWidth="1"/>
    <col min="2567" max="2567" width="25.7109375" style="18" customWidth="1"/>
    <col min="2568" max="2568" width="22.28515625" style="18" customWidth="1"/>
    <col min="2569" max="2569" width="34" style="18" customWidth="1"/>
    <col min="2570" max="2570" width="21" style="18" customWidth="1"/>
    <col min="2571" max="2571" width="26.7109375" style="18" customWidth="1"/>
    <col min="2572" max="2572" width="30" style="18" customWidth="1"/>
    <col min="2573" max="2573" width="33.5703125" style="18" customWidth="1"/>
    <col min="2574" max="2574" width="1.5703125" style="18" customWidth="1"/>
    <col min="2575" max="2575" width="20.28515625" style="18" customWidth="1"/>
    <col min="2576" max="2576" width="20.140625" style="18" customWidth="1"/>
    <col min="2577" max="2577" width="17" style="18" customWidth="1"/>
    <col min="2578" max="2578" width="17.28515625" style="18" customWidth="1"/>
    <col min="2579" max="2579" width="29.140625" style="18" customWidth="1"/>
    <col min="2580" max="2580" width="24.7109375" style="18" customWidth="1"/>
    <col min="2581" max="2581" width="24.140625" style="18" customWidth="1"/>
    <col min="2582" max="2582" width="1.5703125" style="18" customWidth="1"/>
    <col min="2583" max="2583" width="21.28515625" style="18" customWidth="1"/>
    <col min="2584" max="2584" width="18.7109375" style="18" customWidth="1"/>
    <col min="2585" max="2585" width="29.5703125" style="18" customWidth="1"/>
    <col min="2586" max="2586" width="23" style="18" customWidth="1"/>
    <col min="2587" max="2587" width="25.85546875" style="18" customWidth="1"/>
    <col min="2588" max="2588" width="36" style="18" customWidth="1"/>
    <col min="2589" max="2589" width="25.140625" style="18" customWidth="1"/>
    <col min="2590" max="2590" width="44" style="18" customWidth="1"/>
    <col min="2591" max="2591" width="42.42578125" style="18" customWidth="1"/>
    <col min="2592" max="2815" width="10.85546875" style="18"/>
    <col min="2816" max="2816" width="13.85546875" style="18" customWidth="1"/>
    <col min="2817" max="2817" width="30.28515625" style="18" customWidth="1"/>
    <col min="2818" max="2818" width="34.42578125" style="18" customWidth="1"/>
    <col min="2819" max="2819" width="32.7109375" style="18" customWidth="1"/>
    <col min="2820" max="2820" width="40.85546875" style="18" customWidth="1"/>
    <col min="2821" max="2821" width="27.5703125" style="18" customWidth="1"/>
    <col min="2822" max="2822" width="25.42578125" style="18" customWidth="1"/>
    <col min="2823" max="2823" width="25.7109375" style="18" customWidth="1"/>
    <col min="2824" max="2824" width="22.28515625" style="18" customWidth="1"/>
    <col min="2825" max="2825" width="34" style="18" customWidth="1"/>
    <col min="2826" max="2826" width="21" style="18" customWidth="1"/>
    <col min="2827" max="2827" width="26.7109375" style="18" customWidth="1"/>
    <col min="2828" max="2828" width="30" style="18" customWidth="1"/>
    <col min="2829" max="2829" width="33.5703125" style="18" customWidth="1"/>
    <col min="2830" max="2830" width="1.5703125" style="18" customWidth="1"/>
    <col min="2831" max="2831" width="20.28515625" style="18" customWidth="1"/>
    <col min="2832" max="2832" width="20.140625" style="18" customWidth="1"/>
    <col min="2833" max="2833" width="17" style="18" customWidth="1"/>
    <col min="2834" max="2834" width="17.28515625" style="18" customWidth="1"/>
    <col min="2835" max="2835" width="29.140625" style="18" customWidth="1"/>
    <col min="2836" max="2836" width="24.7109375" style="18" customWidth="1"/>
    <col min="2837" max="2837" width="24.140625" style="18" customWidth="1"/>
    <col min="2838" max="2838" width="1.5703125" style="18" customWidth="1"/>
    <col min="2839" max="2839" width="21.28515625" style="18" customWidth="1"/>
    <col min="2840" max="2840" width="18.7109375" style="18" customWidth="1"/>
    <col min="2841" max="2841" width="29.5703125" style="18" customWidth="1"/>
    <col min="2842" max="2842" width="23" style="18" customWidth="1"/>
    <col min="2843" max="2843" width="25.85546875" style="18" customWidth="1"/>
    <col min="2844" max="2844" width="36" style="18" customWidth="1"/>
    <col min="2845" max="2845" width="25.140625" style="18" customWidth="1"/>
    <col min="2846" max="2846" width="44" style="18" customWidth="1"/>
    <col min="2847" max="2847" width="42.42578125" style="18" customWidth="1"/>
    <col min="2848" max="3071" width="10.85546875" style="18"/>
    <col min="3072" max="3072" width="13.85546875" style="18" customWidth="1"/>
    <col min="3073" max="3073" width="30.28515625" style="18" customWidth="1"/>
    <col min="3074" max="3074" width="34.42578125" style="18" customWidth="1"/>
    <col min="3075" max="3075" width="32.7109375" style="18" customWidth="1"/>
    <col min="3076" max="3076" width="40.85546875" style="18" customWidth="1"/>
    <col min="3077" max="3077" width="27.5703125" style="18" customWidth="1"/>
    <col min="3078" max="3078" width="25.42578125" style="18" customWidth="1"/>
    <col min="3079" max="3079" width="25.7109375" style="18" customWidth="1"/>
    <col min="3080" max="3080" width="22.28515625" style="18" customWidth="1"/>
    <col min="3081" max="3081" width="34" style="18" customWidth="1"/>
    <col min="3082" max="3082" width="21" style="18" customWidth="1"/>
    <col min="3083" max="3083" width="26.7109375" style="18" customWidth="1"/>
    <col min="3084" max="3084" width="30" style="18" customWidth="1"/>
    <col min="3085" max="3085" width="33.5703125" style="18" customWidth="1"/>
    <col min="3086" max="3086" width="1.5703125" style="18" customWidth="1"/>
    <col min="3087" max="3087" width="20.28515625" style="18" customWidth="1"/>
    <col min="3088" max="3088" width="20.140625" style="18" customWidth="1"/>
    <col min="3089" max="3089" width="17" style="18" customWidth="1"/>
    <col min="3090" max="3090" width="17.28515625" style="18" customWidth="1"/>
    <col min="3091" max="3091" width="29.140625" style="18" customWidth="1"/>
    <col min="3092" max="3092" width="24.7109375" style="18" customWidth="1"/>
    <col min="3093" max="3093" width="24.140625" style="18" customWidth="1"/>
    <col min="3094" max="3094" width="1.5703125" style="18" customWidth="1"/>
    <col min="3095" max="3095" width="21.28515625" style="18" customWidth="1"/>
    <col min="3096" max="3096" width="18.7109375" style="18" customWidth="1"/>
    <col min="3097" max="3097" width="29.5703125" style="18" customWidth="1"/>
    <col min="3098" max="3098" width="23" style="18" customWidth="1"/>
    <col min="3099" max="3099" width="25.85546875" style="18" customWidth="1"/>
    <col min="3100" max="3100" width="36" style="18" customWidth="1"/>
    <col min="3101" max="3101" width="25.140625" style="18" customWidth="1"/>
    <col min="3102" max="3102" width="44" style="18" customWidth="1"/>
    <col min="3103" max="3103" width="42.42578125" style="18" customWidth="1"/>
    <col min="3104" max="3327" width="10.85546875" style="18"/>
    <col min="3328" max="3328" width="13.85546875" style="18" customWidth="1"/>
    <col min="3329" max="3329" width="30.28515625" style="18" customWidth="1"/>
    <col min="3330" max="3330" width="34.42578125" style="18" customWidth="1"/>
    <col min="3331" max="3331" width="32.7109375" style="18" customWidth="1"/>
    <col min="3332" max="3332" width="40.85546875" style="18" customWidth="1"/>
    <col min="3333" max="3333" width="27.5703125" style="18" customWidth="1"/>
    <col min="3334" max="3334" width="25.42578125" style="18" customWidth="1"/>
    <col min="3335" max="3335" width="25.7109375" style="18" customWidth="1"/>
    <col min="3336" max="3336" width="22.28515625" style="18" customWidth="1"/>
    <col min="3337" max="3337" width="34" style="18" customWidth="1"/>
    <col min="3338" max="3338" width="21" style="18" customWidth="1"/>
    <col min="3339" max="3339" width="26.7109375" style="18" customWidth="1"/>
    <col min="3340" max="3340" width="30" style="18" customWidth="1"/>
    <col min="3341" max="3341" width="33.5703125" style="18" customWidth="1"/>
    <col min="3342" max="3342" width="1.5703125" style="18" customWidth="1"/>
    <col min="3343" max="3343" width="20.28515625" style="18" customWidth="1"/>
    <col min="3344" max="3344" width="20.140625" style="18" customWidth="1"/>
    <col min="3345" max="3345" width="17" style="18" customWidth="1"/>
    <col min="3346" max="3346" width="17.28515625" style="18" customWidth="1"/>
    <col min="3347" max="3347" width="29.140625" style="18" customWidth="1"/>
    <col min="3348" max="3348" width="24.7109375" style="18" customWidth="1"/>
    <col min="3349" max="3349" width="24.140625" style="18" customWidth="1"/>
    <col min="3350" max="3350" width="1.5703125" style="18" customWidth="1"/>
    <col min="3351" max="3351" width="21.28515625" style="18" customWidth="1"/>
    <col min="3352" max="3352" width="18.7109375" style="18" customWidth="1"/>
    <col min="3353" max="3353" width="29.5703125" style="18" customWidth="1"/>
    <col min="3354" max="3354" width="23" style="18" customWidth="1"/>
    <col min="3355" max="3355" width="25.85546875" style="18" customWidth="1"/>
    <col min="3356" max="3356" width="36" style="18" customWidth="1"/>
    <col min="3357" max="3357" width="25.140625" style="18" customWidth="1"/>
    <col min="3358" max="3358" width="44" style="18" customWidth="1"/>
    <col min="3359" max="3359" width="42.42578125" style="18" customWidth="1"/>
    <col min="3360" max="3583" width="10.85546875" style="18"/>
    <col min="3584" max="3584" width="13.85546875" style="18" customWidth="1"/>
    <col min="3585" max="3585" width="30.28515625" style="18" customWidth="1"/>
    <col min="3586" max="3586" width="34.42578125" style="18" customWidth="1"/>
    <col min="3587" max="3587" width="32.7109375" style="18" customWidth="1"/>
    <col min="3588" max="3588" width="40.85546875" style="18" customWidth="1"/>
    <col min="3589" max="3589" width="27.5703125" style="18" customWidth="1"/>
    <col min="3590" max="3590" width="25.42578125" style="18" customWidth="1"/>
    <col min="3591" max="3591" width="25.7109375" style="18" customWidth="1"/>
    <col min="3592" max="3592" width="22.28515625" style="18" customWidth="1"/>
    <col min="3593" max="3593" width="34" style="18" customWidth="1"/>
    <col min="3594" max="3594" width="21" style="18" customWidth="1"/>
    <col min="3595" max="3595" width="26.7109375" style="18" customWidth="1"/>
    <col min="3596" max="3596" width="30" style="18" customWidth="1"/>
    <col min="3597" max="3597" width="33.5703125" style="18" customWidth="1"/>
    <col min="3598" max="3598" width="1.5703125" style="18" customWidth="1"/>
    <col min="3599" max="3599" width="20.28515625" style="18" customWidth="1"/>
    <col min="3600" max="3600" width="20.140625" style="18" customWidth="1"/>
    <col min="3601" max="3601" width="17" style="18" customWidth="1"/>
    <col min="3602" max="3602" width="17.28515625" style="18" customWidth="1"/>
    <col min="3603" max="3603" width="29.140625" style="18" customWidth="1"/>
    <col min="3604" max="3604" width="24.7109375" style="18" customWidth="1"/>
    <col min="3605" max="3605" width="24.140625" style="18" customWidth="1"/>
    <col min="3606" max="3606" width="1.5703125" style="18" customWidth="1"/>
    <col min="3607" max="3607" width="21.28515625" style="18" customWidth="1"/>
    <col min="3608" max="3608" width="18.7109375" style="18" customWidth="1"/>
    <col min="3609" max="3609" width="29.5703125" style="18" customWidth="1"/>
    <col min="3610" max="3610" width="23" style="18" customWidth="1"/>
    <col min="3611" max="3611" width="25.85546875" style="18" customWidth="1"/>
    <col min="3612" max="3612" width="36" style="18" customWidth="1"/>
    <col min="3613" max="3613" width="25.140625" style="18" customWidth="1"/>
    <col min="3614" max="3614" width="44" style="18" customWidth="1"/>
    <col min="3615" max="3615" width="42.42578125" style="18" customWidth="1"/>
    <col min="3616" max="3839" width="10.85546875" style="18"/>
    <col min="3840" max="3840" width="13.85546875" style="18" customWidth="1"/>
    <col min="3841" max="3841" width="30.28515625" style="18" customWidth="1"/>
    <col min="3842" max="3842" width="34.42578125" style="18" customWidth="1"/>
    <col min="3843" max="3843" width="32.7109375" style="18" customWidth="1"/>
    <col min="3844" max="3844" width="40.85546875" style="18" customWidth="1"/>
    <col min="3845" max="3845" width="27.5703125" style="18" customWidth="1"/>
    <col min="3846" max="3846" width="25.42578125" style="18" customWidth="1"/>
    <col min="3847" max="3847" width="25.7109375" style="18" customWidth="1"/>
    <col min="3848" max="3848" width="22.28515625" style="18" customWidth="1"/>
    <col min="3849" max="3849" width="34" style="18" customWidth="1"/>
    <col min="3850" max="3850" width="21" style="18" customWidth="1"/>
    <col min="3851" max="3851" width="26.7109375" style="18" customWidth="1"/>
    <col min="3852" max="3852" width="30" style="18" customWidth="1"/>
    <col min="3853" max="3853" width="33.5703125" style="18" customWidth="1"/>
    <col min="3854" max="3854" width="1.5703125" style="18" customWidth="1"/>
    <col min="3855" max="3855" width="20.28515625" style="18" customWidth="1"/>
    <col min="3856" max="3856" width="20.140625" style="18" customWidth="1"/>
    <col min="3857" max="3857" width="17" style="18" customWidth="1"/>
    <col min="3858" max="3858" width="17.28515625" style="18" customWidth="1"/>
    <col min="3859" max="3859" width="29.140625" style="18" customWidth="1"/>
    <col min="3860" max="3860" width="24.7109375" style="18" customWidth="1"/>
    <col min="3861" max="3861" width="24.140625" style="18" customWidth="1"/>
    <col min="3862" max="3862" width="1.5703125" style="18" customWidth="1"/>
    <col min="3863" max="3863" width="21.28515625" style="18" customWidth="1"/>
    <col min="3864" max="3864" width="18.7109375" style="18" customWidth="1"/>
    <col min="3865" max="3865" width="29.5703125" style="18" customWidth="1"/>
    <col min="3866" max="3866" width="23" style="18" customWidth="1"/>
    <col min="3867" max="3867" width="25.85546875" style="18" customWidth="1"/>
    <col min="3868" max="3868" width="36" style="18" customWidth="1"/>
    <col min="3869" max="3869" width="25.140625" style="18" customWidth="1"/>
    <col min="3870" max="3870" width="44" style="18" customWidth="1"/>
    <col min="3871" max="3871" width="42.42578125" style="18" customWidth="1"/>
    <col min="3872" max="4095" width="10.85546875" style="18"/>
    <col min="4096" max="4096" width="13.85546875" style="18" customWidth="1"/>
    <col min="4097" max="4097" width="30.28515625" style="18" customWidth="1"/>
    <col min="4098" max="4098" width="34.42578125" style="18" customWidth="1"/>
    <col min="4099" max="4099" width="32.7109375" style="18" customWidth="1"/>
    <col min="4100" max="4100" width="40.85546875" style="18" customWidth="1"/>
    <col min="4101" max="4101" width="27.5703125" style="18" customWidth="1"/>
    <col min="4102" max="4102" width="25.42578125" style="18" customWidth="1"/>
    <col min="4103" max="4103" width="25.7109375" style="18" customWidth="1"/>
    <col min="4104" max="4104" width="22.28515625" style="18" customWidth="1"/>
    <col min="4105" max="4105" width="34" style="18" customWidth="1"/>
    <col min="4106" max="4106" width="21" style="18" customWidth="1"/>
    <col min="4107" max="4107" width="26.7109375" style="18" customWidth="1"/>
    <col min="4108" max="4108" width="30" style="18" customWidth="1"/>
    <col min="4109" max="4109" width="33.5703125" style="18" customWidth="1"/>
    <col min="4110" max="4110" width="1.5703125" style="18" customWidth="1"/>
    <col min="4111" max="4111" width="20.28515625" style="18" customWidth="1"/>
    <col min="4112" max="4112" width="20.140625" style="18" customWidth="1"/>
    <col min="4113" max="4113" width="17" style="18" customWidth="1"/>
    <col min="4114" max="4114" width="17.28515625" style="18" customWidth="1"/>
    <col min="4115" max="4115" width="29.140625" style="18" customWidth="1"/>
    <col min="4116" max="4116" width="24.7109375" style="18" customWidth="1"/>
    <col min="4117" max="4117" width="24.140625" style="18" customWidth="1"/>
    <col min="4118" max="4118" width="1.5703125" style="18" customWidth="1"/>
    <col min="4119" max="4119" width="21.28515625" style="18" customWidth="1"/>
    <col min="4120" max="4120" width="18.7109375" style="18" customWidth="1"/>
    <col min="4121" max="4121" width="29.5703125" style="18" customWidth="1"/>
    <col min="4122" max="4122" width="23" style="18" customWidth="1"/>
    <col min="4123" max="4123" width="25.85546875" style="18" customWidth="1"/>
    <col min="4124" max="4124" width="36" style="18" customWidth="1"/>
    <col min="4125" max="4125" width="25.140625" style="18" customWidth="1"/>
    <col min="4126" max="4126" width="44" style="18" customWidth="1"/>
    <col min="4127" max="4127" width="42.42578125" style="18" customWidth="1"/>
    <col min="4128" max="4351" width="10.85546875" style="18"/>
    <col min="4352" max="4352" width="13.85546875" style="18" customWidth="1"/>
    <col min="4353" max="4353" width="30.28515625" style="18" customWidth="1"/>
    <col min="4354" max="4354" width="34.42578125" style="18" customWidth="1"/>
    <col min="4355" max="4355" width="32.7109375" style="18" customWidth="1"/>
    <col min="4356" max="4356" width="40.85546875" style="18" customWidth="1"/>
    <col min="4357" max="4357" width="27.5703125" style="18" customWidth="1"/>
    <col min="4358" max="4358" width="25.42578125" style="18" customWidth="1"/>
    <col min="4359" max="4359" width="25.7109375" style="18" customWidth="1"/>
    <col min="4360" max="4360" width="22.28515625" style="18" customWidth="1"/>
    <col min="4361" max="4361" width="34" style="18" customWidth="1"/>
    <col min="4362" max="4362" width="21" style="18" customWidth="1"/>
    <col min="4363" max="4363" width="26.7109375" style="18" customWidth="1"/>
    <col min="4364" max="4364" width="30" style="18" customWidth="1"/>
    <col min="4365" max="4365" width="33.5703125" style="18" customWidth="1"/>
    <col min="4366" max="4366" width="1.5703125" style="18" customWidth="1"/>
    <col min="4367" max="4367" width="20.28515625" style="18" customWidth="1"/>
    <col min="4368" max="4368" width="20.140625" style="18" customWidth="1"/>
    <col min="4369" max="4369" width="17" style="18" customWidth="1"/>
    <col min="4370" max="4370" width="17.28515625" style="18" customWidth="1"/>
    <col min="4371" max="4371" width="29.140625" style="18" customWidth="1"/>
    <col min="4372" max="4372" width="24.7109375" style="18" customWidth="1"/>
    <col min="4373" max="4373" width="24.140625" style="18" customWidth="1"/>
    <col min="4374" max="4374" width="1.5703125" style="18" customWidth="1"/>
    <col min="4375" max="4375" width="21.28515625" style="18" customWidth="1"/>
    <col min="4376" max="4376" width="18.7109375" style="18" customWidth="1"/>
    <col min="4377" max="4377" width="29.5703125" style="18" customWidth="1"/>
    <col min="4378" max="4378" width="23" style="18" customWidth="1"/>
    <col min="4379" max="4379" width="25.85546875" style="18" customWidth="1"/>
    <col min="4380" max="4380" width="36" style="18" customWidth="1"/>
    <col min="4381" max="4381" width="25.140625" style="18" customWidth="1"/>
    <col min="4382" max="4382" width="44" style="18" customWidth="1"/>
    <col min="4383" max="4383" width="42.42578125" style="18" customWidth="1"/>
    <col min="4384" max="4607" width="10.85546875" style="18"/>
    <col min="4608" max="4608" width="13.85546875" style="18" customWidth="1"/>
    <col min="4609" max="4609" width="30.28515625" style="18" customWidth="1"/>
    <col min="4610" max="4610" width="34.42578125" style="18" customWidth="1"/>
    <col min="4611" max="4611" width="32.7109375" style="18" customWidth="1"/>
    <col min="4612" max="4612" width="40.85546875" style="18" customWidth="1"/>
    <col min="4613" max="4613" width="27.5703125" style="18" customWidth="1"/>
    <col min="4614" max="4614" width="25.42578125" style="18" customWidth="1"/>
    <col min="4615" max="4615" width="25.7109375" style="18" customWidth="1"/>
    <col min="4616" max="4616" width="22.28515625" style="18" customWidth="1"/>
    <col min="4617" max="4617" width="34" style="18" customWidth="1"/>
    <col min="4618" max="4618" width="21" style="18" customWidth="1"/>
    <col min="4619" max="4619" width="26.7109375" style="18" customWidth="1"/>
    <col min="4620" max="4620" width="30" style="18" customWidth="1"/>
    <col min="4621" max="4621" width="33.5703125" style="18" customWidth="1"/>
    <col min="4622" max="4622" width="1.5703125" style="18" customWidth="1"/>
    <col min="4623" max="4623" width="20.28515625" style="18" customWidth="1"/>
    <col min="4624" max="4624" width="20.140625" style="18" customWidth="1"/>
    <col min="4625" max="4625" width="17" style="18" customWidth="1"/>
    <col min="4626" max="4626" width="17.28515625" style="18" customWidth="1"/>
    <col min="4627" max="4627" width="29.140625" style="18" customWidth="1"/>
    <col min="4628" max="4628" width="24.7109375" style="18" customWidth="1"/>
    <col min="4629" max="4629" width="24.140625" style="18" customWidth="1"/>
    <col min="4630" max="4630" width="1.5703125" style="18" customWidth="1"/>
    <col min="4631" max="4631" width="21.28515625" style="18" customWidth="1"/>
    <col min="4632" max="4632" width="18.7109375" style="18" customWidth="1"/>
    <col min="4633" max="4633" width="29.5703125" style="18" customWidth="1"/>
    <col min="4634" max="4634" width="23" style="18" customWidth="1"/>
    <col min="4635" max="4635" width="25.85546875" style="18" customWidth="1"/>
    <col min="4636" max="4636" width="36" style="18" customWidth="1"/>
    <col min="4637" max="4637" width="25.140625" style="18" customWidth="1"/>
    <col min="4638" max="4638" width="44" style="18" customWidth="1"/>
    <col min="4639" max="4639" width="42.42578125" style="18" customWidth="1"/>
    <col min="4640" max="4863" width="10.85546875" style="18"/>
    <col min="4864" max="4864" width="13.85546875" style="18" customWidth="1"/>
    <col min="4865" max="4865" width="30.28515625" style="18" customWidth="1"/>
    <col min="4866" max="4866" width="34.42578125" style="18" customWidth="1"/>
    <col min="4867" max="4867" width="32.7109375" style="18" customWidth="1"/>
    <col min="4868" max="4868" width="40.85546875" style="18" customWidth="1"/>
    <col min="4869" max="4869" width="27.5703125" style="18" customWidth="1"/>
    <col min="4870" max="4870" width="25.42578125" style="18" customWidth="1"/>
    <col min="4871" max="4871" width="25.7109375" style="18" customWidth="1"/>
    <col min="4872" max="4872" width="22.28515625" style="18" customWidth="1"/>
    <col min="4873" max="4873" width="34" style="18" customWidth="1"/>
    <col min="4874" max="4874" width="21" style="18" customWidth="1"/>
    <col min="4875" max="4875" width="26.7109375" style="18" customWidth="1"/>
    <col min="4876" max="4876" width="30" style="18" customWidth="1"/>
    <col min="4877" max="4877" width="33.5703125" style="18" customWidth="1"/>
    <col min="4878" max="4878" width="1.5703125" style="18" customWidth="1"/>
    <col min="4879" max="4879" width="20.28515625" style="18" customWidth="1"/>
    <col min="4880" max="4880" width="20.140625" style="18" customWidth="1"/>
    <col min="4881" max="4881" width="17" style="18" customWidth="1"/>
    <col min="4882" max="4882" width="17.28515625" style="18" customWidth="1"/>
    <col min="4883" max="4883" width="29.140625" style="18" customWidth="1"/>
    <col min="4884" max="4884" width="24.7109375" style="18" customWidth="1"/>
    <col min="4885" max="4885" width="24.140625" style="18" customWidth="1"/>
    <col min="4886" max="4886" width="1.5703125" style="18" customWidth="1"/>
    <col min="4887" max="4887" width="21.28515625" style="18" customWidth="1"/>
    <col min="4888" max="4888" width="18.7109375" style="18" customWidth="1"/>
    <col min="4889" max="4889" width="29.5703125" style="18" customWidth="1"/>
    <col min="4890" max="4890" width="23" style="18" customWidth="1"/>
    <col min="4891" max="4891" width="25.85546875" style="18" customWidth="1"/>
    <col min="4892" max="4892" width="36" style="18" customWidth="1"/>
    <col min="4893" max="4893" width="25.140625" style="18" customWidth="1"/>
    <col min="4894" max="4894" width="44" style="18" customWidth="1"/>
    <col min="4895" max="4895" width="42.42578125" style="18" customWidth="1"/>
    <col min="4896" max="5119" width="10.85546875" style="18"/>
    <col min="5120" max="5120" width="13.85546875" style="18" customWidth="1"/>
    <col min="5121" max="5121" width="30.28515625" style="18" customWidth="1"/>
    <col min="5122" max="5122" width="34.42578125" style="18" customWidth="1"/>
    <col min="5123" max="5123" width="32.7109375" style="18" customWidth="1"/>
    <col min="5124" max="5124" width="40.85546875" style="18" customWidth="1"/>
    <col min="5125" max="5125" width="27.5703125" style="18" customWidth="1"/>
    <col min="5126" max="5126" width="25.42578125" style="18" customWidth="1"/>
    <col min="5127" max="5127" width="25.7109375" style="18" customWidth="1"/>
    <col min="5128" max="5128" width="22.28515625" style="18" customWidth="1"/>
    <col min="5129" max="5129" width="34" style="18" customWidth="1"/>
    <col min="5130" max="5130" width="21" style="18" customWidth="1"/>
    <col min="5131" max="5131" width="26.7109375" style="18" customWidth="1"/>
    <col min="5132" max="5132" width="30" style="18" customWidth="1"/>
    <col min="5133" max="5133" width="33.5703125" style="18" customWidth="1"/>
    <col min="5134" max="5134" width="1.5703125" style="18" customWidth="1"/>
    <col min="5135" max="5135" width="20.28515625" style="18" customWidth="1"/>
    <col min="5136" max="5136" width="20.140625" style="18" customWidth="1"/>
    <col min="5137" max="5137" width="17" style="18" customWidth="1"/>
    <col min="5138" max="5138" width="17.28515625" style="18" customWidth="1"/>
    <col min="5139" max="5139" width="29.140625" style="18" customWidth="1"/>
    <col min="5140" max="5140" width="24.7109375" style="18" customWidth="1"/>
    <col min="5141" max="5141" width="24.140625" style="18" customWidth="1"/>
    <col min="5142" max="5142" width="1.5703125" style="18" customWidth="1"/>
    <col min="5143" max="5143" width="21.28515625" style="18" customWidth="1"/>
    <col min="5144" max="5144" width="18.7109375" style="18" customWidth="1"/>
    <col min="5145" max="5145" width="29.5703125" style="18" customWidth="1"/>
    <col min="5146" max="5146" width="23" style="18" customWidth="1"/>
    <col min="5147" max="5147" width="25.85546875" style="18" customWidth="1"/>
    <col min="5148" max="5148" width="36" style="18" customWidth="1"/>
    <col min="5149" max="5149" width="25.140625" style="18" customWidth="1"/>
    <col min="5150" max="5150" width="44" style="18" customWidth="1"/>
    <col min="5151" max="5151" width="42.42578125" style="18" customWidth="1"/>
    <col min="5152" max="5375" width="10.85546875" style="18"/>
    <col min="5376" max="5376" width="13.85546875" style="18" customWidth="1"/>
    <col min="5377" max="5377" width="30.28515625" style="18" customWidth="1"/>
    <col min="5378" max="5378" width="34.42578125" style="18" customWidth="1"/>
    <col min="5379" max="5379" width="32.7109375" style="18" customWidth="1"/>
    <col min="5380" max="5380" width="40.85546875" style="18" customWidth="1"/>
    <col min="5381" max="5381" width="27.5703125" style="18" customWidth="1"/>
    <col min="5382" max="5382" width="25.42578125" style="18" customWidth="1"/>
    <col min="5383" max="5383" width="25.7109375" style="18" customWidth="1"/>
    <col min="5384" max="5384" width="22.28515625" style="18" customWidth="1"/>
    <col min="5385" max="5385" width="34" style="18" customWidth="1"/>
    <col min="5386" max="5386" width="21" style="18" customWidth="1"/>
    <col min="5387" max="5387" width="26.7109375" style="18" customWidth="1"/>
    <col min="5388" max="5388" width="30" style="18" customWidth="1"/>
    <col min="5389" max="5389" width="33.5703125" style="18" customWidth="1"/>
    <col min="5390" max="5390" width="1.5703125" style="18" customWidth="1"/>
    <col min="5391" max="5391" width="20.28515625" style="18" customWidth="1"/>
    <col min="5392" max="5392" width="20.140625" style="18" customWidth="1"/>
    <col min="5393" max="5393" width="17" style="18" customWidth="1"/>
    <col min="5394" max="5394" width="17.28515625" style="18" customWidth="1"/>
    <col min="5395" max="5395" width="29.140625" style="18" customWidth="1"/>
    <col min="5396" max="5396" width="24.7109375" style="18" customWidth="1"/>
    <col min="5397" max="5397" width="24.140625" style="18" customWidth="1"/>
    <col min="5398" max="5398" width="1.5703125" style="18" customWidth="1"/>
    <col min="5399" max="5399" width="21.28515625" style="18" customWidth="1"/>
    <col min="5400" max="5400" width="18.7109375" style="18" customWidth="1"/>
    <col min="5401" max="5401" width="29.5703125" style="18" customWidth="1"/>
    <col min="5402" max="5402" width="23" style="18" customWidth="1"/>
    <col min="5403" max="5403" width="25.85546875" style="18" customWidth="1"/>
    <col min="5404" max="5404" width="36" style="18" customWidth="1"/>
    <col min="5405" max="5405" width="25.140625" style="18" customWidth="1"/>
    <col min="5406" max="5406" width="44" style="18" customWidth="1"/>
    <col min="5407" max="5407" width="42.42578125" style="18" customWidth="1"/>
    <col min="5408" max="5631" width="10.85546875" style="18"/>
    <col min="5632" max="5632" width="13.85546875" style="18" customWidth="1"/>
    <col min="5633" max="5633" width="30.28515625" style="18" customWidth="1"/>
    <col min="5634" max="5634" width="34.42578125" style="18" customWidth="1"/>
    <col min="5635" max="5635" width="32.7109375" style="18" customWidth="1"/>
    <col min="5636" max="5636" width="40.85546875" style="18" customWidth="1"/>
    <col min="5637" max="5637" width="27.5703125" style="18" customWidth="1"/>
    <col min="5638" max="5638" width="25.42578125" style="18" customWidth="1"/>
    <col min="5639" max="5639" width="25.7109375" style="18" customWidth="1"/>
    <col min="5640" max="5640" width="22.28515625" style="18" customWidth="1"/>
    <col min="5641" max="5641" width="34" style="18" customWidth="1"/>
    <col min="5642" max="5642" width="21" style="18" customWidth="1"/>
    <col min="5643" max="5643" width="26.7109375" style="18" customWidth="1"/>
    <col min="5644" max="5644" width="30" style="18" customWidth="1"/>
    <col min="5645" max="5645" width="33.5703125" style="18" customWidth="1"/>
    <col min="5646" max="5646" width="1.5703125" style="18" customWidth="1"/>
    <col min="5647" max="5647" width="20.28515625" style="18" customWidth="1"/>
    <col min="5648" max="5648" width="20.140625" style="18" customWidth="1"/>
    <col min="5649" max="5649" width="17" style="18" customWidth="1"/>
    <col min="5650" max="5650" width="17.28515625" style="18" customWidth="1"/>
    <col min="5651" max="5651" width="29.140625" style="18" customWidth="1"/>
    <col min="5652" max="5652" width="24.7109375" style="18" customWidth="1"/>
    <col min="5653" max="5653" width="24.140625" style="18" customWidth="1"/>
    <col min="5654" max="5654" width="1.5703125" style="18" customWidth="1"/>
    <col min="5655" max="5655" width="21.28515625" style="18" customWidth="1"/>
    <col min="5656" max="5656" width="18.7109375" style="18" customWidth="1"/>
    <col min="5657" max="5657" width="29.5703125" style="18" customWidth="1"/>
    <col min="5658" max="5658" width="23" style="18" customWidth="1"/>
    <col min="5659" max="5659" width="25.85546875" style="18" customWidth="1"/>
    <col min="5660" max="5660" width="36" style="18" customWidth="1"/>
    <col min="5661" max="5661" width="25.140625" style="18" customWidth="1"/>
    <col min="5662" max="5662" width="44" style="18" customWidth="1"/>
    <col min="5663" max="5663" width="42.42578125" style="18" customWidth="1"/>
    <col min="5664" max="5887" width="10.85546875" style="18"/>
    <col min="5888" max="5888" width="13.85546875" style="18" customWidth="1"/>
    <col min="5889" max="5889" width="30.28515625" style="18" customWidth="1"/>
    <col min="5890" max="5890" width="34.42578125" style="18" customWidth="1"/>
    <col min="5891" max="5891" width="32.7109375" style="18" customWidth="1"/>
    <col min="5892" max="5892" width="40.85546875" style="18" customWidth="1"/>
    <col min="5893" max="5893" width="27.5703125" style="18" customWidth="1"/>
    <col min="5894" max="5894" width="25.42578125" style="18" customWidth="1"/>
    <col min="5895" max="5895" width="25.7109375" style="18" customWidth="1"/>
    <col min="5896" max="5896" width="22.28515625" style="18" customWidth="1"/>
    <col min="5897" max="5897" width="34" style="18" customWidth="1"/>
    <col min="5898" max="5898" width="21" style="18" customWidth="1"/>
    <col min="5899" max="5899" width="26.7109375" style="18" customWidth="1"/>
    <col min="5900" max="5900" width="30" style="18" customWidth="1"/>
    <col min="5901" max="5901" width="33.5703125" style="18" customWidth="1"/>
    <col min="5902" max="5902" width="1.5703125" style="18" customWidth="1"/>
    <col min="5903" max="5903" width="20.28515625" style="18" customWidth="1"/>
    <col min="5904" max="5904" width="20.140625" style="18" customWidth="1"/>
    <col min="5905" max="5905" width="17" style="18" customWidth="1"/>
    <col min="5906" max="5906" width="17.28515625" style="18" customWidth="1"/>
    <col min="5907" max="5907" width="29.140625" style="18" customWidth="1"/>
    <col min="5908" max="5908" width="24.7109375" style="18" customWidth="1"/>
    <col min="5909" max="5909" width="24.140625" style="18" customWidth="1"/>
    <col min="5910" max="5910" width="1.5703125" style="18" customWidth="1"/>
    <col min="5911" max="5911" width="21.28515625" style="18" customWidth="1"/>
    <col min="5912" max="5912" width="18.7109375" style="18" customWidth="1"/>
    <col min="5913" max="5913" width="29.5703125" style="18" customWidth="1"/>
    <col min="5914" max="5914" width="23" style="18" customWidth="1"/>
    <col min="5915" max="5915" width="25.85546875" style="18" customWidth="1"/>
    <col min="5916" max="5916" width="36" style="18" customWidth="1"/>
    <col min="5917" max="5917" width="25.140625" style="18" customWidth="1"/>
    <col min="5918" max="5918" width="44" style="18" customWidth="1"/>
    <col min="5919" max="5919" width="42.42578125" style="18" customWidth="1"/>
    <col min="5920" max="6143" width="10.85546875" style="18"/>
    <col min="6144" max="6144" width="13.85546875" style="18" customWidth="1"/>
    <col min="6145" max="6145" width="30.28515625" style="18" customWidth="1"/>
    <col min="6146" max="6146" width="34.42578125" style="18" customWidth="1"/>
    <col min="6147" max="6147" width="32.7109375" style="18" customWidth="1"/>
    <col min="6148" max="6148" width="40.85546875" style="18" customWidth="1"/>
    <col min="6149" max="6149" width="27.5703125" style="18" customWidth="1"/>
    <col min="6150" max="6150" width="25.42578125" style="18" customWidth="1"/>
    <col min="6151" max="6151" width="25.7109375" style="18" customWidth="1"/>
    <col min="6152" max="6152" width="22.28515625" style="18" customWidth="1"/>
    <col min="6153" max="6153" width="34" style="18" customWidth="1"/>
    <col min="6154" max="6154" width="21" style="18" customWidth="1"/>
    <col min="6155" max="6155" width="26.7109375" style="18" customWidth="1"/>
    <col min="6156" max="6156" width="30" style="18" customWidth="1"/>
    <col min="6157" max="6157" width="33.5703125" style="18" customWidth="1"/>
    <col min="6158" max="6158" width="1.5703125" style="18" customWidth="1"/>
    <col min="6159" max="6159" width="20.28515625" style="18" customWidth="1"/>
    <col min="6160" max="6160" width="20.140625" style="18" customWidth="1"/>
    <col min="6161" max="6161" width="17" style="18" customWidth="1"/>
    <col min="6162" max="6162" width="17.28515625" style="18" customWidth="1"/>
    <col min="6163" max="6163" width="29.140625" style="18" customWidth="1"/>
    <col min="6164" max="6164" width="24.7109375" style="18" customWidth="1"/>
    <col min="6165" max="6165" width="24.140625" style="18" customWidth="1"/>
    <col min="6166" max="6166" width="1.5703125" style="18" customWidth="1"/>
    <col min="6167" max="6167" width="21.28515625" style="18" customWidth="1"/>
    <col min="6168" max="6168" width="18.7109375" style="18" customWidth="1"/>
    <col min="6169" max="6169" width="29.5703125" style="18" customWidth="1"/>
    <col min="6170" max="6170" width="23" style="18" customWidth="1"/>
    <col min="6171" max="6171" width="25.85546875" style="18" customWidth="1"/>
    <col min="6172" max="6172" width="36" style="18" customWidth="1"/>
    <col min="6173" max="6173" width="25.140625" style="18" customWidth="1"/>
    <col min="6174" max="6174" width="44" style="18" customWidth="1"/>
    <col min="6175" max="6175" width="42.42578125" style="18" customWidth="1"/>
    <col min="6176" max="6399" width="10.85546875" style="18"/>
    <col min="6400" max="6400" width="13.85546875" style="18" customWidth="1"/>
    <col min="6401" max="6401" width="30.28515625" style="18" customWidth="1"/>
    <col min="6402" max="6402" width="34.42578125" style="18" customWidth="1"/>
    <col min="6403" max="6403" width="32.7109375" style="18" customWidth="1"/>
    <col min="6404" max="6404" width="40.85546875" style="18" customWidth="1"/>
    <col min="6405" max="6405" width="27.5703125" style="18" customWidth="1"/>
    <col min="6406" max="6406" width="25.42578125" style="18" customWidth="1"/>
    <col min="6407" max="6407" width="25.7109375" style="18" customWidth="1"/>
    <col min="6408" max="6408" width="22.28515625" style="18" customWidth="1"/>
    <col min="6409" max="6409" width="34" style="18" customWidth="1"/>
    <col min="6410" max="6410" width="21" style="18" customWidth="1"/>
    <col min="6411" max="6411" width="26.7109375" style="18" customWidth="1"/>
    <col min="6412" max="6412" width="30" style="18" customWidth="1"/>
    <col min="6413" max="6413" width="33.5703125" style="18" customWidth="1"/>
    <col min="6414" max="6414" width="1.5703125" style="18" customWidth="1"/>
    <col min="6415" max="6415" width="20.28515625" style="18" customWidth="1"/>
    <col min="6416" max="6416" width="20.140625" style="18" customWidth="1"/>
    <col min="6417" max="6417" width="17" style="18" customWidth="1"/>
    <col min="6418" max="6418" width="17.28515625" style="18" customWidth="1"/>
    <col min="6419" max="6419" width="29.140625" style="18" customWidth="1"/>
    <col min="6420" max="6420" width="24.7109375" style="18" customWidth="1"/>
    <col min="6421" max="6421" width="24.140625" style="18" customWidth="1"/>
    <col min="6422" max="6422" width="1.5703125" style="18" customWidth="1"/>
    <col min="6423" max="6423" width="21.28515625" style="18" customWidth="1"/>
    <col min="6424" max="6424" width="18.7109375" style="18" customWidth="1"/>
    <col min="6425" max="6425" width="29.5703125" style="18" customWidth="1"/>
    <col min="6426" max="6426" width="23" style="18" customWidth="1"/>
    <col min="6427" max="6427" width="25.85546875" style="18" customWidth="1"/>
    <col min="6428" max="6428" width="36" style="18" customWidth="1"/>
    <col min="6429" max="6429" width="25.140625" style="18" customWidth="1"/>
    <col min="6430" max="6430" width="44" style="18" customWidth="1"/>
    <col min="6431" max="6431" width="42.42578125" style="18" customWidth="1"/>
    <col min="6432" max="6655" width="10.85546875" style="18"/>
    <col min="6656" max="6656" width="13.85546875" style="18" customWidth="1"/>
    <col min="6657" max="6657" width="30.28515625" style="18" customWidth="1"/>
    <col min="6658" max="6658" width="34.42578125" style="18" customWidth="1"/>
    <col min="6659" max="6659" width="32.7109375" style="18" customWidth="1"/>
    <col min="6660" max="6660" width="40.85546875" style="18" customWidth="1"/>
    <col min="6661" max="6661" width="27.5703125" style="18" customWidth="1"/>
    <col min="6662" max="6662" width="25.42578125" style="18" customWidth="1"/>
    <col min="6663" max="6663" width="25.7109375" style="18" customWidth="1"/>
    <col min="6664" max="6664" width="22.28515625" style="18" customWidth="1"/>
    <col min="6665" max="6665" width="34" style="18" customWidth="1"/>
    <col min="6666" max="6666" width="21" style="18" customWidth="1"/>
    <col min="6667" max="6667" width="26.7109375" style="18" customWidth="1"/>
    <col min="6668" max="6668" width="30" style="18" customWidth="1"/>
    <col min="6669" max="6669" width="33.5703125" style="18" customWidth="1"/>
    <col min="6670" max="6670" width="1.5703125" style="18" customWidth="1"/>
    <col min="6671" max="6671" width="20.28515625" style="18" customWidth="1"/>
    <col min="6672" max="6672" width="20.140625" style="18" customWidth="1"/>
    <col min="6673" max="6673" width="17" style="18" customWidth="1"/>
    <col min="6674" max="6674" width="17.28515625" style="18" customWidth="1"/>
    <col min="6675" max="6675" width="29.140625" style="18" customWidth="1"/>
    <col min="6676" max="6676" width="24.7109375" style="18" customWidth="1"/>
    <col min="6677" max="6677" width="24.140625" style="18" customWidth="1"/>
    <col min="6678" max="6678" width="1.5703125" style="18" customWidth="1"/>
    <col min="6679" max="6679" width="21.28515625" style="18" customWidth="1"/>
    <col min="6680" max="6680" width="18.7109375" style="18" customWidth="1"/>
    <col min="6681" max="6681" width="29.5703125" style="18" customWidth="1"/>
    <col min="6682" max="6682" width="23" style="18" customWidth="1"/>
    <col min="6683" max="6683" width="25.85546875" style="18" customWidth="1"/>
    <col min="6684" max="6684" width="36" style="18" customWidth="1"/>
    <col min="6685" max="6685" width="25.140625" style="18" customWidth="1"/>
    <col min="6686" max="6686" width="44" style="18" customWidth="1"/>
    <col min="6687" max="6687" width="42.42578125" style="18" customWidth="1"/>
    <col min="6688" max="6911" width="10.85546875" style="18"/>
    <col min="6912" max="6912" width="13.85546875" style="18" customWidth="1"/>
    <col min="6913" max="6913" width="30.28515625" style="18" customWidth="1"/>
    <col min="6914" max="6914" width="34.42578125" style="18" customWidth="1"/>
    <col min="6915" max="6915" width="32.7109375" style="18" customWidth="1"/>
    <col min="6916" max="6916" width="40.85546875" style="18" customWidth="1"/>
    <col min="6917" max="6917" width="27.5703125" style="18" customWidth="1"/>
    <col min="6918" max="6918" width="25.42578125" style="18" customWidth="1"/>
    <col min="6919" max="6919" width="25.7109375" style="18" customWidth="1"/>
    <col min="6920" max="6920" width="22.28515625" style="18" customWidth="1"/>
    <col min="6921" max="6921" width="34" style="18" customWidth="1"/>
    <col min="6922" max="6922" width="21" style="18" customWidth="1"/>
    <col min="6923" max="6923" width="26.7109375" style="18" customWidth="1"/>
    <col min="6924" max="6924" width="30" style="18" customWidth="1"/>
    <col min="6925" max="6925" width="33.5703125" style="18" customWidth="1"/>
    <col min="6926" max="6926" width="1.5703125" style="18" customWidth="1"/>
    <col min="6927" max="6927" width="20.28515625" style="18" customWidth="1"/>
    <col min="6928" max="6928" width="20.140625" style="18" customWidth="1"/>
    <col min="6929" max="6929" width="17" style="18" customWidth="1"/>
    <col min="6930" max="6930" width="17.28515625" style="18" customWidth="1"/>
    <col min="6931" max="6931" width="29.140625" style="18" customWidth="1"/>
    <col min="6932" max="6932" width="24.7109375" style="18" customWidth="1"/>
    <col min="6933" max="6933" width="24.140625" style="18" customWidth="1"/>
    <col min="6934" max="6934" width="1.5703125" style="18" customWidth="1"/>
    <col min="6935" max="6935" width="21.28515625" style="18" customWidth="1"/>
    <col min="6936" max="6936" width="18.7109375" style="18" customWidth="1"/>
    <col min="6937" max="6937" width="29.5703125" style="18" customWidth="1"/>
    <col min="6938" max="6938" width="23" style="18" customWidth="1"/>
    <col min="6939" max="6939" width="25.85546875" style="18" customWidth="1"/>
    <col min="6940" max="6940" width="36" style="18" customWidth="1"/>
    <col min="6941" max="6941" width="25.140625" style="18" customWidth="1"/>
    <col min="6942" max="6942" width="44" style="18" customWidth="1"/>
    <col min="6943" max="6943" width="42.42578125" style="18" customWidth="1"/>
    <col min="6944" max="7167" width="10.85546875" style="18"/>
    <col min="7168" max="7168" width="13.85546875" style="18" customWidth="1"/>
    <col min="7169" max="7169" width="30.28515625" style="18" customWidth="1"/>
    <col min="7170" max="7170" width="34.42578125" style="18" customWidth="1"/>
    <col min="7171" max="7171" width="32.7109375" style="18" customWidth="1"/>
    <col min="7172" max="7172" width="40.85546875" style="18" customWidth="1"/>
    <col min="7173" max="7173" width="27.5703125" style="18" customWidth="1"/>
    <col min="7174" max="7174" width="25.42578125" style="18" customWidth="1"/>
    <col min="7175" max="7175" width="25.7109375" style="18" customWidth="1"/>
    <col min="7176" max="7176" width="22.28515625" style="18" customWidth="1"/>
    <col min="7177" max="7177" width="34" style="18" customWidth="1"/>
    <col min="7178" max="7178" width="21" style="18" customWidth="1"/>
    <col min="7179" max="7179" width="26.7109375" style="18" customWidth="1"/>
    <col min="7180" max="7180" width="30" style="18" customWidth="1"/>
    <col min="7181" max="7181" width="33.5703125" style="18" customWidth="1"/>
    <col min="7182" max="7182" width="1.5703125" style="18" customWidth="1"/>
    <col min="7183" max="7183" width="20.28515625" style="18" customWidth="1"/>
    <col min="7184" max="7184" width="20.140625" style="18" customWidth="1"/>
    <col min="7185" max="7185" width="17" style="18" customWidth="1"/>
    <col min="7186" max="7186" width="17.28515625" style="18" customWidth="1"/>
    <col min="7187" max="7187" width="29.140625" style="18" customWidth="1"/>
    <col min="7188" max="7188" width="24.7109375" style="18" customWidth="1"/>
    <col min="7189" max="7189" width="24.140625" style="18" customWidth="1"/>
    <col min="7190" max="7190" width="1.5703125" style="18" customWidth="1"/>
    <col min="7191" max="7191" width="21.28515625" style="18" customWidth="1"/>
    <col min="7192" max="7192" width="18.7109375" style="18" customWidth="1"/>
    <col min="7193" max="7193" width="29.5703125" style="18" customWidth="1"/>
    <col min="7194" max="7194" width="23" style="18" customWidth="1"/>
    <col min="7195" max="7195" width="25.85546875" style="18" customWidth="1"/>
    <col min="7196" max="7196" width="36" style="18" customWidth="1"/>
    <col min="7197" max="7197" width="25.140625" style="18" customWidth="1"/>
    <col min="7198" max="7198" width="44" style="18" customWidth="1"/>
    <col min="7199" max="7199" width="42.42578125" style="18" customWidth="1"/>
    <col min="7200" max="7423" width="10.85546875" style="18"/>
    <col min="7424" max="7424" width="13.85546875" style="18" customWidth="1"/>
    <col min="7425" max="7425" width="30.28515625" style="18" customWidth="1"/>
    <col min="7426" max="7426" width="34.42578125" style="18" customWidth="1"/>
    <col min="7427" max="7427" width="32.7109375" style="18" customWidth="1"/>
    <col min="7428" max="7428" width="40.85546875" style="18" customWidth="1"/>
    <col min="7429" max="7429" width="27.5703125" style="18" customWidth="1"/>
    <col min="7430" max="7430" width="25.42578125" style="18" customWidth="1"/>
    <col min="7431" max="7431" width="25.7109375" style="18" customWidth="1"/>
    <col min="7432" max="7432" width="22.28515625" style="18" customWidth="1"/>
    <col min="7433" max="7433" width="34" style="18" customWidth="1"/>
    <col min="7434" max="7434" width="21" style="18" customWidth="1"/>
    <col min="7435" max="7435" width="26.7109375" style="18" customWidth="1"/>
    <col min="7436" max="7436" width="30" style="18" customWidth="1"/>
    <col min="7437" max="7437" width="33.5703125" style="18" customWidth="1"/>
    <col min="7438" max="7438" width="1.5703125" style="18" customWidth="1"/>
    <col min="7439" max="7439" width="20.28515625" style="18" customWidth="1"/>
    <col min="7440" max="7440" width="20.140625" style="18" customWidth="1"/>
    <col min="7441" max="7441" width="17" style="18" customWidth="1"/>
    <col min="7442" max="7442" width="17.28515625" style="18" customWidth="1"/>
    <col min="7443" max="7443" width="29.140625" style="18" customWidth="1"/>
    <col min="7444" max="7444" width="24.7109375" style="18" customWidth="1"/>
    <col min="7445" max="7445" width="24.140625" style="18" customWidth="1"/>
    <col min="7446" max="7446" width="1.5703125" style="18" customWidth="1"/>
    <col min="7447" max="7447" width="21.28515625" style="18" customWidth="1"/>
    <col min="7448" max="7448" width="18.7109375" style="18" customWidth="1"/>
    <col min="7449" max="7449" width="29.5703125" style="18" customWidth="1"/>
    <col min="7450" max="7450" width="23" style="18" customWidth="1"/>
    <col min="7451" max="7451" width="25.85546875" style="18" customWidth="1"/>
    <col min="7452" max="7452" width="36" style="18" customWidth="1"/>
    <col min="7453" max="7453" width="25.140625" style="18" customWidth="1"/>
    <col min="7454" max="7454" width="44" style="18" customWidth="1"/>
    <col min="7455" max="7455" width="42.42578125" style="18" customWidth="1"/>
    <col min="7456" max="7679" width="10.85546875" style="18"/>
    <col min="7680" max="7680" width="13.85546875" style="18" customWidth="1"/>
    <col min="7681" max="7681" width="30.28515625" style="18" customWidth="1"/>
    <col min="7682" max="7682" width="34.42578125" style="18" customWidth="1"/>
    <col min="7683" max="7683" width="32.7109375" style="18" customWidth="1"/>
    <col min="7684" max="7684" width="40.85546875" style="18" customWidth="1"/>
    <col min="7685" max="7685" width="27.5703125" style="18" customWidth="1"/>
    <col min="7686" max="7686" width="25.42578125" style="18" customWidth="1"/>
    <col min="7687" max="7687" width="25.7109375" style="18" customWidth="1"/>
    <col min="7688" max="7688" width="22.28515625" style="18" customWidth="1"/>
    <col min="7689" max="7689" width="34" style="18" customWidth="1"/>
    <col min="7690" max="7690" width="21" style="18" customWidth="1"/>
    <col min="7691" max="7691" width="26.7109375" style="18" customWidth="1"/>
    <col min="7692" max="7692" width="30" style="18" customWidth="1"/>
    <col min="7693" max="7693" width="33.5703125" style="18" customWidth="1"/>
    <col min="7694" max="7694" width="1.5703125" style="18" customWidth="1"/>
    <col min="7695" max="7695" width="20.28515625" style="18" customWidth="1"/>
    <col min="7696" max="7696" width="20.140625" style="18" customWidth="1"/>
    <col min="7697" max="7697" width="17" style="18" customWidth="1"/>
    <col min="7698" max="7698" width="17.28515625" style="18" customWidth="1"/>
    <col min="7699" max="7699" width="29.140625" style="18" customWidth="1"/>
    <col min="7700" max="7700" width="24.7109375" style="18" customWidth="1"/>
    <col min="7701" max="7701" width="24.140625" style="18" customWidth="1"/>
    <col min="7702" max="7702" width="1.5703125" style="18" customWidth="1"/>
    <col min="7703" max="7703" width="21.28515625" style="18" customWidth="1"/>
    <col min="7704" max="7704" width="18.7109375" style="18" customWidth="1"/>
    <col min="7705" max="7705" width="29.5703125" style="18" customWidth="1"/>
    <col min="7706" max="7706" width="23" style="18" customWidth="1"/>
    <col min="7707" max="7707" width="25.85546875" style="18" customWidth="1"/>
    <col min="7708" max="7708" width="36" style="18" customWidth="1"/>
    <col min="7709" max="7709" width="25.140625" style="18" customWidth="1"/>
    <col min="7710" max="7710" width="44" style="18" customWidth="1"/>
    <col min="7711" max="7711" width="42.42578125" style="18" customWidth="1"/>
    <col min="7712" max="7935" width="10.85546875" style="18"/>
    <col min="7936" max="7936" width="13.85546875" style="18" customWidth="1"/>
    <col min="7937" max="7937" width="30.28515625" style="18" customWidth="1"/>
    <col min="7938" max="7938" width="34.42578125" style="18" customWidth="1"/>
    <col min="7939" max="7939" width="32.7109375" style="18" customWidth="1"/>
    <col min="7940" max="7940" width="40.85546875" style="18" customWidth="1"/>
    <col min="7941" max="7941" width="27.5703125" style="18" customWidth="1"/>
    <col min="7942" max="7942" width="25.42578125" style="18" customWidth="1"/>
    <col min="7943" max="7943" width="25.7109375" style="18" customWidth="1"/>
    <col min="7944" max="7944" width="22.28515625" style="18" customWidth="1"/>
    <col min="7945" max="7945" width="34" style="18" customWidth="1"/>
    <col min="7946" max="7946" width="21" style="18" customWidth="1"/>
    <col min="7947" max="7947" width="26.7109375" style="18" customWidth="1"/>
    <col min="7948" max="7948" width="30" style="18" customWidth="1"/>
    <col min="7949" max="7949" width="33.5703125" style="18" customWidth="1"/>
    <col min="7950" max="7950" width="1.5703125" style="18" customWidth="1"/>
    <col min="7951" max="7951" width="20.28515625" style="18" customWidth="1"/>
    <col min="7952" max="7952" width="20.140625" style="18" customWidth="1"/>
    <col min="7953" max="7953" width="17" style="18" customWidth="1"/>
    <col min="7954" max="7954" width="17.28515625" style="18" customWidth="1"/>
    <col min="7955" max="7955" width="29.140625" style="18" customWidth="1"/>
    <col min="7956" max="7956" width="24.7109375" style="18" customWidth="1"/>
    <col min="7957" max="7957" width="24.140625" style="18" customWidth="1"/>
    <col min="7958" max="7958" width="1.5703125" style="18" customWidth="1"/>
    <col min="7959" max="7959" width="21.28515625" style="18" customWidth="1"/>
    <col min="7960" max="7960" width="18.7109375" style="18" customWidth="1"/>
    <col min="7961" max="7961" width="29.5703125" style="18" customWidth="1"/>
    <col min="7962" max="7962" width="23" style="18" customWidth="1"/>
    <col min="7963" max="7963" width="25.85546875" style="18" customWidth="1"/>
    <col min="7964" max="7964" width="36" style="18" customWidth="1"/>
    <col min="7965" max="7965" width="25.140625" style="18" customWidth="1"/>
    <col min="7966" max="7966" width="44" style="18" customWidth="1"/>
    <col min="7967" max="7967" width="42.42578125" style="18" customWidth="1"/>
    <col min="7968" max="8191" width="10.85546875" style="18"/>
    <col min="8192" max="8192" width="13.85546875" style="18" customWidth="1"/>
    <col min="8193" max="8193" width="30.28515625" style="18" customWidth="1"/>
    <col min="8194" max="8194" width="34.42578125" style="18" customWidth="1"/>
    <col min="8195" max="8195" width="32.7109375" style="18" customWidth="1"/>
    <col min="8196" max="8196" width="40.85546875" style="18" customWidth="1"/>
    <col min="8197" max="8197" width="27.5703125" style="18" customWidth="1"/>
    <col min="8198" max="8198" width="25.42578125" style="18" customWidth="1"/>
    <col min="8199" max="8199" width="25.7109375" style="18" customWidth="1"/>
    <col min="8200" max="8200" width="22.28515625" style="18" customWidth="1"/>
    <col min="8201" max="8201" width="34" style="18" customWidth="1"/>
    <col min="8202" max="8202" width="21" style="18" customWidth="1"/>
    <col min="8203" max="8203" width="26.7109375" style="18" customWidth="1"/>
    <col min="8204" max="8204" width="30" style="18" customWidth="1"/>
    <col min="8205" max="8205" width="33.5703125" style="18" customWidth="1"/>
    <col min="8206" max="8206" width="1.5703125" style="18" customWidth="1"/>
    <col min="8207" max="8207" width="20.28515625" style="18" customWidth="1"/>
    <col min="8208" max="8208" width="20.140625" style="18" customWidth="1"/>
    <col min="8209" max="8209" width="17" style="18" customWidth="1"/>
    <col min="8210" max="8210" width="17.28515625" style="18" customWidth="1"/>
    <col min="8211" max="8211" width="29.140625" style="18" customWidth="1"/>
    <col min="8212" max="8212" width="24.7109375" style="18" customWidth="1"/>
    <col min="8213" max="8213" width="24.140625" style="18" customWidth="1"/>
    <col min="8214" max="8214" width="1.5703125" style="18" customWidth="1"/>
    <col min="8215" max="8215" width="21.28515625" style="18" customWidth="1"/>
    <col min="8216" max="8216" width="18.7109375" style="18" customWidth="1"/>
    <col min="8217" max="8217" width="29.5703125" style="18" customWidth="1"/>
    <col min="8218" max="8218" width="23" style="18" customWidth="1"/>
    <col min="8219" max="8219" width="25.85546875" style="18" customWidth="1"/>
    <col min="8220" max="8220" width="36" style="18" customWidth="1"/>
    <col min="8221" max="8221" width="25.140625" style="18" customWidth="1"/>
    <col min="8222" max="8222" width="44" style="18" customWidth="1"/>
    <col min="8223" max="8223" width="42.42578125" style="18" customWidth="1"/>
    <col min="8224" max="8447" width="10.85546875" style="18"/>
    <col min="8448" max="8448" width="13.85546875" style="18" customWidth="1"/>
    <col min="8449" max="8449" width="30.28515625" style="18" customWidth="1"/>
    <col min="8450" max="8450" width="34.42578125" style="18" customWidth="1"/>
    <col min="8451" max="8451" width="32.7109375" style="18" customWidth="1"/>
    <col min="8452" max="8452" width="40.85546875" style="18" customWidth="1"/>
    <col min="8453" max="8453" width="27.5703125" style="18" customWidth="1"/>
    <col min="8454" max="8454" width="25.42578125" style="18" customWidth="1"/>
    <col min="8455" max="8455" width="25.7109375" style="18" customWidth="1"/>
    <col min="8456" max="8456" width="22.28515625" style="18" customWidth="1"/>
    <col min="8457" max="8457" width="34" style="18" customWidth="1"/>
    <col min="8458" max="8458" width="21" style="18" customWidth="1"/>
    <col min="8459" max="8459" width="26.7109375" style="18" customWidth="1"/>
    <col min="8460" max="8460" width="30" style="18" customWidth="1"/>
    <col min="8461" max="8461" width="33.5703125" style="18" customWidth="1"/>
    <col min="8462" max="8462" width="1.5703125" style="18" customWidth="1"/>
    <col min="8463" max="8463" width="20.28515625" style="18" customWidth="1"/>
    <col min="8464" max="8464" width="20.140625" style="18" customWidth="1"/>
    <col min="8465" max="8465" width="17" style="18" customWidth="1"/>
    <col min="8466" max="8466" width="17.28515625" style="18" customWidth="1"/>
    <col min="8467" max="8467" width="29.140625" style="18" customWidth="1"/>
    <col min="8468" max="8468" width="24.7109375" style="18" customWidth="1"/>
    <col min="8469" max="8469" width="24.140625" style="18" customWidth="1"/>
    <col min="8470" max="8470" width="1.5703125" style="18" customWidth="1"/>
    <col min="8471" max="8471" width="21.28515625" style="18" customWidth="1"/>
    <col min="8472" max="8472" width="18.7109375" style="18" customWidth="1"/>
    <col min="8473" max="8473" width="29.5703125" style="18" customWidth="1"/>
    <col min="8474" max="8474" width="23" style="18" customWidth="1"/>
    <col min="8475" max="8475" width="25.85546875" style="18" customWidth="1"/>
    <col min="8476" max="8476" width="36" style="18" customWidth="1"/>
    <col min="8477" max="8477" width="25.140625" style="18" customWidth="1"/>
    <col min="8478" max="8478" width="44" style="18" customWidth="1"/>
    <col min="8479" max="8479" width="42.42578125" style="18" customWidth="1"/>
    <col min="8480" max="8703" width="10.85546875" style="18"/>
    <col min="8704" max="8704" width="13.85546875" style="18" customWidth="1"/>
    <col min="8705" max="8705" width="30.28515625" style="18" customWidth="1"/>
    <col min="8706" max="8706" width="34.42578125" style="18" customWidth="1"/>
    <col min="8707" max="8707" width="32.7109375" style="18" customWidth="1"/>
    <col min="8708" max="8708" width="40.85546875" style="18" customWidth="1"/>
    <col min="8709" max="8709" width="27.5703125" style="18" customWidth="1"/>
    <col min="8710" max="8710" width="25.42578125" style="18" customWidth="1"/>
    <col min="8711" max="8711" width="25.7109375" style="18" customWidth="1"/>
    <col min="8712" max="8712" width="22.28515625" style="18" customWidth="1"/>
    <col min="8713" max="8713" width="34" style="18" customWidth="1"/>
    <col min="8714" max="8714" width="21" style="18" customWidth="1"/>
    <col min="8715" max="8715" width="26.7109375" style="18" customWidth="1"/>
    <col min="8716" max="8716" width="30" style="18" customWidth="1"/>
    <col min="8717" max="8717" width="33.5703125" style="18" customWidth="1"/>
    <col min="8718" max="8718" width="1.5703125" style="18" customWidth="1"/>
    <col min="8719" max="8719" width="20.28515625" style="18" customWidth="1"/>
    <col min="8720" max="8720" width="20.140625" style="18" customWidth="1"/>
    <col min="8721" max="8721" width="17" style="18" customWidth="1"/>
    <col min="8722" max="8722" width="17.28515625" style="18" customWidth="1"/>
    <col min="8723" max="8723" width="29.140625" style="18" customWidth="1"/>
    <col min="8724" max="8724" width="24.7109375" style="18" customWidth="1"/>
    <col min="8725" max="8725" width="24.140625" style="18" customWidth="1"/>
    <col min="8726" max="8726" width="1.5703125" style="18" customWidth="1"/>
    <col min="8727" max="8727" width="21.28515625" style="18" customWidth="1"/>
    <col min="8728" max="8728" width="18.7109375" style="18" customWidth="1"/>
    <col min="8729" max="8729" width="29.5703125" style="18" customWidth="1"/>
    <col min="8730" max="8730" width="23" style="18" customWidth="1"/>
    <col min="8731" max="8731" width="25.85546875" style="18" customWidth="1"/>
    <col min="8732" max="8732" width="36" style="18" customWidth="1"/>
    <col min="8733" max="8733" width="25.140625" style="18" customWidth="1"/>
    <col min="8734" max="8734" width="44" style="18" customWidth="1"/>
    <col min="8735" max="8735" width="42.42578125" style="18" customWidth="1"/>
    <col min="8736" max="8959" width="10.85546875" style="18"/>
    <col min="8960" max="8960" width="13.85546875" style="18" customWidth="1"/>
    <col min="8961" max="8961" width="30.28515625" style="18" customWidth="1"/>
    <col min="8962" max="8962" width="34.42578125" style="18" customWidth="1"/>
    <col min="8963" max="8963" width="32.7109375" style="18" customWidth="1"/>
    <col min="8964" max="8964" width="40.85546875" style="18" customWidth="1"/>
    <col min="8965" max="8965" width="27.5703125" style="18" customWidth="1"/>
    <col min="8966" max="8966" width="25.42578125" style="18" customWidth="1"/>
    <col min="8967" max="8967" width="25.7109375" style="18" customWidth="1"/>
    <col min="8968" max="8968" width="22.28515625" style="18" customWidth="1"/>
    <col min="8969" max="8969" width="34" style="18" customWidth="1"/>
    <col min="8970" max="8970" width="21" style="18" customWidth="1"/>
    <col min="8971" max="8971" width="26.7109375" style="18" customWidth="1"/>
    <col min="8972" max="8972" width="30" style="18" customWidth="1"/>
    <col min="8973" max="8973" width="33.5703125" style="18" customWidth="1"/>
    <col min="8974" max="8974" width="1.5703125" style="18" customWidth="1"/>
    <col min="8975" max="8975" width="20.28515625" style="18" customWidth="1"/>
    <col min="8976" max="8976" width="20.140625" style="18" customWidth="1"/>
    <col min="8977" max="8977" width="17" style="18" customWidth="1"/>
    <col min="8978" max="8978" width="17.28515625" style="18" customWidth="1"/>
    <col min="8979" max="8979" width="29.140625" style="18" customWidth="1"/>
    <col min="8980" max="8980" width="24.7109375" style="18" customWidth="1"/>
    <col min="8981" max="8981" width="24.140625" style="18" customWidth="1"/>
    <col min="8982" max="8982" width="1.5703125" style="18" customWidth="1"/>
    <col min="8983" max="8983" width="21.28515625" style="18" customWidth="1"/>
    <col min="8984" max="8984" width="18.7109375" style="18" customWidth="1"/>
    <col min="8985" max="8985" width="29.5703125" style="18" customWidth="1"/>
    <col min="8986" max="8986" width="23" style="18" customWidth="1"/>
    <col min="8987" max="8987" width="25.85546875" style="18" customWidth="1"/>
    <col min="8988" max="8988" width="36" style="18" customWidth="1"/>
    <col min="8989" max="8989" width="25.140625" style="18" customWidth="1"/>
    <col min="8990" max="8990" width="44" style="18" customWidth="1"/>
    <col min="8991" max="8991" width="42.42578125" style="18" customWidth="1"/>
    <col min="8992" max="9215" width="10.85546875" style="18"/>
    <col min="9216" max="9216" width="13.85546875" style="18" customWidth="1"/>
    <col min="9217" max="9217" width="30.28515625" style="18" customWidth="1"/>
    <col min="9218" max="9218" width="34.42578125" style="18" customWidth="1"/>
    <col min="9219" max="9219" width="32.7109375" style="18" customWidth="1"/>
    <col min="9220" max="9220" width="40.85546875" style="18" customWidth="1"/>
    <col min="9221" max="9221" width="27.5703125" style="18" customWidth="1"/>
    <col min="9222" max="9222" width="25.42578125" style="18" customWidth="1"/>
    <col min="9223" max="9223" width="25.7109375" style="18" customWidth="1"/>
    <col min="9224" max="9224" width="22.28515625" style="18" customWidth="1"/>
    <col min="9225" max="9225" width="34" style="18" customWidth="1"/>
    <col min="9226" max="9226" width="21" style="18" customWidth="1"/>
    <col min="9227" max="9227" width="26.7109375" style="18" customWidth="1"/>
    <col min="9228" max="9228" width="30" style="18" customWidth="1"/>
    <col min="9229" max="9229" width="33.5703125" style="18" customWidth="1"/>
    <col min="9230" max="9230" width="1.5703125" style="18" customWidth="1"/>
    <col min="9231" max="9231" width="20.28515625" style="18" customWidth="1"/>
    <col min="9232" max="9232" width="20.140625" style="18" customWidth="1"/>
    <col min="9233" max="9233" width="17" style="18" customWidth="1"/>
    <col min="9234" max="9234" width="17.28515625" style="18" customWidth="1"/>
    <col min="9235" max="9235" width="29.140625" style="18" customWidth="1"/>
    <col min="9236" max="9236" width="24.7109375" style="18" customWidth="1"/>
    <col min="9237" max="9237" width="24.140625" style="18" customWidth="1"/>
    <col min="9238" max="9238" width="1.5703125" style="18" customWidth="1"/>
    <col min="9239" max="9239" width="21.28515625" style="18" customWidth="1"/>
    <col min="9240" max="9240" width="18.7109375" style="18" customWidth="1"/>
    <col min="9241" max="9241" width="29.5703125" style="18" customWidth="1"/>
    <col min="9242" max="9242" width="23" style="18" customWidth="1"/>
    <col min="9243" max="9243" width="25.85546875" style="18" customWidth="1"/>
    <col min="9244" max="9244" width="36" style="18" customWidth="1"/>
    <col min="9245" max="9245" width="25.140625" style="18" customWidth="1"/>
    <col min="9246" max="9246" width="44" style="18" customWidth="1"/>
    <col min="9247" max="9247" width="42.42578125" style="18" customWidth="1"/>
    <col min="9248" max="9471" width="10.85546875" style="18"/>
    <col min="9472" max="9472" width="13.85546875" style="18" customWidth="1"/>
    <col min="9473" max="9473" width="30.28515625" style="18" customWidth="1"/>
    <col min="9474" max="9474" width="34.42578125" style="18" customWidth="1"/>
    <col min="9475" max="9475" width="32.7109375" style="18" customWidth="1"/>
    <col min="9476" max="9476" width="40.85546875" style="18" customWidth="1"/>
    <col min="9477" max="9477" width="27.5703125" style="18" customWidth="1"/>
    <col min="9478" max="9478" width="25.42578125" style="18" customWidth="1"/>
    <col min="9479" max="9479" width="25.7109375" style="18" customWidth="1"/>
    <col min="9480" max="9480" width="22.28515625" style="18" customWidth="1"/>
    <col min="9481" max="9481" width="34" style="18" customWidth="1"/>
    <col min="9482" max="9482" width="21" style="18" customWidth="1"/>
    <col min="9483" max="9483" width="26.7109375" style="18" customWidth="1"/>
    <col min="9484" max="9484" width="30" style="18" customWidth="1"/>
    <col min="9485" max="9485" width="33.5703125" style="18" customWidth="1"/>
    <col min="9486" max="9486" width="1.5703125" style="18" customWidth="1"/>
    <col min="9487" max="9487" width="20.28515625" style="18" customWidth="1"/>
    <col min="9488" max="9488" width="20.140625" style="18" customWidth="1"/>
    <col min="9489" max="9489" width="17" style="18" customWidth="1"/>
    <col min="9490" max="9490" width="17.28515625" style="18" customWidth="1"/>
    <col min="9491" max="9491" width="29.140625" style="18" customWidth="1"/>
    <col min="9492" max="9492" width="24.7109375" style="18" customWidth="1"/>
    <col min="9493" max="9493" width="24.140625" style="18" customWidth="1"/>
    <col min="9494" max="9494" width="1.5703125" style="18" customWidth="1"/>
    <col min="9495" max="9495" width="21.28515625" style="18" customWidth="1"/>
    <col min="9496" max="9496" width="18.7109375" style="18" customWidth="1"/>
    <col min="9497" max="9497" width="29.5703125" style="18" customWidth="1"/>
    <col min="9498" max="9498" width="23" style="18" customWidth="1"/>
    <col min="9499" max="9499" width="25.85546875" style="18" customWidth="1"/>
    <col min="9500" max="9500" width="36" style="18" customWidth="1"/>
    <col min="9501" max="9501" width="25.140625" style="18" customWidth="1"/>
    <col min="9502" max="9502" width="44" style="18" customWidth="1"/>
    <col min="9503" max="9503" width="42.42578125" style="18" customWidth="1"/>
    <col min="9504" max="9727" width="10.85546875" style="18"/>
    <col min="9728" max="9728" width="13.85546875" style="18" customWidth="1"/>
    <col min="9729" max="9729" width="30.28515625" style="18" customWidth="1"/>
    <col min="9730" max="9730" width="34.42578125" style="18" customWidth="1"/>
    <col min="9731" max="9731" width="32.7109375" style="18" customWidth="1"/>
    <col min="9732" max="9732" width="40.85546875" style="18" customWidth="1"/>
    <col min="9733" max="9733" width="27.5703125" style="18" customWidth="1"/>
    <col min="9734" max="9734" width="25.42578125" style="18" customWidth="1"/>
    <col min="9735" max="9735" width="25.7109375" style="18" customWidth="1"/>
    <col min="9736" max="9736" width="22.28515625" style="18" customWidth="1"/>
    <col min="9737" max="9737" width="34" style="18" customWidth="1"/>
    <col min="9738" max="9738" width="21" style="18" customWidth="1"/>
    <col min="9739" max="9739" width="26.7109375" style="18" customWidth="1"/>
    <col min="9740" max="9740" width="30" style="18" customWidth="1"/>
    <col min="9741" max="9741" width="33.5703125" style="18" customWidth="1"/>
    <col min="9742" max="9742" width="1.5703125" style="18" customWidth="1"/>
    <col min="9743" max="9743" width="20.28515625" style="18" customWidth="1"/>
    <col min="9744" max="9744" width="20.140625" style="18" customWidth="1"/>
    <col min="9745" max="9745" width="17" style="18" customWidth="1"/>
    <col min="9746" max="9746" width="17.28515625" style="18" customWidth="1"/>
    <col min="9747" max="9747" width="29.140625" style="18" customWidth="1"/>
    <col min="9748" max="9748" width="24.7109375" style="18" customWidth="1"/>
    <col min="9749" max="9749" width="24.140625" style="18" customWidth="1"/>
    <col min="9750" max="9750" width="1.5703125" style="18" customWidth="1"/>
    <col min="9751" max="9751" width="21.28515625" style="18" customWidth="1"/>
    <col min="9752" max="9752" width="18.7109375" style="18" customWidth="1"/>
    <col min="9753" max="9753" width="29.5703125" style="18" customWidth="1"/>
    <col min="9754" max="9754" width="23" style="18" customWidth="1"/>
    <col min="9755" max="9755" width="25.85546875" style="18" customWidth="1"/>
    <col min="9756" max="9756" width="36" style="18" customWidth="1"/>
    <col min="9757" max="9757" width="25.140625" style="18" customWidth="1"/>
    <col min="9758" max="9758" width="44" style="18" customWidth="1"/>
    <col min="9759" max="9759" width="42.42578125" style="18" customWidth="1"/>
    <col min="9760" max="9983" width="10.85546875" style="18"/>
    <col min="9984" max="9984" width="13.85546875" style="18" customWidth="1"/>
    <col min="9985" max="9985" width="30.28515625" style="18" customWidth="1"/>
    <col min="9986" max="9986" width="34.42578125" style="18" customWidth="1"/>
    <col min="9987" max="9987" width="32.7109375" style="18" customWidth="1"/>
    <col min="9988" max="9988" width="40.85546875" style="18" customWidth="1"/>
    <col min="9989" max="9989" width="27.5703125" style="18" customWidth="1"/>
    <col min="9990" max="9990" width="25.42578125" style="18" customWidth="1"/>
    <col min="9991" max="9991" width="25.7109375" style="18" customWidth="1"/>
    <col min="9992" max="9992" width="22.28515625" style="18" customWidth="1"/>
    <col min="9993" max="9993" width="34" style="18" customWidth="1"/>
    <col min="9994" max="9994" width="21" style="18" customWidth="1"/>
    <col min="9995" max="9995" width="26.7109375" style="18" customWidth="1"/>
    <col min="9996" max="9996" width="30" style="18" customWidth="1"/>
    <col min="9997" max="9997" width="33.5703125" style="18" customWidth="1"/>
    <col min="9998" max="9998" width="1.5703125" style="18" customWidth="1"/>
    <col min="9999" max="9999" width="20.28515625" style="18" customWidth="1"/>
    <col min="10000" max="10000" width="20.140625" style="18" customWidth="1"/>
    <col min="10001" max="10001" width="17" style="18" customWidth="1"/>
    <col min="10002" max="10002" width="17.28515625" style="18" customWidth="1"/>
    <col min="10003" max="10003" width="29.140625" style="18" customWidth="1"/>
    <col min="10004" max="10004" width="24.7109375" style="18" customWidth="1"/>
    <col min="10005" max="10005" width="24.140625" style="18" customWidth="1"/>
    <col min="10006" max="10006" width="1.5703125" style="18" customWidth="1"/>
    <col min="10007" max="10007" width="21.28515625" style="18" customWidth="1"/>
    <col min="10008" max="10008" width="18.7109375" style="18" customWidth="1"/>
    <col min="10009" max="10009" width="29.5703125" style="18" customWidth="1"/>
    <col min="10010" max="10010" width="23" style="18" customWidth="1"/>
    <col min="10011" max="10011" width="25.85546875" style="18" customWidth="1"/>
    <col min="10012" max="10012" width="36" style="18" customWidth="1"/>
    <col min="10013" max="10013" width="25.140625" style="18" customWidth="1"/>
    <col min="10014" max="10014" width="44" style="18" customWidth="1"/>
    <col min="10015" max="10015" width="42.42578125" style="18" customWidth="1"/>
    <col min="10016" max="10239" width="10.85546875" style="18"/>
    <col min="10240" max="10240" width="13.85546875" style="18" customWidth="1"/>
    <col min="10241" max="10241" width="30.28515625" style="18" customWidth="1"/>
    <col min="10242" max="10242" width="34.42578125" style="18" customWidth="1"/>
    <col min="10243" max="10243" width="32.7109375" style="18" customWidth="1"/>
    <col min="10244" max="10244" width="40.85546875" style="18" customWidth="1"/>
    <col min="10245" max="10245" width="27.5703125" style="18" customWidth="1"/>
    <col min="10246" max="10246" width="25.42578125" style="18" customWidth="1"/>
    <col min="10247" max="10247" width="25.7109375" style="18" customWidth="1"/>
    <col min="10248" max="10248" width="22.28515625" style="18" customWidth="1"/>
    <col min="10249" max="10249" width="34" style="18" customWidth="1"/>
    <col min="10250" max="10250" width="21" style="18" customWidth="1"/>
    <col min="10251" max="10251" width="26.7109375" style="18" customWidth="1"/>
    <col min="10252" max="10252" width="30" style="18" customWidth="1"/>
    <col min="10253" max="10253" width="33.5703125" style="18" customWidth="1"/>
    <col min="10254" max="10254" width="1.5703125" style="18" customWidth="1"/>
    <col min="10255" max="10255" width="20.28515625" style="18" customWidth="1"/>
    <col min="10256" max="10256" width="20.140625" style="18" customWidth="1"/>
    <col min="10257" max="10257" width="17" style="18" customWidth="1"/>
    <col min="10258" max="10258" width="17.28515625" style="18" customWidth="1"/>
    <col min="10259" max="10259" width="29.140625" style="18" customWidth="1"/>
    <col min="10260" max="10260" width="24.7109375" style="18" customWidth="1"/>
    <col min="10261" max="10261" width="24.140625" style="18" customWidth="1"/>
    <col min="10262" max="10262" width="1.5703125" style="18" customWidth="1"/>
    <col min="10263" max="10263" width="21.28515625" style="18" customWidth="1"/>
    <col min="10264" max="10264" width="18.7109375" style="18" customWidth="1"/>
    <col min="10265" max="10265" width="29.5703125" style="18" customWidth="1"/>
    <col min="10266" max="10266" width="23" style="18" customWidth="1"/>
    <col min="10267" max="10267" width="25.85546875" style="18" customWidth="1"/>
    <col min="10268" max="10268" width="36" style="18" customWidth="1"/>
    <col min="10269" max="10269" width="25.140625" style="18" customWidth="1"/>
    <col min="10270" max="10270" width="44" style="18" customWidth="1"/>
    <col min="10271" max="10271" width="42.42578125" style="18" customWidth="1"/>
    <col min="10272" max="10495" width="10.85546875" style="18"/>
    <col min="10496" max="10496" width="13.85546875" style="18" customWidth="1"/>
    <col min="10497" max="10497" width="30.28515625" style="18" customWidth="1"/>
    <col min="10498" max="10498" width="34.42578125" style="18" customWidth="1"/>
    <col min="10499" max="10499" width="32.7109375" style="18" customWidth="1"/>
    <col min="10500" max="10500" width="40.85546875" style="18" customWidth="1"/>
    <col min="10501" max="10501" width="27.5703125" style="18" customWidth="1"/>
    <col min="10502" max="10502" width="25.42578125" style="18" customWidth="1"/>
    <col min="10503" max="10503" width="25.7109375" style="18" customWidth="1"/>
    <col min="10504" max="10504" width="22.28515625" style="18" customWidth="1"/>
    <col min="10505" max="10505" width="34" style="18" customWidth="1"/>
    <col min="10506" max="10506" width="21" style="18" customWidth="1"/>
    <col min="10507" max="10507" width="26.7109375" style="18" customWidth="1"/>
    <col min="10508" max="10508" width="30" style="18" customWidth="1"/>
    <col min="10509" max="10509" width="33.5703125" style="18" customWidth="1"/>
    <col min="10510" max="10510" width="1.5703125" style="18" customWidth="1"/>
    <col min="10511" max="10511" width="20.28515625" style="18" customWidth="1"/>
    <col min="10512" max="10512" width="20.140625" style="18" customWidth="1"/>
    <col min="10513" max="10513" width="17" style="18" customWidth="1"/>
    <col min="10514" max="10514" width="17.28515625" style="18" customWidth="1"/>
    <col min="10515" max="10515" width="29.140625" style="18" customWidth="1"/>
    <col min="10516" max="10516" width="24.7109375" style="18" customWidth="1"/>
    <col min="10517" max="10517" width="24.140625" style="18" customWidth="1"/>
    <col min="10518" max="10518" width="1.5703125" style="18" customWidth="1"/>
    <col min="10519" max="10519" width="21.28515625" style="18" customWidth="1"/>
    <col min="10520" max="10520" width="18.7109375" style="18" customWidth="1"/>
    <col min="10521" max="10521" width="29.5703125" style="18" customWidth="1"/>
    <col min="10522" max="10522" width="23" style="18" customWidth="1"/>
    <col min="10523" max="10523" width="25.85546875" style="18" customWidth="1"/>
    <col min="10524" max="10524" width="36" style="18" customWidth="1"/>
    <col min="10525" max="10525" width="25.140625" style="18" customWidth="1"/>
    <col min="10526" max="10526" width="44" style="18" customWidth="1"/>
    <col min="10527" max="10527" width="42.42578125" style="18" customWidth="1"/>
    <col min="10528" max="10751" width="10.85546875" style="18"/>
    <col min="10752" max="10752" width="13.85546875" style="18" customWidth="1"/>
    <col min="10753" max="10753" width="30.28515625" style="18" customWidth="1"/>
    <col min="10754" max="10754" width="34.42578125" style="18" customWidth="1"/>
    <col min="10755" max="10755" width="32.7109375" style="18" customWidth="1"/>
    <col min="10756" max="10756" width="40.85546875" style="18" customWidth="1"/>
    <col min="10757" max="10757" width="27.5703125" style="18" customWidth="1"/>
    <col min="10758" max="10758" width="25.42578125" style="18" customWidth="1"/>
    <col min="10759" max="10759" width="25.7109375" style="18" customWidth="1"/>
    <col min="10760" max="10760" width="22.28515625" style="18" customWidth="1"/>
    <col min="10761" max="10761" width="34" style="18" customWidth="1"/>
    <col min="10762" max="10762" width="21" style="18" customWidth="1"/>
    <col min="10763" max="10763" width="26.7109375" style="18" customWidth="1"/>
    <col min="10764" max="10764" width="30" style="18" customWidth="1"/>
    <col min="10765" max="10765" width="33.5703125" style="18" customWidth="1"/>
    <col min="10766" max="10766" width="1.5703125" style="18" customWidth="1"/>
    <col min="10767" max="10767" width="20.28515625" style="18" customWidth="1"/>
    <col min="10768" max="10768" width="20.140625" style="18" customWidth="1"/>
    <col min="10769" max="10769" width="17" style="18" customWidth="1"/>
    <col min="10770" max="10770" width="17.28515625" style="18" customWidth="1"/>
    <col min="10771" max="10771" width="29.140625" style="18" customWidth="1"/>
    <col min="10772" max="10772" width="24.7109375" style="18" customWidth="1"/>
    <col min="10773" max="10773" width="24.140625" style="18" customWidth="1"/>
    <col min="10774" max="10774" width="1.5703125" style="18" customWidth="1"/>
    <col min="10775" max="10775" width="21.28515625" style="18" customWidth="1"/>
    <col min="10776" max="10776" width="18.7109375" style="18" customWidth="1"/>
    <col min="10777" max="10777" width="29.5703125" style="18" customWidth="1"/>
    <col min="10778" max="10778" width="23" style="18" customWidth="1"/>
    <col min="10779" max="10779" width="25.85546875" style="18" customWidth="1"/>
    <col min="10780" max="10780" width="36" style="18" customWidth="1"/>
    <col min="10781" max="10781" width="25.140625" style="18" customWidth="1"/>
    <col min="10782" max="10782" width="44" style="18" customWidth="1"/>
    <col min="10783" max="10783" width="42.42578125" style="18" customWidth="1"/>
    <col min="10784" max="11007" width="10.85546875" style="18"/>
    <col min="11008" max="11008" width="13.85546875" style="18" customWidth="1"/>
    <col min="11009" max="11009" width="30.28515625" style="18" customWidth="1"/>
    <col min="11010" max="11010" width="34.42578125" style="18" customWidth="1"/>
    <col min="11011" max="11011" width="32.7109375" style="18" customWidth="1"/>
    <col min="11012" max="11012" width="40.85546875" style="18" customWidth="1"/>
    <col min="11013" max="11013" width="27.5703125" style="18" customWidth="1"/>
    <col min="11014" max="11014" width="25.42578125" style="18" customWidth="1"/>
    <col min="11015" max="11015" width="25.7109375" style="18" customWidth="1"/>
    <col min="11016" max="11016" width="22.28515625" style="18" customWidth="1"/>
    <col min="11017" max="11017" width="34" style="18" customWidth="1"/>
    <col min="11018" max="11018" width="21" style="18" customWidth="1"/>
    <col min="11019" max="11019" width="26.7109375" style="18" customWidth="1"/>
    <col min="11020" max="11020" width="30" style="18" customWidth="1"/>
    <col min="11021" max="11021" width="33.5703125" style="18" customWidth="1"/>
    <col min="11022" max="11022" width="1.5703125" style="18" customWidth="1"/>
    <col min="11023" max="11023" width="20.28515625" style="18" customWidth="1"/>
    <col min="11024" max="11024" width="20.140625" style="18" customWidth="1"/>
    <col min="11025" max="11025" width="17" style="18" customWidth="1"/>
    <col min="11026" max="11026" width="17.28515625" style="18" customWidth="1"/>
    <col min="11027" max="11027" width="29.140625" style="18" customWidth="1"/>
    <col min="11028" max="11028" width="24.7109375" style="18" customWidth="1"/>
    <col min="11029" max="11029" width="24.140625" style="18" customWidth="1"/>
    <col min="11030" max="11030" width="1.5703125" style="18" customWidth="1"/>
    <col min="11031" max="11031" width="21.28515625" style="18" customWidth="1"/>
    <col min="11032" max="11032" width="18.7109375" style="18" customWidth="1"/>
    <col min="11033" max="11033" width="29.5703125" style="18" customWidth="1"/>
    <col min="11034" max="11034" width="23" style="18" customWidth="1"/>
    <col min="11035" max="11035" width="25.85546875" style="18" customWidth="1"/>
    <col min="11036" max="11036" width="36" style="18" customWidth="1"/>
    <col min="11037" max="11037" width="25.140625" style="18" customWidth="1"/>
    <col min="11038" max="11038" width="44" style="18" customWidth="1"/>
    <col min="11039" max="11039" width="42.42578125" style="18" customWidth="1"/>
    <col min="11040" max="11263" width="10.85546875" style="18"/>
    <col min="11264" max="11264" width="13.85546875" style="18" customWidth="1"/>
    <col min="11265" max="11265" width="30.28515625" style="18" customWidth="1"/>
    <col min="11266" max="11266" width="34.42578125" style="18" customWidth="1"/>
    <col min="11267" max="11267" width="32.7109375" style="18" customWidth="1"/>
    <col min="11268" max="11268" width="40.85546875" style="18" customWidth="1"/>
    <col min="11269" max="11269" width="27.5703125" style="18" customWidth="1"/>
    <col min="11270" max="11270" width="25.42578125" style="18" customWidth="1"/>
    <col min="11271" max="11271" width="25.7109375" style="18" customWidth="1"/>
    <col min="11272" max="11272" width="22.28515625" style="18" customWidth="1"/>
    <col min="11273" max="11273" width="34" style="18" customWidth="1"/>
    <col min="11274" max="11274" width="21" style="18" customWidth="1"/>
    <col min="11275" max="11275" width="26.7109375" style="18" customWidth="1"/>
    <col min="11276" max="11276" width="30" style="18" customWidth="1"/>
    <col min="11277" max="11277" width="33.5703125" style="18" customWidth="1"/>
    <col min="11278" max="11278" width="1.5703125" style="18" customWidth="1"/>
    <col min="11279" max="11279" width="20.28515625" style="18" customWidth="1"/>
    <col min="11280" max="11280" width="20.140625" style="18" customWidth="1"/>
    <col min="11281" max="11281" width="17" style="18" customWidth="1"/>
    <col min="11282" max="11282" width="17.28515625" style="18" customWidth="1"/>
    <col min="11283" max="11283" width="29.140625" style="18" customWidth="1"/>
    <col min="11284" max="11284" width="24.7109375" style="18" customWidth="1"/>
    <col min="11285" max="11285" width="24.140625" style="18" customWidth="1"/>
    <col min="11286" max="11286" width="1.5703125" style="18" customWidth="1"/>
    <col min="11287" max="11287" width="21.28515625" style="18" customWidth="1"/>
    <col min="11288" max="11288" width="18.7109375" style="18" customWidth="1"/>
    <col min="11289" max="11289" width="29.5703125" style="18" customWidth="1"/>
    <col min="11290" max="11290" width="23" style="18" customWidth="1"/>
    <col min="11291" max="11291" width="25.85546875" style="18" customWidth="1"/>
    <col min="11292" max="11292" width="36" style="18" customWidth="1"/>
    <col min="11293" max="11293" width="25.140625" style="18" customWidth="1"/>
    <col min="11294" max="11294" width="44" style="18" customWidth="1"/>
    <col min="11295" max="11295" width="42.42578125" style="18" customWidth="1"/>
    <col min="11296" max="11519" width="10.85546875" style="18"/>
    <col min="11520" max="11520" width="13.85546875" style="18" customWidth="1"/>
    <col min="11521" max="11521" width="30.28515625" style="18" customWidth="1"/>
    <col min="11522" max="11522" width="34.42578125" style="18" customWidth="1"/>
    <col min="11523" max="11523" width="32.7109375" style="18" customWidth="1"/>
    <col min="11524" max="11524" width="40.85546875" style="18" customWidth="1"/>
    <col min="11525" max="11525" width="27.5703125" style="18" customWidth="1"/>
    <col min="11526" max="11526" width="25.42578125" style="18" customWidth="1"/>
    <col min="11527" max="11527" width="25.7109375" style="18" customWidth="1"/>
    <col min="11528" max="11528" width="22.28515625" style="18" customWidth="1"/>
    <col min="11529" max="11529" width="34" style="18" customWidth="1"/>
    <col min="11530" max="11530" width="21" style="18" customWidth="1"/>
    <col min="11531" max="11531" width="26.7109375" style="18" customWidth="1"/>
    <col min="11532" max="11532" width="30" style="18" customWidth="1"/>
    <col min="11533" max="11533" width="33.5703125" style="18" customWidth="1"/>
    <col min="11534" max="11534" width="1.5703125" style="18" customWidth="1"/>
    <col min="11535" max="11535" width="20.28515625" style="18" customWidth="1"/>
    <col min="11536" max="11536" width="20.140625" style="18" customWidth="1"/>
    <col min="11537" max="11537" width="17" style="18" customWidth="1"/>
    <col min="11538" max="11538" width="17.28515625" style="18" customWidth="1"/>
    <col min="11539" max="11539" width="29.140625" style="18" customWidth="1"/>
    <col min="11540" max="11540" width="24.7109375" style="18" customWidth="1"/>
    <col min="11541" max="11541" width="24.140625" style="18" customWidth="1"/>
    <col min="11542" max="11542" width="1.5703125" style="18" customWidth="1"/>
    <col min="11543" max="11543" width="21.28515625" style="18" customWidth="1"/>
    <col min="11544" max="11544" width="18.7109375" style="18" customWidth="1"/>
    <col min="11545" max="11545" width="29.5703125" style="18" customWidth="1"/>
    <col min="11546" max="11546" width="23" style="18" customWidth="1"/>
    <col min="11547" max="11547" width="25.85546875" style="18" customWidth="1"/>
    <col min="11548" max="11548" width="36" style="18" customWidth="1"/>
    <col min="11549" max="11549" width="25.140625" style="18" customWidth="1"/>
    <col min="11550" max="11550" width="44" style="18" customWidth="1"/>
    <col min="11551" max="11551" width="42.42578125" style="18" customWidth="1"/>
    <col min="11552" max="11775" width="10.85546875" style="18"/>
    <col min="11776" max="11776" width="13.85546875" style="18" customWidth="1"/>
    <col min="11777" max="11777" width="30.28515625" style="18" customWidth="1"/>
    <col min="11778" max="11778" width="34.42578125" style="18" customWidth="1"/>
    <col min="11779" max="11779" width="32.7109375" style="18" customWidth="1"/>
    <col min="11780" max="11780" width="40.85546875" style="18" customWidth="1"/>
    <col min="11781" max="11781" width="27.5703125" style="18" customWidth="1"/>
    <col min="11782" max="11782" width="25.42578125" style="18" customWidth="1"/>
    <col min="11783" max="11783" width="25.7109375" style="18" customWidth="1"/>
    <col min="11784" max="11784" width="22.28515625" style="18" customWidth="1"/>
    <col min="11785" max="11785" width="34" style="18" customWidth="1"/>
    <col min="11786" max="11786" width="21" style="18" customWidth="1"/>
    <col min="11787" max="11787" width="26.7109375" style="18" customWidth="1"/>
    <col min="11788" max="11788" width="30" style="18" customWidth="1"/>
    <col min="11789" max="11789" width="33.5703125" style="18" customWidth="1"/>
    <col min="11790" max="11790" width="1.5703125" style="18" customWidth="1"/>
    <col min="11791" max="11791" width="20.28515625" style="18" customWidth="1"/>
    <col min="11792" max="11792" width="20.140625" style="18" customWidth="1"/>
    <col min="11793" max="11793" width="17" style="18" customWidth="1"/>
    <col min="11794" max="11794" width="17.28515625" style="18" customWidth="1"/>
    <col min="11795" max="11795" width="29.140625" style="18" customWidth="1"/>
    <col min="11796" max="11796" width="24.7109375" style="18" customWidth="1"/>
    <col min="11797" max="11797" width="24.140625" style="18" customWidth="1"/>
    <col min="11798" max="11798" width="1.5703125" style="18" customWidth="1"/>
    <col min="11799" max="11799" width="21.28515625" style="18" customWidth="1"/>
    <col min="11800" max="11800" width="18.7109375" style="18" customWidth="1"/>
    <col min="11801" max="11801" width="29.5703125" style="18" customWidth="1"/>
    <col min="11802" max="11802" width="23" style="18" customWidth="1"/>
    <col min="11803" max="11803" width="25.85546875" style="18" customWidth="1"/>
    <col min="11804" max="11804" width="36" style="18" customWidth="1"/>
    <col min="11805" max="11805" width="25.140625" style="18" customWidth="1"/>
    <col min="11806" max="11806" width="44" style="18" customWidth="1"/>
    <col min="11807" max="11807" width="42.42578125" style="18" customWidth="1"/>
    <col min="11808" max="12031" width="10.85546875" style="18"/>
    <col min="12032" max="12032" width="13.85546875" style="18" customWidth="1"/>
    <col min="12033" max="12033" width="30.28515625" style="18" customWidth="1"/>
    <col min="12034" max="12034" width="34.42578125" style="18" customWidth="1"/>
    <col min="12035" max="12035" width="32.7109375" style="18" customWidth="1"/>
    <col min="12036" max="12036" width="40.85546875" style="18" customWidth="1"/>
    <col min="12037" max="12037" width="27.5703125" style="18" customWidth="1"/>
    <col min="12038" max="12038" width="25.42578125" style="18" customWidth="1"/>
    <col min="12039" max="12039" width="25.7109375" style="18" customWidth="1"/>
    <col min="12040" max="12040" width="22.28515625" style="18" customWidth="1"/>
    <col min="12041" max="12041" width="34" style="18" customWidth="1"/>
    <col min="12042" max="12042" width="21" style="18" customWidth="1"/>
    <col min="12043" max="12043" width="26.7109375" style="18" customWidth="1"/>
    <col min="12044" max="12044" width="30" style="18" customWidth="1"/>
    <col min="12045" max="12045" width="33.5703125" style="18" customWidth="1"/>
    <col min="12046" max="12046" width="1.5703125" style="18" customWidth="1"/>
    <col min="12047" max="12047" width="20.28515625" style="18" customWidth="1"/>
    <col min="12048" max="12048" width="20.140625" style="18" customWidth="1"/>
    <col min="12049" max="12049" width="17" style="18" customWidth="1"/>
    <col min="12050" max="12050" width="17.28515625" style="18" customWidth="1"/>
    <col min="12051" max="12051" width="29.140625" style="18" customWidth="1"/>
    <col min="12052" max="12052" width="24.7109375" style="18" customWidth="1"/>
    <col min="12053" max="12053" width="24.140625" style="18" customWidth="1"/>
    <col min="12054" max="12054" width="1.5703125" style="18" customWidth="1"/>
    <col min="12055" max="12055" width="21.28515625" style="18" customWidth="1"/>
    <col min="12056" max="12056" width="18.7109375" style="18" customWidth="1"/>
    <col min="12057" max="12057" width="29.5703125" style="18" customWidth="1"/>
    <col min="12058" max="12058" width="23" style="18" customWidth="1"/>
    <col min="12059" max="12059" width="25.85546875" style="18" customWidth="1"/>
    <col min="12060" max="12060" width="36" style="18" customWidth="1"/>
    <col min="12061" max="12061" width="25.140625" style="18" customWidth="1"/>
    <col min="12062" max="12062" width="44" style="18" customWidth="1"/>
    <col min="12063" max="12063" width="42.42578125" style="18" customWidth="1"/>
    <col min="12064" max="12287" width="10.85546875" style="18"/>
    <col min="12288" max="12288" width="13.85546875" style="18" customWidth="1"/>
    <col min="12289" max="12289" width="30.28515625" style="18" customWidth="1"/>
    <col min="12290" max="12290" width="34.42578125" style="18" customWidth="1"/>
    <col min="12291" max="12291" width="32.7109375" style="18" customWidth="1"/>
    <col min="12292" max="12292" width="40.85546875" style="18" customWidth="1"/>
    <col min="12293" max="12293" width="27.5703125" style="18" customWidth="1"/>
    <col min="12294" max="12294" width="25.42578125" style="18" customWidth="1"/>
    <col min="12295" max="12295" width="25.7109375" style="18" customWidth="1"/>
    <col min="12296" max="12296" width="22.28515625" style="18" customWidth="1"/>
    <col min="12297" max="12297" width="34" style="18" customWidth="1"/>
    <col min="12298" max="12298" width="21" style="18" customWidth="1"/>
    <col min="12299" max="12299" width="26.7109375" style="18" customWidth="1"/>
    <col min="12300" max="12300" width="30" style="18" customWidth="1"/>
    <col min="12301" max="12301" width="33.5703125" style="18" customWidth="1"/>
    <col min="12302" max="12302" width="1.5703125" style="18" customWidth="1"/>
    <col min="12303" max="12303" width="20.28515625" style="18" customWidth="1"/>
    <col min="12304" max="12304" width="20.140625" style="18" customWidth="1"/>
    <col min="12305" max="12305" width="17" style="18" customWidth="1"/>
    <col min="12306" max="12306" width="17.28515625" style="18" customWidth="1"/>
    <col min="12307" max="12307" width="29.140625" style="18" customWidth="1"/>
    <col min="12308" max="12308" width="24.7109375" style="18" customWidth="1"/>
    <col min="12309" max="12309" width="24.140625" style="18" customWidth="1"/>
    <col min="12310" max="12310" width="1.5703125" style="18" customWidth="1"/>
    <col min="12311" max="12311" width="21.28515625" style="18" customWidth="1"/>
    <col min="12312" max="12312" width="18.7109375" style="18" customWidth="1"/>
    <col min="12313" max="12313" width="29.5703125" style="18" customWidth="1"/>
    <col min="12314" max="12314" width="23" style="18" customWidth="1"/>
    <col min="12315" max="12315" width="25.85546875" style="18" customWidth="1"/>
    <col min="12316" max="12316" width="36" style="18" customWidth="1"/>
    <col min="12317" max="12317" width="25.140625" style="18" customWidth="1"/>
    <col min="12318" max="12318" width="44" style="18" customWidth="1"/>
    <col min="12319" max="12319" width="42.42578125" style="18" customWidth="1"/>
    <col min="12320" max="12543" width="10.85546875" style="18"/>
    <col min="12544" max="12544" width="13.85546875" style="18" customWidth="1"/>
    <col min="12545" max="12545" width="30.28515625" style="18" customWidth="1"/>
    <col min="12546" max="12546" width="34.42578125" style="18" customWidth="1"/>
    <col min="12547" max="12547" width="32.7109375" style="18" customWidth="1"/>
    <col min="12548" max="12548" width="40.85546875" style="18" customWidth="1"/>
    <col min="12549" max="12549" width="27.5703125" style="18" customWidth="1"/>
    <col min="12550" max="12550" width="25.42578125" style="18" customWidth="1"/>
    <col min="12551" max="12551" width="25.7109375" style="18" customWidth="1"/>
    <col min="12552" max="12552" width="22.28515625" style="18" customWidth="1"/>
    <col min="12553" max="12553" width="34" style="18" customWidth="1"/>
    <col min="12554" max="12554" width="21" style="18" customWidth="1"/>
    <col min="12555" max="12555" width="26.7109375" style="18" customWidth="1"/>
    <col min="12556" max="12556" width="30" style="18" customWidth="1"/>
    <col min="12557" max="12557" width="33.5703125" style="18" customWidth="1"/>
    <col min="12558" max="12558" width="1.5703125" style="18" customWidth="1"/>
    <col min="12559" max="12559" width="20.28515625" style="18" customWidth="1"/>
    <col min="12560" max="12560" width="20.140625" style="18" customWidth="1"/>
    <col min="12561" max="12561" width="17" style="18" customWidth="1"/>
    <col min="12562" max="12562" width="17.28515625" style="18" customWidth="1"/>
    <col min="12563" max="12563" width="29.140625" style="18" customWidth="1"/>
    <col min="12564" max="12564" width="24.7109375" style="18" customWidth="1"/>
    <col min="12565" max="12565" width="24.140625" style="18" customWidth="1"/>
    <col min="12566" max="12566" width="1.5703125" style="18" customWidth="1"/>
    <col min="12567" max="12567" width="21.28515625" style="18" customWidth="1"/>
    <col min="12568" max="12568" width="18.7109375" style="18" customWidth="1"/>
    <col min="12569" max="12569" width="29.5703125" style="18" customWidth="1"/>
    <col min="12570" max="12570" width="23" style="18" customWidth="1"/>
    <col min="12571" max="12571" width="25.85546875" style="18" customWidth="1"/>
    <col min="12572" max="12572" width="36" style="18" customWidth="1"/>
    <col min="12573" max="12573" width="25.140625" style="18" customWidth="1"/>
    <col min="12574" max="12574" width="44" style="18" customWidth="1"/>
    <col min="12575" max="12575" width="42.42578125" style="18" customWidth="1"/>
    <col min="12576" max="12799" width="10.85546875" style="18"/>
    <col min="12800" max="12800" width="13.85546875" style="18" customWidth="1"/>
    <col min="12801" max="12801" width="30.28515625" style="18" customWidth="1"/>
    <col min="12802" max="12802" width="34.42578125" style="18" customWidth="1"/>
    <col min="12803" max="12803" width="32.7109375" style="18" customWidth="1"/>
    <col min="12804" max="12804" width="40.85546875" style="18" customWidth="1"/>
    <col min="12805" max="12805" width="27.5703125" style="18" customWidth="1"/>
    <col min="12806" max="12806" width="25.42578125" style="18" customWidth="1"/>
    <col min="12807" max="12807" width="25.7109375" style="18" customWidth="1"/>
    <col min="12808" max="12808" width="22.28515625" style="18" customWidth="1"/>
    <col min="12809" max="12809" width="34" style="18" customWidth="1"/>
    <col min="12810" max="12810" width="21" style="18" customWidth="1"/>
    <col min="12811" max="12811" width="26.7109375" style="18" customWidth="1"/>
    <col min="12812" max="12812" width="30" style="18" customWidth="1"/>
    <col min="12813" max="12813" width="33.5703125" style="18" customWidth="1"/>
    <col min="12814" max="12814" width="1.5703125" style="18" customWidth="1"/>
    <col min="12815" max="12815" width="20.28515625" style="18" customWidth="1"/>
    <col min="12816" max="12816" width="20.140625" style="18" customWidth="1"/>
    <col min="12817" max="12817" width="17" style="18" customWidth="1"/>
    <col min="12818" max="12818" width="17.28515625" style="18" customWidth="1"/>
    <col min="12819" max="12819" width="29.140625" style="18" customWidth="1"/>
    <col min="12820" max="12820" width="24.7109375" style="18" customWidth="1"/>
    <col min="12821" max="12821" width="24.140625" style="18" customWidth="1"/>
    <col min="12822" max="12822" width="1.5703125" style="18" customWidth="1"/>
    <col min="12823" max="12823" width="21.28515625" style="18" customWidth="1"/>
    <col min="12824" max="12824" width="18.7109375" style="18" customWidth="1"/>
    <col min="12825" max="12825" width="29.5703125" style="18" customWidth="1"/>
    <col min="12826" max="12826" width="23" style="18" customWidth="1"/>
    <col min="12827" max="12827" width="25.85546875" style="18" customWidth="1"/>
    <col min="12828" max="12828" width="36" style="18" customWidth="1"/>
    <col min="12829" max="12829" width="25.140625" style="18" customWidth="1"/>
    <col min="12830" max="12830" width="44" style="18" customWidth="1"/>
    <col min="12831" max="12831" width="42.42578125" style="18" customWidth="1"/>
    <col min="12832" max="13055" width="10.85546875" style="18"/>
    <col min="13056" max="13056" width="13.85546875" style="18" customWidth="1"/>
    <col min="13057" max="13057" width="30.28515625" style="18" customWidth="1"/>
    <col min="13058" max="13058" width="34.42578125" style="18" customWidth="1"/>
    <col min="13059" max="13059" width="32.7109375" style="18" customWidth="1"/>
    <col min="13060" max="13060" width="40.85546875" style="18" customWidth="1"/>
    <col min="13061" max="13061" width="27.5703125" style="18" customWidth="1"/>
    <col min="13062" max="13062" width="25.42578125" style="18" customWidth="1"/>
    <col min="13063" max="13063" width="25.7109375" style="18" customWidth="1"/>
    <col min="13064" max="13064" width="22.28515625" style="18" customWidth="1"/>
    <col min="13065" max="13065" width="34" style="18" customWidth="1"/>
    <col min="13066" max="13066" width="21" style="18" customWidth="1"/>
    <col min="13067" max="13067" width="26.7109375" style="18" customWidth="1"/>
    <col min="13068" max="13068" width="30" style="18" customWidth="1"/>
    <col min="13069" max="13069" width="33.5703125" style="18" customWidth="1"/>
    <col min="13070" max="13070" width="1.5703125" style="18" customWidth="1"/>
    <col min="13071" max="13071" width="20.28515625" style="18" customWidth="1"/>
    <col min="13072" max="13072" width="20.140625" style="18" customWidth="1"/>
    <col min="13073" max="13073" width="17" style="18" customWidth="1"/>
    <col min="13074" max="13074" width="17.28515625" style="18" customWidth="1"/>
    <col min="13075" max="13075" width="29.140625" style="18" customWidth="1"/>
    <col min="13076" max="13076" width="24.7109375" style="18" customWidth="1"/>
    <col min="13077" max="13077" width="24.140625" style="18" customWidth="1"/>
    <col min="13078" max="13078" width="1.5703125" style="18" customWidth="1"/>
    <col min="13079" max="13079" width="21.28515625" style="18" customWidth="1"/>
    <col min="13080" max="13080" width="18.7109375" style="18" customWidth="1"/>
    <col min="13081" max="13081" width="29.5703125" style="18" customWidth="1"/>
    <col min="13082" max="13082" width="23" style="18" customWidth="1"/>
    <col min="13083" max="13083" width="25.85546875" style="18" customWidth="1"/>
    <col min="13084" max="13084" width="36" style="18" customWidth="1"/>
    <col min="13085" max="13085" width="25.140625" style="18" customWidth="1"/>
    <col min="13086" max="13086" width="44" style="18" customWidth="1"/>
    <col min="13087" max="13087" width="42.42578125" style="18" customWidth="1"/>
    <col min="13088" max="13311" width="10.85546875" style="18"/>
    <col min="13312" max="13312" width="13.85546875" style="18" customWidth="1"/>
    <col min="13313" max="13313" width="30.28515625" style="18" customWidth="1"/>
    <col min="13314" max="13314" width="34.42578125" style="18" customWidth="1"/>
    <col min="13315" max="13315" width="32.7109375" style="18" customWidth="1"/>
    <col min="13316" max="13316" width="40.85546875" style="18" customWidth="1"/>
    <col min="13317" max="13317" width="27.5703125" style="18" customWidth="1"/>
    <col min="13318" max="13318" width="25.42578125" style="18" customWidth="1"/>
    <col min="13319" max="13319" width="25.7109375" style="18" customWidth="1"/>
    <col min="13320" max="13320" width="22.28515625" style="18" customWidth="1"/>
    <col min="13321" max="13321" width="34" style="18" customWidth="1"/>
    <col min="13322" max="13322" width="21" style="18" customWidth="1"/>
    <col min="13323" max="13323" width="26.7109375" style="18" customWidth="1"/>
    <col min="13324" max="13324" width="30" style="18" customWidth="1"/>
    <col min="13325" max="13325" width="33.5703125" style="18" customWidth="1"/>
    <col min="13326" max="13326" width="1.5703125" style="18" customWidth="1"/>
    <col min="13327" max="13327" width="20.28515625" style="18" customWidth="1"/>
    <col min="13328" max="13328" width="20.140625" style="18" customWidth="1"/>
    <col min="13329" max="13329" width="17" style="18" customWidth="1"/>
    <col min="13330" max="13330" width="17.28515625" style="18" customWidth="1"/>
    <col min="13331" max="13331" width="29.140625" style="18" customWidth="1"/>
    <col min="13332" max="13332" width="24.7109375" style="18" customWidth="1"/>
    <col min="13333" max="13333" width="24.140625" style="18" customWidth="1"/>
    <col min="13334" max="13334" width="1.5703125" style="18" customWidth="1"/>
    <col min="13335" max="13335" width="21.28515625" style="18" customWidth="1"/>
    <col min="13336" max="13336" width="18.7109375" style="18" customWidth="1"/>
    <col min="13337" max="13337" width="29.5703125" style="18" customWidth="1"/>
    <col min="13338" max="13338" width="23" style="18" customWidth="1"/>
    <col min="13339" max="13339" width="25.85546875" style="18" customWidth="1"/>
    <col min="13340" max="13340" width="36" style="18" customWidth="1"/>
    <col min="13341" max="13341" width="25.140625" style="18" customWidth="1"/>
    <col min="13342" max="13342" width="44" style="18" customWidth="1"/>
    <col min="13343" max="13343" width="42.42578125" style="18" customWidth="1"/>
    <col min="13344" max="13567" width="10.85546875" style="18"/>
    <col min="13568" max="13568" width="13.85546875" style="18" customWidth="1"/>
    <col min="13569" max="13569" width="30.28515625" style="18" customWidth="1"/>
    <col min="13570" max="13570" width="34.42578125" style="18" customWidth="1"/>
    <col min="13571" max="13571" width="32.7109375" style="18" customWidth="1"/>
    <col min="13572" max="13572" width="40.85546875" style="18" customWidth="1"/>
    <col min="13573" max="13573" width="27.5703125" style="18" customWidth="1"/>
    <col min="13574" max="13574" width="25.42578125" style="18" customWidth="1"/>
    <col min="13575" max="13575" width="25.7109375" style="18" customWidth="1"/>
    <col min="13576" max="13576" width="22.28515625" style="18" customWidth="1"/>
    <col min="13577" max="13577" width="34" style="18" customWidth="1"/>
    <col min="13578" max="13578" width="21" style="18" customWidth="1"/>
    <col min="13579" max="13579" width="26.7109375" style="18" customWidth="1"/>
    <col min="13580" max="13580" width="30" style="18" customWidth="1"/>
    <col min="13581" max="13581" width="33.5703125" style="18" customWidth="1"/>
    <col min="13582" max="13582" width="1.5703125" style="18" customWidth="1"/>
    <col min="13583" max="13583" width="20.28515625" style="18" customWidth="1"/>
    <col min="13584" max="13584" width="20.140625" style="18" customWidth="1"/>
    <col min="13585" max="13585" width="17" style="18" customWidth="1"/>
    <col min="13586" max="13586" width="17.28515625" style="18" customWidth="1"/>
    <col min="13587" max="13587" width="29.140625" style="18" customWidth="1"/>
    <col min="13588" max="13588" width="24.7109375" style="18" customWidth="1"/>
    <col min="13589" max="13589" width="24.140625" style="18" customWidth="1"/>
    <col min="13590" max="13590" width="1.5703125" style="18" customWidth="1"/>
    <col min="13591" max="13591" width="21.28515625" style="18" customWidth="1"/>
    <col min="13592" max="13592" width="18.7109375" style="18" customWidth="1"/>
    <col min="13593" max="13593" width="29.5703125" style="18" customWidth="1"/>
    <col min="13594" max="13594" width="23" style="18" customWidth="1"/>
    <col min="13595" max="13595" width="25.85546875" style="18" customWidth="1"/>
    <col min="13596" max="13596" width="36" style="18" customWidth="1"/>
    <col min="13597" max="13597" width="25.140625" style="18" customWidth="1"/>
    <col min="13598" max="13598" width="44" style="18" customWidth="1"/>
    <col min="13599" max="13599" width="42.42578125" style="18" customWidth="1"/>
    <col min="13600" max="13823" width="10.85546875" style="18"/>
    <col min="13824" max="13824" width="13.85546875" style="18" customWidth="1"/>
    <col min="13825" max="13825" width="30.28515625" style="18" customWidth="1"/>
    <col min="13826" max="13826" width="34.42578125" style="18" customWidth="1"/>
    <col min="13827" max="13827" width="32.7109375" style="18" customWidth="1"/>
    <col min="13828" max="13828" width="40.85546875" style="18" customWidth="1"/>
    <col min="13829" max="13829" width="27.5703125" style="18" customWidth="1"/>
    <col min="13830" max="13830" width="25.42578125" style="18" customWidth="1"/>
    <col min="13831" max="13831" width="25.7109375" style="18" customWidth="1"/>
    <col min="13832" max="13832" width="22.28515625" style="18" customWidth="1"/>
    <col min="13833" max="13833" width="34" style="18" customWidth="1"/>
    <col min="13834" max="13834" width="21" style="18" customWidth="1"/>
    <col min="13835" max="13835" width="26.7109375" style="18" customWidth="1"/>
    <col min="13836" max="13836" width="30" style="18" customWidth="1"/>
    <col min="13837" max="13837" width="33.5703125" style="18" customWidth="1"/>
    <col min="13838" max="13838" width="1.5703125" style="18" customWidth="1"/>
    <col min="13839" max="13839" width="20.28515625" style="18" customWidth="1"/>
    <col min="13840" max="13840" width="20.140625" style="18" customWidth="1"/>
    <col min="13841" max="13841" width="17" style="18" customWidth="1"/>
    <col min="13842" max="13842" width="17.28515625" style="18" customWidth="1"/>
    <col min="13843" max="13843" width="29.140625" style="18" customWidth="1"/>
    <col min="13844" max="13844" width="24.7109375" style="18" customWidth="1"/>
    <col min="13845" max="13845" width="24.140625" style="18" customWidth="1"/>
    <col min="13846" max="13846" width="1.5703125" style="18" customWidth="1"/>
    <col min="13847" max="13847" width="21.28515625" style="18" customWidth="1"/>
    <col min="13848" max="13848" width="18.7109375" style="18" customWidth="1"/>
    <col min="13849" max="13849" width="29.5703125" style="18" customWidth="1"/>
    <col min="13850" max="13850" width="23" style="18" customWidth="1"/>
    <col min="13851" max="13851" width="25.85546875" style="18" customWidth="1"/>
    <col min="13852" max="13852" width="36" style="18" customWidth="1"/>
    <col min="13853" max="13853" width="25.140625" style="18" customWidth="1"/>
    <col min="13854" max="13854" width="44" style="18" customWidth="1"/>
    <col min="13855" max="13855" width="42.42578125" style="18" customWidth="1"/>
    <col min="13856" max="14079" width="10.85546875" style="18"/>
    <col min="14080" max="14080" width="13.85546875" style="18" customWidth="1"/>
    <col min="14081" max="14081" width="30.28515625" style="18" customWidth="1"/>
    <col min="14082" max="14082" width="34.42578125" style="18" customWidth="1"/>
    <col min="14083" max="14083" width="32.7109375" style="18" customWidth="1"/>
    <col min="14084" max="14084" width="40.85546875" style="18" customWidth="1"/>
    <col min="14085" max="14085" width="27.5703125" style="18" customWidth="1"/>
    <col min="14086" max="14086" width="25.42578125" style="18" customWidth="1"/>
    <col min="14087" max="14087" width="25.7109375" style="18" customWidth="1"/>
    <col min="14088" max="14088" width="22.28515625" style="18" customWidth="1"/>
    <col min="14089" max="14089" width="34" style="18" customWidth="1"/>
    <col min="14090" max="14090" width="21" style="18" customWidth="1"/>
    <col min="14091" max="14091" width="26.7109375" style="18" customWidth="1"/>
    <col min="14092" max="14092" width="30" style="18" customWidth="1"/>
    <col min="14093" max="14093" width="33.5703125" style="18" customWidth="1"/>
    <col min="14094" max="14094" width="1.5703125" style="18" customWidth="1"/>
    <col min="14095" max="14095" width="20.28515625" style="18" customWidth="1"/>
    <col min="14096" max="14096" width="20.140625" style="18" customWidth="1"/>
    <col min="14097" max="14097" width="17" style="18" customWidth="1"/>
    <col min="14098" max="14098" width="17.28515625" style="18" customWidth="1"/>
    <col min="14099" max="14099" width="29.140625" style="18" customWidth="1"/>
    <col min="14100" max="14100" width="24.7109375" style="18" customWidth="1"/>
    <col min="14101" max="14101" width="24.140625" style="18" customWidth="1"/>
    <col min="14102" max="14102" width="1.5703125" style="18" customWidth="1"/>
    <col min="14103" max="14103" width="21.28515625" style="18" customWidth="1"/>
    <col min="14104" max="14104" width="18.7109375" style="18" customWidth="1"/>
    <col min="14105" max="14105" width="29.5703125" style="18" customWidth="1"/>
    <col min="14106" max="14106" width="23" style="18" customWidth="1"/>
    <col min="14107" max="14107" width="25.85546875" style="18" customWidth="1"/>
    <col min="14108" max="14108" width="36" style="18" customWidth="1"/>
    <col min="14109" max="14109" width="25.140625" style="18" customWidth="1"/>
    <col min="14110" max="14110" width="44" style="18" customWidth="1"/>
    <col min="14111" max="14111" width="42.42578125" style="18" customWidth="1"/>
    <col min="14112" max="14335" width="10.85546875" style="18"/>
    <col min="14336" max="14336" width="13.85546875" style="18" customWidth="1"/>
    <col min="14337" max="14337" width="30.28515625" style="18" customWidth="1"/>
    <col min="14338" max="14338" width="34.42578125" style="18" customWidth="1"/>
    <col min="14339" max="14339" width="32.7109375" style="18" customWidth="1"/>
    <col min="14340" max="14340" width="40.85546875" style="18" customWidth="1"/>
    <col min="14341" max="14341" width="27.5703125" style="18" customWidth="1"/>
    <col min="14342" max="14342" width="25.42578125" style="18" customWidth="1"/>
    <col min="14343" max="14343" width="25.7109375" style="18" customWidth="1"/>
    <col min="14344" max="14344" width="22.28515625" style="18" customWidth="1"/>
    <col min="14345" max="14345" width="34" style="18" customWidth="1"/>
    <col min="14346" max="14346" width="21" style="18" customWidth="1"/>
    <col min="14347" max="14347" width="26.7109375" style="18" customWidth="1"/>
    <col min="14348" max="14348" width="30" style="18" customWidth="1"/>
    <col min="14349" max="14349" width="33.5703125" style="18" customWidth="1"/>
    <col min="14350" max="14350" width="1.5703125" style="18" customWidth="1"/>
    <col min="14351" max="14351" width="20.28515625" style="18" customWidth="1"/>
    <col min="14352" max="14352" width="20.140625" style="18" customWidth="1"/>
    <col min="14353" max="14353" width="17" style="18" customWidth="1"/>
    <col min="14354" max="14354" width="17.28515625" style="18" customWidth="1"/>
    <col min="14355" max="14355" width="29.140625" style="18" customWidth="1"/>
    <col min="14356" max="14356" width="24.7109375" style="18" customWidth="1"/>
    <col min="14357" max="14357" width="24.140625" style="18" customWidth="1"/>
    <col min="14358" max="14358" width="1.5703125" style="18" customWidth="1"/>
    <col min="14359" max="14359" width="21.28515625" style="18" customWidth="1"/>
    <col min="14360" max="14360" width="18.7109375" style="18" customWidth="1"/>
    <col min="14361" max="14361" width="29.5703125" style="18" customWidth="1"/>
    <col min="14362" max="14362" width="23" style="18" customWidth="1"/>
    <col min="14363" max="14363" width="25.85546875" style="18" customWidth="1"/>
    <col min="14364" max="14364" width="36" style="18" customWidth="1"/>
    <col min="14365" max="14365" width="25.140625" style="18" customWidth="1"/>
    <col min="14366" max="14366" width="44" style="18" customWidth="1"/>
    <col min="14367" max="14367" width="42.42578125" style="18" customWidth="1"/>
    <col min="14368" max="14591" width="10.85546875" style="18"/>
    <col min="14592" max="14592" width="13.85546875" style="18" customWidth="1"/>
    <col min="14593" max="14593" width="30.28515625" style="18" customWidth="1"/>
    <col min="14594" max="14594" width="34.42578125" style="18" customWidth="1"/>
    <col min="14595" max="14595" width="32.7109375" style="18" customWidth="1"/>
    <col min="14596" max="14596" width="40.85546875" style="18" customWidth="1"/>
    <col min="14597" max="14597" width="27.5703125" style="18" customWidth="1"/>
    <col min="14598" max="14598" width="25.42578125" style="18" customWidth="1"/>
    <col min="14599" max="14599" width="25.7109375" style="18" customWidth="1"/>
    <col min="14600" max="14600" width="22.28515625" style="18" customWidth="1"/>
    <col min="14601" max="14601" width="34" style="18" customWidth="1"/>
    <col min="14602" max="14602" width="21" style="18" customWidth="1"/>
    <col min="14603" max="14603" width="26.7109375" style="18" customWidth="1"/>
    <col min="14604" max="14604" width="30" style="18" customWidth="1"/>
    <col min="14605" max="14605" width="33.5703125" style="18" customWidth="1"/>
    <col min="14606" max="14606" width="1.5703125" style="18" customWidth="1"/>
    <col min="14607" max="14607" width="20.28515625" style="18" customWidth="1"/>
    <col min="14608" max="14608" width="20.140625" style="18" customWidth="1"/>
    <col min="14609" max="14609" width="17" style="18" customWidth="1"/>
    <col min="14610" max="14610" width="17.28515625" style="18" customWidth="1"/>
    <col min="14611" max="14611" width="29.140625" style="18" customWidth="1"/>
    <col min="14612" max="14612" width="24.7109375" style="18" customWidth="1"/>
    <col min="14613" max="14613" width="24.140625" style="18" customWidth="1"/>
    <col min="14614" max="14614" width="1.5703125" style="18" customWidth="1"/>
    <col min="14615" max="14615" width="21.28515625" style="18" customWidth="1"/>
    <col min="14616" max="14616" width="18.7109375" style="18" customWidth="1"/>
    <col min="14617" max="14617" width="29.5703125" style="18" customWidth="1"/>
    <col min="14618" max="14618" width="23" style="18" customWidth="1"/>
    <col min="14619" max="14619" width="25.85546875" style="18" customWidth="1"/>
    <col min="14620" max="14620" width="36" style="18" customWidth="1"/>
    <col min="14621" max="14621" width="25.140625" style="18" customWidth="1"/>
    <col min="14622" max="14622" width="44" style="18" customWidth="1"/>
    <col min="14623" max="14623" width="42.42578125" style="18" customWidth="1"/>
    <col min="14624" max="14847" width="10.85546875" style="18"/>
    <col min="14848" max="14848" width="13.85546875" style="18" customWidth="1"/>
    <col min="14849" max="14849" width="30.28515625" style="18" customWidth="1"/>
    <col min="14850" max="14850" width="34.42578125" style="18" customWidth="1"/>
    <col min="14851" max="14851" width="32.7109375" style="18" customWidth="1"/>
    <col min="14852" max="14852" width="40.85546875" style="18" customWidth="1"/>
    <col min="14853" max="14853" width="27.5703125" style="18" customWidth="1"/>
    <col min="14854" max="14854" width="25.42578125" style="18" customWidth="1"/>
    <col min="14855" max="14855" width="25.7109375" style="18" customWidth="1"/>
    <col min="14856" max="14856" width="22.28515625" style="18" customWidth="1"/>
    <col min="14857" max="14857" width="34" style="18" customWidth="1"/>
    <col min="14858" max="14858" width="21" style="18" customWidth="1"/>
    <col min="14859" max="14859" width="26.7109375" style="18" customWidth="1"/>
    <col min="14860" max="14860" width="30" style="18" customWidth="1"/>
    <col min="14861" max="14861" width="33.5703125" style="18" customWidth="1"/>
    <col min="14862" max="14862" width="1.5703125" style="18" customWidth="1"/>
    <col min="14863" max="14863" width="20.28515625" style="18" customWidth="1"/>
    <col min="14864" max="14864" width="20.140625" style="18" customWidth="1"/>
    <col min="14865" max="14865" width="17" style="18" customWidth="1"/>
    <col min="14866" max="14866" width="17.28515625" style="18" customWidth="1"/>
    <col min="14867" max="14867" width="29.140625" style="18" customWidth="1"/>
    <col min="14868" max="14868" width="24.7109375" style="18" customWidth="1"/>
    <col min="14869" max="14869" width="24.140625" style="18" customWidth="1"/>
    <col min="14870" max="14870" width="1.5703125" style="18" customWidth="1"/>
    <col min="14871" max="14871" width="21.28515625" style="18" customWidth="1"/>
    <col min="14872" max="14872" width="18.7109375" style="18" customWidth="1"/>
    <col min="14873" max="14873" width="29.5703125" style="18" customWidth="1"/>
    <col min="14874" max="14874" width="23" style="18" customWidth="1"/>
    <col min="14875" max="14875" width="25.85546875" style="18" customWidth="1"/>
    <col min="14876" max="14876" width="36" style="18" customWidth="1"/>
    <col min="14877" max="14877" width="25.140625" style="18" customWidth="1"/>
    <col min="14878" max="14878" width="44" style="18" customWidth="1"/>
    <col min="14879" max="14879" width="42.42578125" style="18" customWidth="1"/>
    <col min="14880" max="15103" width="10.85546875" style="18"/>
    <col min="15104" max="15104" width="13.85546875" style="18" customWidth="1"/>
    <col min="15105" max="15105" width="30.28515625" style="18" customWidth="1"/>
    <col min="15106" max="15106" width="34.42578125" style="18" customWidth="1"/>
    <col min="15107" max="15107" width="32.7109375" style="18" customWidth="1"/>
    <col min="15108" max="15108" width="40.85546875" style="18" customWidth="1"/>
    <col min="15109" max="15109" width="27.5703125" style="18" customWidth="1"/>
    <col min="15110" max="15110" width="25.42578125" style="18" customWidth="1"/>
    <col min="15111" max="15111" width="25.7109375" style="18" customWidth="1"/>
    <col min="15112" max="15112" width="22.28515625" style="18" customWidth="1"/>
    <col min="15113" max="15113" width="34" style="18" customWidth="1"/>
    <col min="15114" max="15114" width="21" style="18" customWidth="1"/>
    <col min="15115" max="15115" width="26.7109375" style="18" customWidth="1"/>
    <col min="15116" max="15116" width="30" style="18" customWidth="1"/>
    <col min="15117" max="15117" width="33.5703125" style="18" customWidth="1"/>
    <col min="15118" max="15118" width="1.5703125" style="18" customWidth="1"/>
    <col min="15119" max="15119" width="20.28515625" style="18" customWidth="1"/>
    <col min="15120" max="15120" width="20.140625" style="18" customWidth="1"/>
    <col min="15121" max="15121" width="17" style="18" customWidth="1"/>
    <col min="15122" max="15122" width="17.28515625" style="18" customWidth="1"/>
    <col min="15123" max="15123" width="29.140625" style="18" customWidth="1"/>
    <col min="15124" max="15124" width="24.7109375" style="18" customWidth="1"/>
    <col min="15125" max="15125" width="24.140625" style="18" customWidth="1"/>
    <col min="15126" max="15126" width="1.5703125" style="18" customWidth="1"/>
    <col min="15127" max="15127" width="21.28515625" style="18" customWidth="1"/>
    <col min="15128" max="15128" width="18.7109375" style="18" customWidth="1"/>
    <col min="15129" max="15129" width="29.5703125" style="18" customWidth="1"/>
    <col min="15130" max="15130" width="23" style="18" customWidth="1"/>
    <col min="15131" max="15131" width="25.85546875" style="18" customWidth="1"/>
    <col min="15132" max="15132" width="36" style="18" customWidth="1"/>
    <col min="15133" max="15133" width="25.140625" style="18" customWidth="1"/>
    <col min="15134" max="15134" width="44" style="18" customWidth="1"/>
    <col min="15135" max="15135" width="42.42578125" style="18" customWidth="1"/>
    <col min="15136" max="15359" width="10.85546875" style="18"/>
    <col min="15360" max="15360" width="13.85546875" style="18" customWidth="1"/>
    <col min="15361" max="15361" width="30.28515625" style="18" customWidth="1"/>
    <col min="15362" max="15362" width="34.42578125" style="18" customWidth="1"/>
    <col min="15363" max="15363" width="32.7109375" style="18" customWidth="1"/>
    <col min="15364" max="15364" width="40.85546875" style="18" customWidth="1"/>
    <col min="15365" max="15365" width="27.5703125" style="18" customWidth="1"/>
    <col min="15366" max="15366" width="25.42578125" style="18" customWidth="1"/>
    <col min="15367" max="15367" width="25.7109375" style="18" customWidth="1"/>
    <col min="15368" max="15368" width="22.28515625" style="18" customWidth="1"/>
    <col min="15369" max="15369" width="34" style="18" customWidth="1"/>
    <col min="15370" max="15370" width="21" style="18" customWidth="1"/>
    <col min="15371" max="15371" width="26.7109375" style="18" customWidth="1"/>
    <col min="15372" max="15372" width="30" style="18" customWidth="1"/>
    <col min="15373" max="15373" width="33.5703125" style="18" customWidth="1"/>
    <col min="15374" max="15374" width="1.5703125" style="18" customWidth="1"/>
    <col min="15375" max="15375" width="20.28515625" style="18" customWidth="1"/>
    <col min="15376" max="15376" width="20.140625" style="18" customWidth="1"/>
    <col min="15377" max="15377" width="17" style="18" customWidth="1"/>
    <col min="15378" max="15378" width="17.28515625" style="18" customWidth="1"/>
    <col min="15379" max="15379" width="29.140625" style="18" customWidth="1"/>
    <col min="15380" max="15380" width="24.7109375" style="18" customWidth="1"/>
    <col min="15381" max="15381" width="24.140625" style="18" customWidth="1"/>
    <col min="15382" max="15382" width="1.5703125" style="18" customWidth="1"/>
    <col min="15383" max="15383" width="21.28515625" style="18" customWidth="1"/>
    <col min="15384" max="15384" width="18.7109375" style="18" customWidth="1"/>
    <col min="15385" max="15385" width="29.5703125" style="18" customWidth="1"/>
    <col min="15386" max="15386" width="23" style="18" customWidth="1"/>
    <col min="15387" max="15387" width="25.85546875" style="18" customWidth="1"/>
    <col min="15388" max="15388" width="36" style="18" customWidth="1"/>
    <col min="15389" max="15389" width="25.140625" style="18" customWidth="1"/>
    <col min="15390" max="15390" width="44" style="18" customWidth="1"/>
    <col min="15391" max="15391" width="42.42578125" style="18" customWidth="1"/>
    <col min="15392" max="15615" width="10.85546875" style="18"/>
    <col min="15616" max="15616" width="13.85546875" style="18" customWidth="1"/>
    <col min="15617" max="15617" width="30.28515625" style="18" customWidth="1"/>
    <col min="15618" max="15618" width="34.42578125" style="18" customWidth="1"/>
    <col min="15619" max="15619" width="32.7109375" style="18" customWidth="1"/>
    <col min="15620" max="15620" width="40.85546875" style="18" customWidth="1"/>
    <col min="15621" max="15621" width="27.5703125" style="18" customWidth="1"/>
    <col min="15622" max="15622" width="25.42578125" style="18" customWidth="1"/>
    <col min="15623" max="15623" width="25.7109375" style="18" customWidth="1"/>
    <col min="15624" max="15624" width="22.28515625" style="18" customWidth="1"/>
    <col min="15625" max="15625" width="34" style="18" customWidth="1"/>
    <col min="15626" max="15626" width="21" style="18" customWidth="1"/>
    <col min="15627" max="15627" width="26.7109375" style="18" customWidth="1"/>
    <col min="15628" max="15628" width="30" style="18" customWidth="1"/>
    <col min="15629" max="15629" width="33.5703125" style="18" customWidth="1"/>
    <col min="15630" max="15630" width="1.5703125" style="18" customWidth="1"/>
    <col min="15631" max="15631" width="20.28515625" style="18" customWidth="1"/>
    <col min="15632" max="15632" width="20.140625" style="18" customWidth="1"/>
    <col min="15633" max="15633" width="17" style="18" customWidth="1"/>
    <col min="15634" max="15634" width="17.28515625" style="18" customWidth="1"/>
    <col min="15635" max="15635" width="29.140625" style="18" customWidth="1"/>
    <col min="15636" max="15636" width="24.7109375" style="18" customWidth="1"/>
    <col min="15637" max="15637" width="24.140625" style="18" customWidth="1"/>
    <col min="15638" max="15638" width="1.5703125" style="18" customWidth="1"/>
    <col min="15639" max="15639" width="21.28515625" style="18" customWidth="1"/>
    <col min="15640" max="15640" width="18.7109375" style="18" customWidth="1"/>
    <col min="15641" max="15641" width="29.5703125" style="18" customWidth="1"/>
    <col min="15642" max="15642" width="23" style="18" customWidth="1"/>
    <col min="15643" max="15643" width="25.85546875" style="18" customWidth="1"/>
    <col min="15644" max="15644" width="36" style="18" customWidth="1"/>
    <col min="15645" max="15645" width="25.140625" style="18" customWidth="1"/>
    <col min="15646" max="15646" width="44" style="18" customWidth="1"/>
    <col min="15647" max="15647" width="42.42578125" style="18" customWidth="1"/>
    <col min="15648" max="15871" width="10.85546875" style="18"/>
    <col min="15872" max="15872" width="13.85546875" style="18" customWidth="1"/>
    <col min="15873" max="15873" width="30.28515625" style="18" customWidth="1"/>
    <col min="15874" max="15874" width="34.42578125" style="18" customWidth="1"/>
    <col min="15875" max="15875" width="32.7109375" style="18" customWidth="1"/>
    <col min="15876" max="15876" width="40.85546875" style="18" customWidth="1"/>
    <col min="15877" max="15877" width="27.5703125" style="18" customWidth="1"/>
    <col min="15878" max="15878" width="25.42578125" style="18" customWidth="1"/>
    <col min="15879" max="15879" width="25.7109375" style="18" customWidth="1"/>
    <col min="15880" max="15880" width="22.28515625" style="18" customWidth="1"/>
    <col min="15881" max="15881" width="34" style="18" customWidth="1"/>
    <col min="15882" max="15882" width="21" style="18" customWidth="1"/>
    <col min="15883" max="15883" width="26.7109375" style="18" customWidth="1"/>
    <col min="15884" max="15884" width="30" style="18" customWidth="1"/>
    <col min="15885" max="15885" width="33.5703125" style="18" customWidth="1"/>
    <col min="15886" max="15886" width="1.5703125" style="18" customWidth="1"/>
    <col min="15887" max="15887" width="20.28515625" style="18" customWidth="1"/>
    <col min="15888" max="15888" width="20.140625" style="18" customWidth="1"/>
    <col min="15889" max="15889" width="17" style="18" customWidth="1"/>
    <col min="15890" max="15890" width="17.28515625" style="18" customWidth="1"/>
    <col min="15891" max="15891" width="29.140625" style="18" customWidth="1"/>
    <col min="15892" max="15892" width="24.7109375" style="18" customWidth="1"/>
    <col min="15893" max="15893" width="24.140625" style="18" customWidth="1"/>
    <col min="15894" max="15894" width="1.5703125" style="18" customWidth="1"/>
    <col min="15895" max="15895" width="21.28515625" style="18" customWidth="1"/>
    <col min="15896" max="15896" width="18.7109375" style="18" customWidth="1"/>
    <col min="15897" max="15897" width="29.5703125" style="18" customWidth="1"/>
    <col min="15898" max="15898" width="23" style="18" customWidth="1"/>
    <col min="15899" max="15899" width="25.85546875" style="18" customWidth="1"/>
    <col min="15900" max="15900" width="36" style="18" customWidth="1"/>
    <col min="15901" max="15901" width="25.140625" style="18" customWidth="1"/>
    <col min="15902" max="15902" width="44" style="18" customWidth="1"/>
    <col min="15903" max="15903" width="42.42578125" style="18" customWidth="1"/>
    <col min="15904" max="16127" width="10.85546875" style="18"/>
    <col min="16128" max="16128" width="13.85546875" style="18" customWidth="1"/>
    <col min="16129" max="16129" width="30.28515625" style="18" customWidth="1"/>
    <col min="16130" max="16130" width="34.42578125" style="18" customWidth="1"/>
    <col min="16131" max="16131" width="32.7109375" style="18" customWidth="1"/>
    <col min="16132" max="16132" width="40.85546875" style="18" customWidth="1"/>
    <col min="16133" max="16133" width="27.5703125" style="18" customWidth="1"/>
    <col min="16134" max="16134" width="25.42578125" style="18" customWidth="1"/>
    <col min="16135" max="16135" width="25.7109375" style="18" customWidth="1"/>
    <col min="16136" max="16136" width="22.28515625" style="18" customWidth="1"/>
    <col min="16137" max="16137" width="34" style="18" customWidth="1"/>
    <col min="16138" max="16138" width="21" style="18" customWidth="1"/>
    <col min="16139" max="16139" width="26.7109375" style="18" customWidth="1"/>
    <col min="16140" max="16140" width="30" style="18" customWidth="1"/>
    <col min="16141" max="16141" width="33.5703125" style="18" customWidth="1"/>
    <col min="16142" max="16142" width="1.5703125" style="18" customWidth="1"/>
    <col min="16143" max="16143" width="20.28515625" style="18" customWidth="1"/>
    <col min="16144" max="16144" width="20.140625" style="18" customWidth="1"/>
    <col min="16145" max="16145" width="17" style="18" customWidth="1"/>
    <col min="16146" max="16146" width="17.28515625" style="18" customWidth="1"/>
    <col min="16147" max="16147" width="29.140625" style="18" customWidth="1"/>
    <col min="16148" max="16148" width="24.7109375" style="18" customWidth="1"/>
    <col min="16149" max="16149" width="24.140625" style="18" customWidth="1"/>
    <col min="16150" max="16150" width="1.5703125" style="18" customWidth="1"/>
    <col min="16151" max="16151" width="21.28515625" style="18" customWidth="1"/>
    <col min="16152" max="16152" width="18.7109375" style="18" customWidth="1"/>
    <col min="16153" max="16153" width="29.5703125" style="18" customWidth="1"/>
    <col min="16154" max="16154" width="23" style="18" customWidth="1"/>
    <col min="16155" max="16155" width="25.85546875" style="18" customWidth="1"/>
    <col min="16156" max="16156" width="36" style="18" customWidth="1"/>
    <col min="16157" max="16157" width="25.140625" style="18" customWidth="1"/>
    <col min="16158" max="16158" width="44" style="18" customWidth="1"/>
    <col min="16159" max="16159" width="42.42578125" style="18" customWidth="1"/>
    <col min="16160" max="16384" width="10.85546875" style="18"/>
  </cols>
  <sheetData>
    <row r="1" spans="1:31" s="25" customFormat="1" ht="96" customHeight="1" thickBot="1" x14ac:dyDescent="0.3">
      <c r="A1" s="19" t="s">
        <v>15</v>
      </c>
      <c r="B1" s="20" t="s">
        <v>16</v>
      </c>
      <c r="C1" s="21" t="s">
        <v>17</v>
      </c>
      <c r="D1" s="22" t="s">
        <v>18</v>
      </c>
      <c r="E1" s="21" t="s">
        <v>19</v>
      </c>
      <c r="F1" s="20" t="s">
        <v>20</v>
      </c>
      <c r="G1" s="20" t="s">
        <v>21</v>
      </c>
      <c r="H1" s="20" t="s">
        <v>22</v>
      </c>
      <c r="I1" s="23" t="s">
        <v>23</v>
      </c>
      <c r="J1" s="23" t="s">
        <v>24</v>
      </c>
      <c r="K1" s="23" t="s">
        <v>117</v>
      </c>
      <c r="L1" s="23" t="s">
        <v>118</v>
      </c>
      <c r="M1" s="23" t="s">
        <v>27</v>
      </c>
      <c r="N1" s="23" t="s">
        <v>28</v>
      </c>
      <c r="O1" s="24" t="s">
        <v>29</v>
      </c>
      <c r="P1" s="23" t="s">
        <v>30</v>
      </c>
      <c r="Q1" s="23" t="s">
        <v>31</v>
      </c>
      <c r="R1" s="23" t="s">
        <v>32</v>
      </c>
      <c r="S1" s="23" t="s">
        <v>119</v>
      </c>
      <c r="T1" s="20" t="s">
        <v>34</v>
      </c>
      <c r="U1" s="20" t="s">
        <v>35</v>
      </c>
      <c r="W1" s="26" t="s">
        <v>36</v>
      </c>
      <c r="X1" s="27" t="s">
        <v>37</v>
      </c>
      <c r="Y1" s="27" t="s">
        <v>38</v>
      </c>
      <c r="Z1" s="27" t="s">
        <v>39</v>
      </c>
      <c r="AA1" s="27" t="s">
        <v>40</v>
      </c>
      <c r="AB1" s="20" t="s">
        <v>41</v>
      </c>
      <c r="AC1" s="20" t="s">
        <v>42</v>
      </c>
      <c r="AD1" s="20" t="s">
        <v>43</v>
      </c>
      <c r="AE1" s="28" t="s">
        <v>44</v>
      </c>
    </row>
    <row r="2" spans="1:31" s="32" customFormat="1" ht="54.95" customHeight="1" x14ac:dyDescent="0.25">
      <c r="A2" s="41">
        <v>1</v>
      </c>
      <c r="B2" s="41" t="s">
        <v>780</v>
      </c>
      <c r="C2" s="115" t="s">
        <v>781</v>
      </c>
      <c r="D2" s="116" t="s">
        <v>782</v>
      </c>
      <c r="E2" s="117" t="s">
        <v>783</v>
      </c>
      <c r="F2" s="41" t="s">
        <v>60</v>
      </c>
      <c r="G2" s="41" t="s">
        <v>435</v>
      </c>
      <c r="H2" s="104" t="s">
        <v>436</v>
      </c>
      <c r="I2" s="60">
        <v>80111600</v>
      </c>
      <c r="J2" s="104" t="s">
        <v>784</v>
      </c>
      <c r="K2" s="118">
        <v>42552</v>
      </c>
      <c r="L2" s="119">
        <v>5.5</v>
      </c>
      <c r="M2" s="41" t="s">
        <v>57</v>
      </c>
      <c r="N2" s="41" t="s">
        <v>454</v>
      </c>
      <c r="O2" s="120">
        <v>36760185</v>
      </c>
      <c r="P2" s="96">
        <v>36760185</v>
      </c>
      <c r="Q2" s="41" t="s">
        <v>226</v>
      </c>
      <c r="R2" s="41" t="s">
        <v>226</v>
      </c>
      <c r="S2" s="41" t="s">
        <v>439</v>
      </c>
      <c r="T2" s="121">
        <v>6683670</v>
      </c>
      <c r="U2" s="224"/>
      <c r="W2" s="33"/>
      <c r="X2" s="34"/>
      <c r="Y2" s="34"/>
      <c r="Z2" s="34"/>
      <c r="AA2" s="34"/>
      <c r="AB2" s="34"/>
      <c r="AC2" s="34"/>
      <c r="AD2" s="34"/>
      <c r="AE2" s="35"/>
    </row>
    <row r="3" spans="1:31" s="32" customFormat="1" ht="54.95" customHeight="1" x14ac:dyDescent="0.25">
      <c r="A3" s="41">
        <v>2</v>
      </c>
      <c r="B3" s="41" t="s">
        <v>780</v>
      </c>
      <c r="C3" s="115" t="s">
        <v>781</v>
      </c>
      <c r="D3" s="116" t="s">
        <v>782</v>
      </c>
      <c r="E3" s="117" t="s">
        <v>783</v>
      </c>
      <c r="F3" s="41" t="s">
        <v>64</v>
      </c>
      <c r="G3" s="41" t="s">
        <v>458</v>
      </c>
      <c r="H3" s="105" t="s">
        <v>785</v>
      </c>
      <c r="I3" s="41">
        <v>77101701</v>
      </c>
      <c r="J3" s="104" t="s">
        <v>786</v>
      </c>
      <c r="K3" s="118">
        <v>42614</v>
      </c>
      <c r="L3" s="119">
        <v>6</v>
      </c>
      <c r="M3" s="41" t="s">
        <v>787</v>
      </c>
      <c r="N3" s="41" t="s">
        <v>506</v>
      </c>
      <c r="O3" s="120">
        <v>144827343</v>
      </c>
      <c r="P3" s="96">
        <v>144827343</v>
      </c>
      <c r="Q3" s="41" t="s">
        <v>226</v>
      </c>
      <c r="R3" s="41" t="s">
        <v>226</v>
      </c>
      <c r="S3" s="41" t="s">
        <v>439</v>
      </c>
      <c r="T3" s="121">
        <v>24137890.5</v>
      </c>
      <c r="U3" s="224"/>
      <c r="W3" s="33"/>
      <c r="X3" s="34"/>
      <c r="Y3" s="34"/>
      <c r="Z3" s="34"/>
      <c r="AA3" s="34"/>
      <c r="AB3" s="34"/>
      <c r="AC3" s="34"/>
      <c r="AD3" s="34"/>
      <c r="AE3" s="35"/>
    </row>
    <row r="4" spans="1:31" s="32" customFormat="1" ht="54.95" customHeight="1" x14ac:dyDescent="0.25">
      <c r="A4" s="41">
        <v>3</v>
      </c>
      <c r="B4" s="41" t="s">
        <v>780</v>
      </c>
      <c r="C4" s="115" t="s">
        <v>781</v>
      </c>
      <c r="D4" s="116" t="s">
        <v>782</v>
      </c>
      <c r="E4" s="117" t="s">
        <v>788</v>
      </c>
      <c r="F4" s="41" t="s">
        <v>60</v>
      </c>
      <c r="G4" s="41" t="s">
        <v>435</v>
      </c>
      <c r="H4" s="104" t="s">
        <v>436</v>
      </c>
      <c r="I4" s="60">
        <v>80111600</v>
      </c>
      <c r="J4" s="103" t="s">
        <v>789</v>
      </c>
      <c r="K4" s="118">
        <v>42552</v>
      </c>
      <c r="L4" s="119">
        <v>5.5</v>
      </c>
      <c r="M4" s="41" t="s">
        <v>57</v>
      </c>
      <c r="N4" s="41" t="s">
        <v>454</v>
      </c>
      <c r="O4" s="120">
        <v>42595135</v>
      </c>
      <c r="P4" s="122">
        <v>42595135</v>
      </c>
      <c r="Q4" s="41" t="s">
        <v>226</v>
      </c>
      <c r="R4" s="41" t="s">
        <v>226</v>
      </c>
      <c r="S4" s="41" t="s">
        <v>439</v>
      </c>
      <c r="T4" s="121">
        <v>7744570</v>
      </c>
      <c r="U4" s="224"/>
      <c r="W4" s="33"/>
      <c r="X4" s="34"/>
      <c r="Y4" s="34"/>
      <c r="Z4" s="34"/>
      <c r="AA4" s="34"/>
      <c r="AB4" s="34"/>
      <c r="AC4" s="34"/>
      <c r="AD4" s="34"/>
      <c r="AE4" s="35"/>
    </row>
    <row r="5" spans="1:31" s="32" customFormat="1" ht="54.95" customHeight="1" x14ac:dyDescent="0.25">
      <c r="A5" s="41">
        <v>4</v>
      </c>
      <c r="B5" s="41" t="s">
        <v>780</v>
      </c>
      <c r="C5" s="115" t="s">
        <v>781</v>
      </c>
      <c r="D5" s="116" t="s">
        <v>782</v>
      </c>
      <c r="E5" s="117" t="s">
        <v>788</v>
      </c>
      <c r="F5" s="41" t="s">
        <v>60</v>
      </c>
      <c r="G5" s="41" t="s">
        <v>435</v>
      </c>
      <c r="H5" s="104" t="s">
        <v>436</v>
      </c>
      <c r="I5" s="60">
        <v>80111600</v>
      </c>
      <c r="J5" s="103" t="s">
        <v>790</v>
      </c>
      <c r="K5" s="118">
        <v>42552</v>
      </c>
      <c r="L5" s="119">
        <v>6</v>
      </c>
      <c r="M5" s="41" t="s">
        <v>57</v>
      </c>
      <c r="N5" s="41" t="s">
        <v>454</v>
      </c>
      <c r="O5" s="120">
        <v>34436814</v>
      </c>
      <c r="P5" s="122">
        <v>34436814</v>
      </c>
      <c r="Q5" s="41" t="s">
        <v>226</v>
      </c>
      <c r="R5" s="41" t="s">
        <v>226</v>
      </c>
      <c r="S5" s="41" t="s">
        <v>439</v>
      </c>
      <c r="T5" s="121">
        <v>5739469</v>
      </c>
      <c r="U5" s="224"/>
      <c r="W5" s="33"/>
      <c r="X5" s="34"/>
      <c r="Y5" s="34"/>
      <c r="Z5" s="34"/>
      <c r="AA5" s="34"/>
      <c r="AB5" s="34"/>
      <c r="AC5" s="34"/>
      <c r="AD5" s="34"/>
      <c r="AE5" s="35"/>
    </row>
    <row r="6" spans="1:31" s="32" customFormat="1" ht="54.95" customHeight="1" x14ac:dyDescent="0.25">
      <c r="A6" s="41">
        <v>5</v>
      </c>
      <c r="B6" s="41" t="s">
        <v>780</v>
      </c>
      <c r="C6" s="115" t="s">
        <v>781</v>
      </c>
      <c r="D6" s="116" t="s">
        <v>782</v>
      </c>
      <c r="E6" s="117" t="s">
        <v>788</v>
      </c>
      <c r="F6" s="41" t="s">
        <v>60</v>
      </c>
      <c r="G6" s="41" t="s">
        <v>435</v>
      </c>
      <c r="H6" s="104" t="s">
        <v>436</v>
      </c>
      <c r="I6" s="60">
        <v>80111600</v>
      </c>
      <c r="J6" s="103" t="s">
        <v>791</v>
      </c>
      <c r="K6" s="118">
        <v>42552</v>
      </c>
      <c r="L6" s="119">
        <v>5.5</v>
      </c>
      <c r="M6" s="41" t="s">
        <v>57</v>
      </c>
      <c r="N6" s="41" t="s">
        <v>454</v>
      </c>
      <c r="O6" s="120">
        <v>31567080</v>
      </c>
      <c r="P6" s="122">
        <v>31567080</v>
      </c>
      <c r="Q6" s="41" t="s">
        <v>226</v>
      </c>
      <c r="R6" s="41" t="s">
        <v>226</v>
      </c>
      <c r="S6" s="41" t="s">
        <v>439</v>
      </c>
      <c r="T6" s="121">
        <v>5739469</v>
      </c>
      <c r="U6" s="224"/>
      <c r="W6" s="33"/>
      <c r="X6" s="34"/>
      <c r="Y6" s="34"/>
      <c r="Z6" s="34"/>
      <c r="AA6" s="34"/>
      <c r="AB6" s="34"/>
      <c r="AC6" s="34"/>
      <c r="AD6" s="34"/>
      <c r="AE6" s="35"/>
    </row>
    <row r="7" spans="1:31" s="32" customFormat="1" ht="54.95" customHeight="1" x14ac:dyDescent="0.25">
      <c r="A7" s="41">
        <v>6</v>
      </c>
      <c r="B7" s="41" t="s">
        <v>780</v>
      </c>
      <c r="C7" s="115" t="s">
        <v>781</v>
      </c>
      <c r="D7" s="116" t="s">
        <v>782</v>
      </c>
      <c r="E7" s="117" t="s">
        <v>788</v>
      </c>
      <c r="F7" s="41" t="s">
        <v>60</v>
      </c>
      <c r="G7" s="41" t="s">
        <v>435</v>
      </c>
      <c r="H7" s="104" t="s">
        <v>436</v>
      </c>
      <c r="I7" s="60">
        <v>80111600</v>
      </c>
      <c r="J7" s="104" t="s">
        <v>792</v>
      </c>
      <c r="K7" s="118">
        <v>42552</v>
      </c>
      <c r="L7" s="119">
        <v>5.5</v>
      </c>
      <c r="M7" s="41" t="s">
        <v>57</v>
      </c>
      <c r="N7" s="41" t="s">
        <v>454</v>
      </c>
      <c r="O7" s="120">
        <v>25615431</v>
      </c>
      <c r="P7" s="122">
        <v>25615431</v>
      </c>
      <c r="Q7" s="41" t="s">
        <v>226</v>
      </c>
      <c r="R7" s="41" t="s">
        <v>226</v>
      </c>
      <c r="S7" s="41" t="s">
        <v>439</v>
      </c>
      <c r="T7" s="121">
        <v>4657351</v>
      </c>
      <c r="U7" s="224"/>
      <c r="W7" s="33"/>
      <c r="X7" s="34"/>
      <c r="Y7" s="34"/>
      <c r="Z7" s="34"/>
      <c r="AA7" s="34"/>
      <c r="AB7" s="34"/>
      <c r="AC7" s="34"/>
      <c r="AD7" s="34"/>
      <c r="AE7" s="35"/>
    </row>
    <row r="8" spans="1:31" s="32" customFormat="1" ht="54.95" customHeight="1" x14ac:dyDescent="0.25">
      <c r="A8" s="41">
        <v>7</v>
      </c>
      <c r="B8" s="41" t="s">
        <v>780</v>
      </c>
      <c r="C8" s="115" t="s">
        <v>781</v>
      </c>
      <c r="D8" s="116" t="s">
        <v>782</v>
      </c>
      <c r="E8" s="117" t="s">
        <v>788</v>
      </c>
      <c r="F8" s="41" t="s">
        <v>60</v>
      </c>
      <c r="G8" s="41" t="s">
        <v>435</v>
      </c>
      <c r="H8" s="104" t="s">
        <v>436</v>
      </c>
      <c r="I8" s="60">
        <v>80111600</v>
      </c>
      <c r="J8" s="104" t="s">
        <v>793</v>
      </c>
      <c r="K8" s="118">
        <v>42552</v>
      </c>
      <c r="L8" s="119">
        <v>5.5</v>
      </c>
      <c r="M8" s="41" t="s">
        <v>57</v>
      </c>
      <c r="N8" s="41" t="s">
        <v>454</v>
      </c>
      <c r="O8" s="120">
        <v>22639606</v>
      </c>
      <c r="P8" s="122">
        <v>22639606</v>
      </c>
      <c r="Q8" s="41" t="s">
        <v>226</v>
      </c>
      <c r="R8" s="41" t="s">
        <v>226</v>
      </c>
      <c r="S8" s="41" t="s">
        <v>439</v>
      </c>
      <c r="T8" s="121">
        <v>4116292</v>
      </c>
      <c r="U8" s="224"/>
      <c r="W8" s="33"/>
      <c r="X8" s="34"/>
      <c r="Y8" s="34"/>
      <c r="Z8" s="34"/>
      <c r="AA8" s="34"/>
      <c r="AB8" s="34"/>
      <c r="AC8" s="34"/>
      <c r="AD8" s="34"/>
      <c r="AE8" s="35"/>
    </row>
    <row r="9" spans="1:31" s="32" customFormat="1" ht="54.95" customHeight="1" thickBot="1" x14ac:dyDescent="0.3">
      <c r="A9" s="41">
        <v>8</v>
      </c>
      <c r="B9" s="41" t="s">
        <v>780</v>
      </c>
      <c r="C9" s="115" t="s">
        <v>781</v>
      </c>
      <c r="D9" s="116" t="s">
        <v>782</v>
      </c>
      <c r="E9" s="117" t="s">
        <v>788</v>
      </c>
      <c r="F9" s="41" t="s">
        <v>64</v>
      </c>
      <c r="G9" s="41" t="s">
        <v>458</v>
      </c>
      <c r="H9" s="105" t="s">
        <v>785</v>
      </c>
      <c r="I9" s="41">
        <v>46181500</v>
      </c>
      <c r="J9" s="104" t="s">
        <v>491</v>
      </c>
      <c r="K9" s="94">
        <v>42583</v>
      </c>
      <c r="L9" s="123">
        <v>2</v>
      </c>
      <c r="M9" s="41" t="s">
        <v>467</v>
      </c>
      <c r="N9" s="41" t="s">
        <v>454</v>
      </c>
      <c r="O9" s="120">
        <v>6901155</v>
      </c>
      <c r="P9" s="122">
        <v>6901155</v>
      </c>
      <c r="Q9" s="41" t="s">
        <v>226</v>
      </c>
      <c r="R9" s="41" t="s">
        <v>226</v>
      </c>
      <c r="S9" s="41" t="s">
        <v>439</v>
      </c>
      <c r="T9" s="121">
        <v>3450577.5</v>
      </c>
      <c r="U9" s="224"/>
      <c r="W9" s="36"/>
      <c r="X9" s="37"/>
      <c r="Y9" s="37"/>
      <c r="Z9" s="37"/>
      <c r="AA9" s="37"/>
      <c r="AB9" s="37"/>
      <c r="AC9" s="37"/>
      <c r="AD9" s="37"/>
      <c r="AE9" s="38"/>
    </row>
    <row r="10" spans="1:31" ht="54.95" customHeight="1" x14ac:dyDescent="0.25">
      <c r="A10" s="41">
        <v>9</v>
      </c>
      <c r="B10" s="41" t="s">
        <v>780</v>
      </c>
      <c r="C10" s="115" t="s">
        <v>781</v>
      </c>
      <c r="D10" s="116" t="s">
        <v>782</v>
      </c>
      <c r="E10" s="117" t="s">
        <v>788</v>
      </c>
      <c r="F10" s="41" t="s">
        <v>60</v>
      </c>
      <c r="G10" s="41" t="s">
        <v>435</v>
      </c>
      <c r="H10" s="104" t="s">
        <v>436</v>
      </c>
      <c r="I10" s="60">
        <v>80111600</v>
      </c>
      <c r="J10" s="104" t="s">
        <v>792</v>
      </c>
      <c r="K10" s="118">
        <v>42583</v>
      </c>
      <c r="L10" s="119">
        <v>4.5</v>
      </c>
      <c r="M10" s="41" t="s">
        <v>57</v>
      </c>
      <c r="N10" s="41" t="s">
        <v>454</v>
      </c>
      <c r="O10" s="120">
        <v>6015303</v>
      </c>
      <c r="P10" s="122">
        <v>6015303</v>
      </c>
      <c r="Q10" s="41" t="s">
        <v>226</v>
      </c>
      <c r="R10" s="41" t="s">
        <v>226</v>
      </c>
      <c r="S10" s="41" t="s">
        <v>439</v>
      </c>
      <c r="T10" s="121">
        <v>1336734</v>
      </c>
      <c r="U10" s="224"/>
    </row>
    <row r="11" spans="1:31" ht="54.95" customHeight="1" x14ac:dyDescent="0.25">
      <c r="A11" s="41">
        <v>10</v>
      </c>
      <c r="B11" s="41" t="s">
        <v>780</v>
      </c>
      <c r="C11" s="115" t="s">
        <v>781</v>
      </c>
      <c r="D11" s="116" t="s">
        <v>782</v>
      </c>
      <c r="E11" s="117" t="s">
        <v>788</v>
      </c>
      <c r="F11" s="41" t="s">
        <v>60</v>
      </c>
      <c r="G11" s="41" t="s">
        <v>435</v>
      </c>
      <c r="H11" s="104" t="s">
        <v>436</v>
      </c>
      <c r="I11" s="60">
        <v>80111600</v>
      </c>
      <c r="J11" s="104" t="s">
        <v>792</v>
      </c>
      <c r="K11" s="118">
        <v>42583</v>
      </c>
      <c r="L11" s="119">
        <v>4.5</v>
      </c>
      <c r="M11" s="41" t="s">
        <v>57</v>
      </c>
      <c r="N11" s="41" t="s">
        <v>454</v>
      </c>
      <c r="O11" s="120">
        <v>6015303</v>
      </c>
      <c r="P11" s="96">
        <v>6015303</v>
      </c>
      <c r="Q11" s="41" t="s">
        <v>226</v>
      </c>
      <c r="R11" s="41" t="s">
        <v>226</v>
      </c>
      <c r="S11" s="41" t="s">
        <v>439</v>
      </c>
      <c r="T11" s="121">
        <v>1336734</v>
      </c>
      <c r="U11" s="224"/>
    </row>
    <row r="12" spans="1:31" ht="54.95" customHeight="1" x14ac:dyDescent="0.25">
      <c r="A12" s="41">
        <v>11</v>
      </c>
      <c r="B12" s="41" t="s">
        <v>780</v>
      </c>
      <c r="C12" s="115" t="s">
        <v>781</v>
      </c>
      <c r="D12" s="116" t="s">
        <v>782</v>
      </c>
      <c r="E12" s="117" t="s">
        <v>788</v>
      </c>
      <c r="F12" s="41" t="s">
        <v>60</v>
      </c>
      <c r="G12" s="41" t="s">
        <v>435</v>
      </c>
      <c r="H12" s="104" t="s">
        <v>436</v>
      </c>
      <c r="I12" s="60">
        <v>80111600</v>
      </c>
      <c r="J12" s="104" t="s">
        <v>792</v>
      </c>
      <c r="K12" s="118">
        <v>42583</v>
      </c>
      <c r="L12" s="119">
        <v>4.5</v>
      </c>
      <c r="M12" s="41" t="s">
        <v>57</v>
      </c>
      <c r="N12" s="41" t="s">
        <v>454</v>
      </c>
      <c r="O12" s="120">
        <v>6015303</v>
      </c>
      <c r="P12" s="96">
        <v>6015303</v>
      </c>
      <c r="Q12" s="41" t="s">
        <v>226</v>
      </c>
      <c r="R12" s="41" t="s">
        <v>226</v>
      </c>
      <c r="S12" s="41" t="s">
        <v>439</v>
      </c>
      <c r="T12" s="121">
        <v>1336734</v>
      </c>
      <c r="U12" s="224"/>
    </row>
    <row r="13" spans="1:31" ht="54.95" customHeight="1" x14ac:dyDescent="0.25">
      <c r="A13" s="41">
        <v>12</v>
      </c>
      <c r="B13" s="41" t="s">
        <v>780</v>
      </c>
      <c r="C13" s="115" t="s">
        <v>781</v>
      </c>
      <c r="D13" s="116" t="s">
        <v>782</v>
      </c>
      <c r="E13" s="117" t="s">
        <v>788</v>
      </c>
      <c r="F13" s="41" t="s">
        <v>60</v>
      </c>
      <c r="G13" s="41" t="s">
        <v>435</v>
      </c>
      <c r="H13" s="104" t="s">
        <v>436</v>
      </c>
      <c r="I13" s="60">
        <v>80111600</v>
      </c>
      <c r="J13" s="104" t="s">
        <v>792</v>
      </c>
      <c r="K13" s="118">
        <v>42583</v>
      </c>
      <c r="L13" s="119">
        <v>4.5</v>
      </c>
      <c r="M13" s="41" t="s">
        <v>57</v>
      </c>
      <c r="N13" s="41" t="s">
        <v>454</v>
      </c>
      <c r="O13" s="120">
        <v>6015303</v>
      </c>
      <c r="P13" s="96">
        <v>6015303</v>
      </c>
      <c r="Q13" s="41" t="s">
        <v>226</v>
      </c>
      <c r="R13" s="41" t="s">
        <v>226</v>
      </c>
      <c r="S13" s="41" t="s">
        <v>439</v>
      </c>
      <c r="T13" s="121">
        <v>1336734</v>
      </c>
      <c r="U13" s="224"/>
    </row>
    <row r="14" spans="1:31" ht="54.95" customHeight="1" x14ac:dyDescent="0.25">
      <c r="A14" s="41">
        <v>13</v>
      </c>
      <c r="B14" s="41" t="s">
        <v>780</v>
      </c>
      <c r="C14" s="115" t="s">
        <v>781</v>
      </c>
      <c r="D14" s="116" t="s">
        <v>782</v>
      </c>
      <c r="E14" s="117" t="s">
        <v>788</v>
      </c>
      <c r="F14" s="41" t="s">
        <v>60</v>
      </c>
      <c r="G14" s="41" t="s">
        <v>435</v>
      </c>
      <c r="H14" s="104" t="s">
        <v>436</v>
      </c>
      <c r="I14" s="60">
        <v>80111600</v>
      </c>
      <c r="J14" s="104" t="s">
        <v>792</v>
      </c>
      <c r="K14" s="118">
        <v>42583</v>
      </c>
      <c r="L14" s="119">
        <v>4.5</v>
      </c>
      <c r="M14" s="41" t="s">
        <v>57</v>
      </c>
      <c r="N14" s="41" t="s">
        <v>454</v>
      </c>
      <c r="O14" s="120">
        <v>6015303</v>
      </c>
      <c r="P14" s="96">
        <v>6015303</v>
      </c>
      <c r="Q14" s="41" t="s">
        <v>226</v>
      </c>
      <c r="R14" s="41" t="s">
        <v>226</v>
      </c>
      <c r="S14" s="41" t="s">
        <v>439</v>
      </c>
      <c r="T14" s="121">
        <v>1336734</v>
      </c>
      <c r="U14" s="224"/>
    </row>
    <row r="15" spans="1:31" ht="54.95" customHeight="1" x14ac:dyDescent="0.25">
      <c r="A15" s="41">
        <v>14</v>
      </c>
      <c r="B15" s="41" t="s">
        <v>780</v>
      </c>
      <c r="C15" s="115" t="s">
        <v>781</v>
      </c>
      <c r="D15" s="116" t="s">
        <v>782</v>
      </c>
      <c r="E15" s="117" t="s">
        <v>788</v>
      </c>
      <c r="F15" s="41" t="s">
        <v>60</v>
      </c>
      <c r="G15" s="41" t="s">
        <v>435</v>
      </c>
      <c r="H15" s="104" t="s">
        <v>436</v>
      </c>
      <c r="I15" s="60">
        <v>80111600</v>
      </c>
      <c r="J15" s="104" t="s">
        <v>792</v>
      </c>
      <c r="K15" s="118">
        <v>42583</v>
      </c>
      <c r="L15" s="119">
        <v>4.5</v>
      </c>
      <c r="M15" s="41" t="s">
        <v>57</v>
      </c>
      <c r="N15" s="41" t="s">
        <v>454</v>
      </c>
      <c r="O15" s="120">
        <v>6015303</v>
      </c>
      <c r="P15" s="96">
        <v>6015303</v>
      </c>
      <c r="Q15" s="41" t="s">
        <v>226</v>
      </c>
      <c r="R15" s="41" t="s">
        <v>226</v>
      </c>
      <c r="S15" s="41" t="s">
        <v>439</v>
      </c>
      <c r="T15" s="121">
        <v>1336734</v>
      </c>
      <c r="U15" s="224"/>
    </row>
    <row r="16" spans="1:31" ht="54.95" customHeight="1" x14ac:dyDescent="0.25">
      <c r="A16" s="41">
        <v>15</v>
      </c>
      <c r="B16" s="41" t="s">
        <v>780</v>
      </c>
      <c r="C16" s="115" t="s">
        <v>781</v>
      </c>
      <c r="D16" s="116" t="s">
        <v>782</v>
      </c>
      <c r="E16" s="117" t="s">
        <v>788</v>
      </c>
      <c r="F16" s="41" t="s">
        <v>60</v>
      </c>
      <c r="G16" s="41" t="s">
        <v>435</v>
      </c>
      <c r="H16" s="104" t="s">
        <v>436</v>
      </c>
      <c r="I16" s="60">
        <v>80111600</v>
      </c>
      <c r="J16" s="104" t="s">
        <v>792</v>
      </c>
      <c r="K16" s="118">
        <v>42583</v>
      </c>
      <c r="L16" s="119">
        <v>4.5</v>
      </c>
      <c r="M16" s="41" t="s">
        <v>57</v>
      </c>
      <c r="N16" s="41" t="s">
        <v>454</v>
      </c>
      <c r="O16" s="120">
        <v>6015303</v>
      </c>
      <c r="P16" s="96">
        <v>6015303</v>
      </c>
      <c r="Q16" s="41" t="s">
        <v>226</v>
      </c>
      <c r="R16" s="41" t="s">
        <v>226</v>
      </c>
      <c r="S16" s="41" t="s">
        <v>439</v>
      </c>
      <c r="T16" s="121">
        <v>1336734</v>
      </c>
      <c r="U16" s="224"/>
    </row>
    <row r="17" spans="1:21" ht="54.95" customHeight="1" x14ac:dyDescent="0.25">
      <c r="A17" s="41">
        <v>16</v>
      </c>
      <c r="B17" s="41" t="s">
        <v>780</v>
      </c>
      <c r="C17" s="115" t="s">
        <v>781</v>
      </c>
      <c r="D17" s="116" t="s">
        <v>782</v>
      </c>
      <c r="E17" s="117" t="s">
        <v>788</v>
      </c>
      <c r="F17" s="41" t="s">
        <v>60</v>
      </c>
      <c r="G17" s="41" t="s">
        <v>435</v>
      </c>
      <c r="H17" s="104" t="s">
        <v>436</v>
      </c>
      <c r="I17" s="60">
        <v>80111600</v>
      </c>
      <c r="J17" s="104" t="s">
        <v>792</v>
      </c>
      <c r="K17" s="118">
        <v>42583</v>
      </c>
      <c r="L17" s="119">
        <v>4.5</v>
      </c>
      <c r="M17" s="41" t="s">
        <v>57</v>
      </c>
      <c r="N17" s="41" t="s">
        <v>454</v>
      </c>
      <c r="O17" s="120">
        <v>6015303</v>
      </c>
      <c r="P17" s="96">
        <v>6015303</v>
      </c>
      <c r="Q17" s="41" t="s">
        <v>226</v>
      </c>
      <c r="R17" s="41" t="s">
        <v>226</v>
      </c>
      <c r="S17" s="41" t="s">
        <v>439</v>
      </c>
      <c r="T17" s="121">
        <v>1336734</v>
      </c>
      <c r="U17" s="224"/>
    </row>
    <row r="18" spans="1:21" ht="54.95" customHeight="1" x14ac:dyDescent="0.25">
      <c r="A18" s="41">
        <v>17</v>
      </c>
      <c r="B18" s="41" t="s">
        <v>780</v>
      </c>
      <c r="C18" s="41" t="s">
        <v>781</v>
      </c>
      <c r="D18" s="124" t="s">
        <v>794</v>
      </c>
      <c r="E18" s="60" t="s">
        <v>795</v>
      </c>
      <c r="F18" s="41" t="s">
        <v>60</v>
      </c>
      <c r="G18" s="41" t="s">
        <v>435</v>
      </c>
      <c r="H18" s="104" t="s">
        <v>436</v>
      </c>
      <c r="I18" s="60">
        <v>80111600</v>
      </c>
      <c r="J18" s="104" t="s">
        <v>796</v>
      </c>
      <c r="K18" s="118">
        <v>42552</v>
      </c>
      <c r="L18" s="119">
        <v>5.7</v>
      </c>
      <c r="M18" s="41" t="s">
        <v>57</v>
      </c>
      <c r="N18" s="41" t="s">
        <v>454</v>
      </c>
      <c r="O18" s="125">
        <v>23462864</v>
      </c>
      <c r="P18" s="122">
        <v>23462864</v>
      </c>
      <c r="Q18" s="41" t="s">
        <v>226</v>
      </c>
      <c r="R18" s="41" t="s">
        <v>226</v>
      </c>
      <c r="S18" s="41" t="s">
        <v>439</v>
      </c>
      <c r="T18" s="121">
        <v>4116292</v>
      </c>
      <c r="U18" s="224"/>
    </row>
    <row r="19" spans="1:21" ht="54.95" customHeight="1" x14ac:dyDescent="0.25">
      <c r="A19" s="41">
        <v>18</v>
      </c>
      <c r="B19" s="41" t="s">
        <v>780</v>
      </c>
      <c r="C19" s="41" t="s">
        <v>781</v>
      </c>
      <c r="D19" s="124" t="s">
        <v>794</v>
      </c>
      <c r="E19" s="60" t="s">
        <v>795</v>
      </c>
      <c r="F19" s="41" t="s">
        <v>60</v>
      </c>
      <c r="G19" s="41" t="s">
        <v>435</v>
      </c>
      <c r="H19" s="104" t="s">
        <v>436</v>
      </c>
      <c r="I19" s="60">
        <v>80111600</v>
      </c>
      <c r="J19" s="104" t="s">
        <v>797</v>
      </c>
      <c r="K19" s="118">
        <v>42552</v>
      </c>
      <c r="L19" s="119">
        <v>5.7</v>
      </c>
      <c r="M19" s="41" t="s">
        <v>57</v>
      </c>
      <c r="N19" s="41" t="s">
        <v>454</v>
      </c>
      <c r="O19" s="125">
        <v>23462864</v>
      </c>
      <c r="P19" s="122">
        <v>23462864</v>
      </c>
      <c r="Q19" s="41" t="s">
        <v>226</v>
      </c>
      <c r="R19" s="41" t="s">
        <v>226</v>
      </c>
      <c r="S19" s="41" t="s">
        <v>439</v>
      </c>
      <c r="T19" s="121">
        <v>4116292</v>
      </c>
      <c r="U19" s="224"/>
    </row>
    <row r="20" spans="1:21" ht="54.95" customHeight="1" x14ac:dyDescent="0.25">
      <c r="A20" s="41">
        <v>19</v>
      </c>
      <c r="B20" s="41" t="s">
        <v>780</v>
      </c>
      <c r="C20" s="41" t="s">
        <v>781</v>
      </c>
      <c r="D20" s="124" t="s">
        <v>794</v>
      </c>
      <c r="E20" s="60" t="s">
        <v>795</v>
      </c>
      <c r="F20" s="41" t="s">
        <v>60</v>
      </c>
      <c r="G20" s="41" t="s">
        <v>435</v>
      </c>
      <c r="H20" s="104" t="s">
        <v>436</v>
      </c>
      <c r="I20" s="60">
        <v>80111600</v>
      </c>
      <c r="J20" s="104" t="s">
        <v>797</v>
      </c>
      <c r="K20" s="118">
        <v>42552</v>
      </c>
      <c r="L20" s="119">
        <v>5.7</v>
      </c>
      <c r="M20" s="41" t="s">
        <v>57</v>
      </c>
      <c r="N20" s="41" t="s">
        <v>454</v>
      </c>
      <c r="O20" s="125">
        <v>23462864</v>
      </c>
      <c r="P20" s="122">
        <v>23462864</v>
      </c>
      <c r="Q20" s="41" t="s">
        <v>226</v>
      </c>
      <c r="R20" s="41" t="s">
        <v>226</v>
      </c>
      <c r="S20" s="41" t="s">
        <v>439</v>
      </c>
      <c r="T20" s="121">
        <v>4116292</v>
      </c>
      <c r="U20" s="224"/>
    </row>
    <row r="21" spans="1:21" ht="54.95" customHeight="1" x14ac:dyDescent="0.25">
      <c r="A21" s="41">
        <v>20</v>
      </c>
      <c r="B21" s="41" t="s">
        <v>780</v>
      </c>
      <c r="C21" s="41" t="s">
        <v>781</v>
      </c>
      <c r="D21" s="124" t="s">
        <v>794</v>
      </c>
      <c r="E21" s="60" t="s">
        <v>795</v>
      </c>
      <c r="F21" s="41" t="s">
        <v>60</v>
      </c>
      <c r="G21" s="41" t="s">
        <v>435</v>
      </c>
      <c r="H21" s="104" t="s">
        <v>436</v>
      </c>
      <c r="I21" s="60">
        <v>80111600</v>
      </c>
      <c r="J21" s="104" t="s">
        <v>798</v>
      </c>
      <c r="K21" s="118">
        <v>42552</v>
      </c>
      <c r="L21" s="119">
        <v>5.7</v>
      </c>
      <c r="M21" s="41" t="s">
        <v>57</v>
      </c>
      <c r="N21" s="41" t="s">
        <v>454</v>
      </c>
      <c r="O21" s="125">
        <v>23462864</v>
      </c>
      <c r="P21" s="122">
        <v>23462864</v>
      </c>
      <c r="Q21" s="41" t="s">
        <v>226</v>
      </c>
      <c r="R21" s="41" t="s">
        <v>226</v>
      </c>
      <c r="S21" s="41" t="s">
        <v>439</v>
      </c>
      <c r="T21" s="121">
        <v>4116292</v>
      </c>
      <c r="U21" s="224"/>
    </row>
    <row r="22" spans="1:21" ht="54.95" customHeight="1" x14ac:dyDescent="0.25">
      <c r="A22" s="41">
        <v>21</v>
      </c>
      <c r="B22" s="41" t="s">
        <v>780</v>
      </c>
      <c r="C22" s="41" t="s">
        <v>781</v>
      </c>
      <c r="D22" s="124" t="s">
        <v>794</v>
      </c>
      <c r="E22" s="60" t="s">
        <v>795</v>
      </c>
      <c r="F22" s="41" t="s">
        <v>64</v>
      </c>
      <c r="G22" s="41" t="s">
        <v>333</v>
      </c>
      <c r="H22" s="105" t="s">
        <v>462</v>
      </c>
      <c r="I22" s="41">
        <v>78111808</v>
      </c>
      <c r="J22" s="104" t="s">
        <v>463</v>
      </c>
      <c r="K22" s="94">
        <v>42675</v>
      </c>
      <c r="L22" s="123">
        <v>2</v>
      </c>
      <c r="M22" s="41" t="s">
        <v>464</v>
      </c>
      <c r="N22" s="41" t="s">
        <v>454</v>
      </c>
      <c r="O22" s="125">
        <v>3620131</v>
      </c>
      <c r="P22" s="122">
        <v>3620131</v>
      </c>
      <c r="Q22" s="41" t="s">
        <v>226</v>
      </c>
      <c r="R22" s="41" t="s">
        <v>226</v>
      </c>
      <c r="S22" s="41" t="s">
        <v>439</v>
      </c>
      <c r="T22" s="121">
        <v>1810065.5</v>
      </c>
      <c r="U22" s="224"/>
    </row>
    <row r="23" spans="1:21" ht="54.95" customHeight="1" x14ac:dyDescent="0.25">
      <c r="A23" s="41">
        <v>22</v>
      </c>
      <c r="B23" s="41" t="s">
        <v>780</v>
      </c>
      <c r="C23" s="41" t="s">
        <v>781</v>
      </c>
      <c r="D23" s="60" t="s">
        <v>799</v>
      </c>
      <c r="E23" s="60" t="s">
        <v>800</v>
      </c>
      <c r="F23" s="41" t="s">
        <v>60</v>
      </c>
      <c r="G23" s="41" t="s">
        <v>435</v>
      </c>
      <c r="H23" s="104" t="s">
        <v>436</v>
      </c>
      <c r="I23" s="60">
        <v>80111600</v>
      </c>
      <c r="J23" s="104" t="s">
        <v>801</v>
      </c>
      <c r="K23" s="118">
        <v>42552</v>
      </c>
      <c r="L23" s="119">
        <v>6</v>
      </c>
      <c r="M23" s="41" t="s">
        <v>57</v>
      </c>
      <c r="N23" s="41" t="s">
        <v>454</v>
      </c>
      <c r="O23" s="125">
        <v>27944106</v>
      </c>
      <c r="P23" s="96">
        <v>27944106</v>
      </c>
      <c r="Q23" s="41" t="s">
        <v>226</v>
      </c>
      <c r="R23" s="41" t="s">
        <v>226</v>
      </c>
      <c r="S23" s="41" t="s">
        <v>439</v>
      </c>
      <c r="T23" s="121">
        <v>4657351</v>
      </c>
      <c r="U23" s="224"/>
    </row>
    <row r="24" spans="1:21" ht="54.95" customHeight="1" x14ac:dyDescent="0.25">
      <c r="A24" s="41">
        <v>23</v>
      </c>
      <c r="B24" s="41" t="s">
        <v>780</v>
      </c>
      <c r="C24" s="41" t="s">
        <v>781</v>
      </c>
      <c r="D24" s="60" t="s">
        <v>799</v>
      </c>
      <c r="E24" s="60" t="s">
        <v>800</v>
      </c>
      <c r="F24" s="41" t="s">
        <v>60</v>
      </c>
      <c r="G24" s="41" t="s">
        <v>435</v>
      </c>
      <c r="H24" s="104" t="s">
        <v>436</v>
      </c>
      <c r="I24" s="60">
        <v>80111600</v>
      </c>
      <c r="J24" s="104" t="s">
        <v>802</v>
      </c>
      <c r="K24" s="118">
        <v>42552</v>
      </c>
      <c r="L24" s="119">
        <v>6</v>
      </c>
      <c r="M24" s="41" t="s">
        <v>57</v>
      </c>
      <c r="N24" s="41" t="s">
        <v>454</v>
      </c>
      <c r="O24" s="125">
        <v>27944106</v>
      </c>
      <c r="P24" s="96">
        <v>27944106</v>
      </c>
      <c r="Q24" s="41" t="s">
        <v>226</v>
      </c>
      <c r="R24" s="41" t="s">
        <v>226</v>
      </c>
      <c r="S24" s="41" t="s">
        <v>439</v>
      </c>
      <c r="T24" s="121">
        <v>4657351</v>
      </c>
      <c r="U24" s="224"/>
    </row>
    <row r="25" spans="1:21" ht="54.95" customHeight="1" x14ac:dyDescent="0.25">
      <c r="A25" s="41">
        <v>24</v>
      </c>
      <c r="B25" s="41" t="s">
        <v>780</v>
      </c>
      <c r="C25" s="41" t="s">
        <v>781</v>
      </c>
      <c r="D25" s="60" t="s">
        <v>799</v>
      </c>
      <c r="E25" s="60" t="s">
        <v>800</v>
      </c>
      <c r="F25" s="41" t="s">
        <v>60</v>
      </c>
      <c r="G25" s="41" t="s">
        <v>435</v>
      </c>
      <c r="H25" s="104" t="s">
        <v>436</v>
      </c>
      <c r="I25" s="60">
        <v>80111600</v>
      </c>
      <c r="J25" s="104" t="s">
        <v>803</v>
      </c>
      <c r="K25" s="118">
        <v>42552</v>
      </c>
      <c r="L25" s="119">
        <v>6</v>
      </c>
      <c r="M25" s="41" t="s">
        <v>57</v>
      </c>
      <c r="N25" s="41" t="s">
        <v>454</v>
      </c>
      <c r="O25" s="125">
        <v>19032546</v>
      </c>
      <c r="P25" s="96">
        <v>19032546</v>
      </c>
      <c r="Q25" s="41" t="s">
        <v>226</v>
      </c>
      <c r="R25" s="41" t="s">
        <v>226</v>
      </c>
      <c r="S25" s="41" t="s">
        <v>439</v>
      </c>
      <c r="T25" s="121">
        <v>3172091</v>
      </c>
      <c r="U25" s="224"/>
    </row>
    <row r="26" spans="1:21" ht="54.95" customHeight="1" x14ac:dyDescent="0.25">
      <c r="A26" s="41">
        <v>25</v>
      </c>
      <c r="B26" s="41" t="s">
        <v>780</v>
      </c>
      <c r="C26" s="41" t="s">
        <v>781</v>
      </c>
      <c r="D26" s="60" t="s">
        <v>799</v>
      </c>
      <c r="E26" s="60" t="s">
        <v>800</v>
      </c>
      <c r="F26" s="41" t="s">
        <v>60</v>
      </c>
      <c r="G26" s="41" t="s">
        <v>435</v>
      </c>
      <c r="H26" s="104" t="s">
        <v>436</v>
      </c>
      <c r="I26" s="60">
        <v>80111600</v>
      </c>
      <c r="J26" s="104" t="s">
        <v>803</v>
      </c>
      <c r="K26" s="118">
        <v>42552</v>
      </c>
      <c r="L26" s="119">
        <v>6</v>
      </c>
      <c r="M26" s="41" t="s">
        <v>57</v>
      </c>
      <c r="N26" s="41" t="s">
        <v>454</v>
      </c>
      <c r="O26" s="125">
        <v>19032546</v>
      </c>
      <c r="P26" s="96">
        <v>19032546</v>
      </c>
      <c r="Q26" s="41" t="s">
        <v>226</v>
      </c>
      <c r="R26" s="41" t="s">
        <v>226</v>
      </c>
      <c r="S26" s="41" t="s">
        <v>439</v>
      </c>
      <c r="T26" s="121">
        <v>3172091</v>
      </c>
      <c r="U26" s="224"/>
    </row>
    <row r="27" spans="1:21" ht="54.95" customHeight="1" x14ac:dyDescent="0.25">
      <c r="A27" s="41">
        <v>26</v>
      </c>
      <c r="B27" s="41" t="s">
        <v>780</v>
      </c>
      <c r="C27" s="41" t="s">
        <v>781</v>
      </c>
      <c r="D27" s="60" t="s">
        <v>799</v>
      </c>
      <c r="E27" s="60" t="s">
        <v>800</v>
      </c>
      <c r="F27" s="41" t="s">
        <v>60</v>
      </c>
      <c r="G27" s="41" t="s">
        <v>435</v>
      </c>
      <c r="H27" s="104" t="s">
        <v>436</v>
      </c>
      <c r="I27" s="60">
        <v>80111600</v>
      </c>
      <c r="J27" s="104" t="s">
        <v>804</v>
      </c>
      <c r="K27" s="118">
        <v>42552</v>
      </c>
      <c r="L27" s="119">
        <v>6</v>
      </c>
      <c r="M27" s="41" t="s">
        <v>57</v>
      </c>
      <c r="N27" s="41" t="s">
        <v>454</v>
      </c>
      <c r="O27" s="125">
        <v>34436814</v>
      </c>
      <c r="P27" s="96">
        <v>34436814</v>
      </c>
      <c r="Q27" s="41" t="s">
        <v>226</v>
      </c>
      <c r="R27" s="41" t="s">
        <v>226</v>
      </c>
      <c r="S27" s="41" t="s">
        <v>439</v>
      </c>
      <c r="T27" s="121">
        <v>5739469</v>
      </c>
      <c r="U27" s="224"/>
    </row>
    <row r="28" spans="1:21" ht="54.95" customHeight="1" x14ac:dyDescent="0.25">
      <c r="A28" s="41">
        <v>27</v>
      </c>
      <c r="B28" s="41" t="s">
        <v>780</v>
      </c>
      <c r="C28" s="41" t="s">
        <v>781</v>
      </c>
      <c r="D28" s="60" t="s">
        <v>799</v>
      </c>
      <c r="E28" s="60" t="s">
        <v>800</v>
      </c>
      <c r="F28" s="41" t="s">
        <v>60</v>
      </c>
      <c r="G28" s="41" t="s">
        <v>435</v>
      </c>
      <c r="H28" s="104" t="s">
        <v>436</v>
      </c>
      <c r="I28" s="60">
        <v>80111600</v>
      </c>
      <c r="J28" s="104" t="s">
        <v>792</v>
      </c>
      <c r="K28" s="118">
        <v>42583</v>
      </c>
      <c r="L28" s="119">
        <v>4.5</v>
      </c>
      <c r="M28" s="41" t="s">
        <v>57</v>
      </c>
      <c r="N28" s="41" t="s">
        <v>454</v>
      </c>
      <c r="O28" s="125">
        <v>6015303</v>
      </c>
      <c r="P28" s="96">
        <v>6015303</v>
      </c>
      <c r="Q28" s="41" t="s">
        <v>226</v>
      </c>
      <c r="R28" s="41" t="s">
        <v>226</v>
      </c>
      <c r="S28" s="41" t="s">
        <v>439</v>
      </c>
      <c r="T28" s="121">
        <v>1336734</v>
      </c>
      <c r="U28" s="224"/>
    </row>
    <row r="29" spans="1:21" ht="54.95" customHeight="1" x14ac:dyDescent="0.25">
      <c r="A29" s="41">
        <v>28</v>
      </c>
      <c r="B29" s="41" t="s">
        <v>780</v>
      </c>
      <c r="C29" s="41" t="s">
        <v>781</v>
      </c>
      <c r="D29" s="60" t="s">
        <v>799</v>
      </c>
      <c r="E29" s="60" t="s">
        <v>800</v>
      </c>
      <c r="F29" s="41" t="s">
        <v>60</v>
      </c>
      <c r="G29" s="41" t="s">
        <v>435</v>
      </c>
      <c r="H29" s="104" t="s">
        <v>436</v>
      </c>
      <c r="I29" s="60">
        <v>80111600</v>
      </c>
      <c r="J29" s="104" t="s">
        <v>792</v>
      </c>
      <c r="K29" s="118">
        <v>42583</v>
      </c>
      <c r="L29" s="119">
        <v>4.5</v>
      </c>
      <c r="M29" s="41" t="s">
        <v>57</v>
      </c>
      <c r="N29" s="41" t="s">
        <v>454</v>
      </c>
      <c r="O29" s="125">
        <v>6015303</v>
      </c>
      <c r="P29" s="96">
        <v>6015303</v>
      </c>
      <c r="Q29" s="41" t="s">
        <v>226</v>
      </c>
      <c r="R29" s="41" t="s">
        <v>226</v>
      </c>
      <c r="S29" s="41" t="s">
        <v>439</v>
      </c>
      <c r="T29" s="121">
        <v>1336734</v>
      </c>
      <c r="U29" s="224"/>
    </row>
    <row r="30" spans="1:21" ht="54.95" customHeight="1" x14ac:dyDescent="0.25">
      <c r="A30" s="41">
        <v>29</v>
      </c>
      <c r="B30" s="41" t="s">
        <v>780</v>
      </c>
      <c r="C30" s="41" t="s">
        <v>781</v>
      </c>
      <c r="D30" s="60" t="s">
        <v>799</v>
      </c>
      <c r="E30" s="60" t="s">
        <v>800</v>
      </c>
      <c r="F30" s="41" t="s">
        <v>60</v>
      </c>
      <c r="G30" s="41" t="s">
        <v>435</v>
      </c>
      <c r="H30" s="104" t="s">
        <v>436</v>
      </c>
      <c r="I30" s="60">
        <v>80111600</v>
      </c>
      <c r="J30" s="104" t="s">
        <v>792</v>
      </c>
      <c r="K30" s="118">
        <v>42583</v>
      </c>
      <c r="L30" s="119">
        <v>4.5</v>
      </c>
      <c r="M30" s="41" t="s">
        <v>57</v>
      </c>
      <c r="N30" s="41" t="s">
        <v>454</v>
      </c>
      <c r="O30" s="125">
        <v>6015303</v>
      </c>
      <c r="P30" s="96">
        <v>6015303</v>
      </c>
      <c r="Q30" s="41" t="s">
        <v>226</v>
      </c>
      <c r="R30" s="41" t="s">
        <v>226</v>
      </c>
      <c r="S30" s="41" t="s">
        <v>439</v>
      </c>
      <c r="T30" s="121">
        <v>1336734</v>
      </c>
      <c r="U30" s="224"/>
    </row>
    <row r="31" spans="1:21" ht="54.95" customHeight="1" x14ac:dyDescent="0.25">
      <c r="A31" s="41">
        <v>30</v>
      </c>
      <c r="B31" s="41" t="s">
        <v>780</v>
      </c>
      <c r="C31" s="41" t="s">
        <v>781</v>
      </c>
      <c r="D31" s="60" t="s">
        <v>799</v>
      </c>
      <c r="E31" s="60" t="s">
        <v>800</v>
      </c>
      <c r="F31" s="41" t="s">
        <v>60</v>
      </c>
      <c r="G31" s="41" t="s">
        <v>435</v>
      </c>
      <c r="H31" s="104" t="s">
        <v>436</v>
      </c>
      <c r="I31" s="60">
        <v>80111600</v>
      </c>
      <c r="J31" s="104" t="s">
        <v>792</v>
      </c>
      <c r="K31" s="118">
        <v>42583</v>
      </c>
      <c r="L31" s="119">
        <v>4.5</v>
      </c>
      <c r="M31" s="41" t="s">
        <v>57</v>
      </c>
      <c r="N31" s="41" t="s">
        <v>454</v>
      </c>
      <c r="O31" s="125">
        <v>6015303</v>
      </c>
      <c r="P31" s="96">
        <v>6015303</v>
      </c>
      <c r="Q31" s="41" t="s">
        <v>226</v>
      </c>
      <c r="R31" s="41" t="s">
        <v>226</v>
      </c>
      <c r="S31" s="41" t="s">
        <v>439</v>
      </c>
      <c r="T31" s="121">
        <v>1336734</v>
      </c>
      <c r="U31" s="224"/>
    </row>
    <row r="32" spans="1:21" ht="54.95" customHeight="1" x14ac:dyDescent="0.25">
      <c r="A32" s="41">
        <v>31</v>
      </c>
      <c r="B32" s="41" t="s">
        <v>780</v>
      </c>
      <c r="C32" s="41" t="s">
        <v>781</v>
      </c>
      <c r="D32" s="60" t="s">
        <v>799</v>
      </c>
      <c r="E32" s="60" t="s">
        <v>800</v>
      </c>
      <c r="F32" s="41" t="s">
        <v>64</v>
      </c>
      <c r="G32" s="41" t="s">
        <v>333</v>
      </c>
      <c r="H32" s="105" t="s">
        <v>462</v>
      </c>
      <c r="I32" s="41">
        <v>78111808</v>
      </c>
      <c r="J32" s="104" t="s">
        <v>463</v>
      </c>
      <c r="K32" s="118">
        <v>42675</v>
      </c>
      <c r="L32" s="119">
        <v>2</v>
      </c>
      <c r="M32" s="41" t="s">
        <v>464</v>
      </c>
      <c r="N32" s="41" t="s">
        <v>454</v>
      </c>
      <c r="O32" s="125">
        <v>24000000</v>
      </c>
      <c r="P32" s="96">
        <v>24000000</v>
      </c>
      <c r="Q32" s="41" t="s">
        <v>226</v>
      </c>
      <c r="R32" s="41" t="s">
        <v>226</v>
      </c>
      <c r="S32" s="41" t="s">
        <v>439</v>
      </c>
      <c r="T32" s="121">
        <v>12000000</v>
      </c>
      <c r="U32" s="224"/>
    </row>
    <row r="33" spans="1:21" ht="54.95" customHeight="1" x14ac:dyDescent="0.25">
      <c r="A33" s="41">
        <v>32</v>
      </c>
      <c r="B33" s="41" t="s">
        <v>780</v>
      </c>
      <c r="C33" s="41" t="s">
        <v>781</v>
      </c>
      <c r="D33" s="60" t="s">
        <v>799</v>
      </c>
      <c r="E33" s="60" t="s">
        <v>1112</v>
      </c>
      <c r="F33" s="41" t="s">
        <v>60</v>
      </c>
      <c r="G33" s="41" t="s">
        <v>435</v>
      </c>
      <c r="H33" s="104" t="s">
        <v>436</v>
      </c>
      <c r="I33" s="60">
        <v>80111600</v>
      </c>
      <c r="J33" s="104" t="s">
        <v>805</v>
      </c>
      <c r="K33" s="118">
        <v>42552</v>
      </c>
      <c r="L33" s="119">
        <v>6</v>
      </c>
      <c r="M33" s="41" t="s">
        <v>57</v>
      </c>
      <c r="N33" s="41" t="s">
        <v>454</v>
      </c>
      <c r="O33" s="125">
        <v>27944106</v>
      </c>
      <c r="P33" s="96">
        <v>27944106</v>
      </c>
      <c r="Q33" s="41" t="s">
        <v>226</v>
      </c>
      <c r="R33" s="41" t="s">
        <v>226</v>
      </c>
      <c r="S33" s="41" t="s">
        <v>439</v>
      </c>
      <c r="T33" s="121">
        <v>4657351</v>
      </c>
      <c r="U33" s="224"/>
    </row>
    <row r="34" spans="1:21" ht="54.95" customHeight="1" x14ac:dyDescent="0.25">
      <c r="A34" s="41">
        <v>33</v>
      </c>
      <c r="B34" s="41" t="s">
        <v>780</v>
      </c>
      <c r="C34" s="41" t="s">
        <v>781</v>
      </c>
      <c r="D34" s="60" t="s">
        <v>799</v>
      </c>
      <c r="E34" s="60" t="s">
        <v>1112</v>
      </c>
      <c r="F34" s="41" t="s">
        <v>60</v>
      </c>
      <c r="G34" s="41" t="s">
        <v>435</v>
      </c>
      <c r="H34" s="104" t="s">
        <v>436</v>
      </c>
      <c r="I34" s="60">
        <v>80111600</v>
      </c>
      <c r="J34" s="104" t="s">
        <v>806</v>
      </c>
      <c r="K34" s="118">
        <v>42552</v>
      </c>
      <c r="L34" s="119">
        <v>6</v>
      </c>
      <c r="M34" s="41" t="s">
        <v>57</v>
      </c>
      <c r="N34" s="41" t="s">
        <v>454</v>
      </c>
      <c r="O34" s="125">
        <v>21451398</v>
      </c>
      <c r="P34" s="96">
        <v>21451398</v>
      </c>
      <c r="Q34" s="41" t="s">
        <v>226</v>
      </c>
      <c r="R34" s="41" t="s">
        <v>226</v>
      </c>
      <c r="S34" s="41" t="s">
        <v>439</v>
      </c>
      <c r="T34" s="121">
        <v>3575233</v>
      </c>
      <c r="U34" s="224"/>
    </row>
    <row r="35" spans="1:21" ht="54.95" customHeight="1" x14ac:dyDescent="0.25">
      <c r="A35" s="41">
        <v>34</v>
      </c>
      <c r="B35" s="41" t="s">
        <v>780</v>
      </c>
      <c r="C35" s="41" t="s">
        <v>781</v>
      </c>
      <c r="D35" s="60" t="s">
        <v>799</v>
      </c>
      <c r="E35" s="60" t="s">
        <v>1112</v>
      </c>
      <c r="F35" s="41" t="s">
        <v>325</v>
      </c>
      <c r="G35" s="41" t="s">
        <v>472</v>
      </c>
      <c r="H35" s="104" t="s">
        <v>473</v>
      </c>
      <c r="I35" s="41">
        <v>77111508</v>
      </c>
      <c r="J35" s="104" t="s">
        <v>807</v>
      </c>
      <c r="K35" s="118">
        <v>42552</v>
      </c>
      <c r="L35" s="119">
        <v>6</v>
      </c>
      <c r="M35" s="41" t="s">
        <v>57</v>
      </c>
      <c r="N35" s="41" t="s">
        <v>454</v>
      </c>
      <c r="O35" s="125">
        <v>297162910</v>
      </c>
      <c r="P35" s="96">
        <v>297162910</v>
      </c>
      <c r="Q35" s="41" t="s">
        <v>226</v>
      </c>
      <c r="R35" s="41" t="s">
        <v>226</v>
      </c>
      <c r="S35" s="41" t="s">
        <v>439</v>
      </c>
      <c r="T35" s="121">
        <v>49527151.666666664</v>
      </c>
      <c r="U35" s="224"/>
    </row>
    <row r="36" spans="1:21" ht="54.95" customHeight="1" x14ac:dyDescent="0.25">
      <c r="A36" s="41">
        <v>35</v>
      </c>
      <c r="B36" s="41" t="s">
        <v>780</v>
      </c>
      <c r="C36" s="41" t="s">
        <v>781</v>
      </c>
      <c r="D36" s="60" t="s">
        <v>799</v>
      </c>
      <c r="E36" s="60" t="s">
        <v>1112</v>
      </c>
      <c r="F36" s="41" t="s">
        <v>64</v>
      </c>
      <c r="G36" s="41" t="s">
        <v>458</v>
      </c>
      <c r="H36" s="105" t="s">
        <v>785</v>
      </c>
      <c r="I36" s="41">
        <v>81151602</v>
      </c>
      <c r="J36" s="104" t="s">
        <v>808</v>
      </c>
      <c r="K36" s="118">
        <v>42552</v>
      </c>
      <c r="L36" s="119">
        <v>6</v>
      </c>
      <c r="M36" s="41" t="s">
        <v>787</v>
      </c>
      <c r="N36" s="41" t="s">
        <v>454</v>
      </c>
      <c r="O36" s="125">
        <v>150000000</v>
      </c>
      <c r="P36" s="96">
        <v>150000000</v>
      </c>
      <c r="Q36" s="41" t="s">
        <v>226</v>
      </c>
      <c r="R36" s="41" t="s">
        <v>226</v>
      </c>
      <c r="S36" s="41" t="s">
        <v>439</v>
      </c>
      <c r="T36" s="121">
        <v>25000000</v>
      </c>
      <c r="U36" s="224"/>
    </row>
    <row r="37" spans="1:21" ht="54.95" customHeight="1" x14ac:dyDescent="0.25">
      <c r="A37" s="41">
        <v>36</v>
      </c>
      <c r="B37" s="41" t="s">
        <v>780</v>
      </c>
      <c r="C37" s="41" t="s">
        <v>781</v>
      </c>
      <c r="D37" s="60" t="s">
        <v>799</v>
      </c>
      <c r="E37" s="60" t="s">
        <v>1112</v>
      </c>
      <c r="F37" s="41" t="s">
        <v>64</v>
      </c>
      <c r="G37" s="41" t="s">
        <v>458</v>
      </c>
      <c r="H37" s="105" t="s">
        <v>785</v>
      </c>
      <c r="I37" s="41">
        <v>82101500</v>
      </c>
      <c r="J37" s="104" t="s">
        <v>809</v>
      </c>
      <c r="K37" s="118">
        <v>42614</v>
      </c>
      <c r="L37" s="119">
        <v>2</v>
      </c>
      <c r="M37" s="41" t="s">
        <v>499</v>
      </c>
      <c r="N37" s="41" t="s">
        <v>454</v>
      </c>
      <c r="O37" s="125">
        <v>30000000</v>
      </c>
      <c r="P37" s="96">
        <v>30000000</v>
      </c>
      <c r="Q37" s="41" t="s">
        <v>226</v>
      </c>
      <c r="R37" s="41" t="s">
        <v>226</v>
      </c>
      <c r="S37" s="41" t="s">
        <v>439</v>
      </c>
      <c r="T37" s="121">
        <v>15000000</v>
      </c>
      <c r="U37" s="224"/>
    </row>
    <row r="38" spans="1:21" ht="54.95" customHeight="1" x14ac:dyDescent="0.25">
      <c r="A38" s="41">
        <v>37</v>
      </c>
      <c r="B38" s="41" t="s">
        <v>780</v>
      </c>
      <c r="C38" s="41" t="s">
        <v>781</v>
      </c>
      <c r="D38" s="60" t="s">
        <v>799</v>
      </c>
      <c r="E38" s="60" t="s">
        <v>810</v>
      </c>
      <c r="F38" s="41" t="s">
        <v>60</v>
      </c>
      <c r="G38" s="41" t="s">
        <v>435</v>
      </c>
      <c r="H38" s="104" t="s">
        <v>436</v>
      </c>
      <c r="I38" s="60">
        <v>80111600</v>
      </c>
      <c r="J38" s="103" t="s">
        <v>811</v>
      </c>
      <c r="K38" s="118">
        <v>42552</v>
      </c>
      <c r="L38" s="119">
        <v>6</v>
      </c>
      <c r="M38" s="41" t="s">
        <v>57</v>
      </c>
      <c r="N38" s="41" t="s">
        <v>454</v>
      </c>
      <c r="O38" s="125">
        <v>24697752</v>
      </c>
      <c r="P38" s="96">
        <v>24697752</v>
      </c>
      <c r="Q38" s="41" t="s">
        <v>226</v>
      </c>
      <c r="R38" s="41" t="s">
        <v>226</v>
      </c>
      <c r="S38" s="41" t="s">
        <v>439</v>
      </c>
      <c r="T38" s="121">
        <v>4116292</v>
      </c>
      <c r="U38" s="224"/>
    </row>
    <row r="39" spans="1:21" ht="54.95" customHeight="1" x14ac:dyDescent="0.25">
      <c r="A39" s="41">
        <v>38</v>
      </c>
      <c r="B39" s="41" t="s">
        <v>780</v>
      </c>
      <c r="C39" s="41" t="s">
        <v>781</v>
      </c>
      <c r="D39" s="60" t="s">
        <v>799</v>
      </c>
      <c r="E39" s="60" t="s">
        <v>810</v>
      </c>
      <c r="F39" s="41" t="s">
        <v>60</v>
      </c>
      <c r="G39" s="41" t="s">
        <v>435</v>
      </c>
      <c r="H39" s="104" t="s">
        <v>436</v>
      </c>
      <c r="I39" s="60">
        <v>80111600</v>
      </c>
      <c r="J39" s="104" t="s">
        <v>812</v>
      </c>
      <c r="K39" s="118">
        <v>42552</v>
      </c>
      <c r="L39" s="119">
        <v>6</v>
      </c>
      <c r="M39" s="41" t="s">
        <v>57</v>
      </c>
      <c r="N39" s="41" t="s">
        <v>454</v>
      </c>
      <c r="O39" s="125">
        <v>21451398</v>
      </c>
      <c r="P39" s="96">
        <v>21451398</v>
      </c>
      <c r="Q39" s="41" t="s">
        <v>226</v>
      </c>
      <c r="R39" s="41" t="s">
        <v>226</v>
      </c>
      <c r="S39" s="41" t="s">
        <v>439</v>
      </c>
      <c r="T39" s="121">
        <v>3575233</v>
      </c>
      <c r="U39" s="224"/>
    </row>
    <row r="40" spans="1:21" ht="54.95" customHeight="1" x14ac:dyDescent="0.25">
      <c r="A40" s="41">
        <v>39</v>
      </c>
      <c r="B40" s="41" t="s">
        <v>780</v>
      </c>
      <c r="C40" s="41" t="s">
        <v>781</v>
      </c>
      <c r="D40" s="60" t="s">
        <v>799</v>
      </c>
      <c r="E40" s="60" t="s">
        <v>810</v>
      </c>
      <c r="F40" s="41" t="s">
        <v>60</v>
      </c>
      <c r="G40" s="41" t="s">
        <v>435</v>
      </c>
      <c r="H40" s="104" t="s">
        <v>436</v>
      </c>
      <c r="I40" s="60">
        <v>80111600</v>
      </c>
      <c r="J40" s="104" t="s">
        <v>813</v>
      </c>
      <c r="K40" s="118">
        <v>42552</v>
      </c>
      <c r="L40" s="119">
        <v>6</v>
      </c>
      <c r="M40" s="41" t="s">
        <v>57</v>
      </c>
      <c r="N40" s="41" t="s">
        <v>454</v>
      </c>
      <c r="O40" s="125">
        <v>21451399</v>
      </c>
      <c r="P40" s="96">
        <v>21451399</v>
      </c>
      <c r="Q40" s="41" t="s">
        <v>226</v>
      </c>
      <c r="R40" s="41" t="s">
        <v>226</v>
      </c>
      <c r="S40" s="41" t="s">
        <v>439</v>
      </c>
      <c r="T40" s="121">
        <v>3575233</v>
      </c>
      <c r="U40" s="224"/>
    </row>
  </sheetData>
  <autoFilter ref="A1:U40" xr:uid="{00000000-0009-0000-0000-00000C000000}"/>
  <pageMargins left="0.70833333333333337" right="0.7" top="0.390625" bottom="0.75" header="0.3" footer="0.3"/>
  <pageSetup paperSize="9" scale="15"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ELIJA UNA OPCIÓN DE LA LISTA" promptTitle="ELIJA UNA OPCIÓN DE LA LISTA" xr:uid="{00000000-0002-0000-0C00-000000000000}">
          <x14:formula1>
            <xm:f>Hoja1!$B$2:$B$4</xm:f>
          </x14:formula1>
          <xm:sqref>U2:U40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pageSetUpPr fitToPage="1"/>
  </sheetPr>
  <dimension ref="A1:K1035"/>
  <sheetViews>
    <sheetView zoomScale="70" zoomScaleNormal="70" workbookViewId="0">
      <pane ySplit="1" topLeftCell="A213" activePane="bottomLeft" state="frozen"/>
      <selection pane="bottomLeft" activeCell="H217" sqref="H1:H217"/>
    </sheetView>
  </sheetViews>
  <sheetFormatPr baseColWidth="10" defaultColWidth="15.140625" defaultRowHeight="15" customHeight="1" x14ac:dyDescent="0.25"/>
  <cols>
    <col min="1" max="1" width="13.42578125" style="253" customWidth="1"/>
    <col min="2" max="2" width="56.5703125" style="253" customWidth="1"/>
    <col min="3" max="3" width="20.5703125" style="253" customWidth="1"/>
    <col min="4" max="4" width="12.140625" style="253" customWidth="1"/>
    <col min="5" max="5" width="13.28515625" style="253" customWidth="1"/>
    <col min="6" max="6" width="24.7109375" style="253" customWidth="1"/>
    <col min="7" max="7" width="15.140625" style="253" bestFit="1" customWidth="1"/>
    <col min="8" max="8" width="15.140625" style="253" customWidth="1"/>
    <col min="9" max="9" width="14.85546875" style="253" customWidth="1"/>
    <col min="10" max="10" width="15.42578125" style="253" customWidth="1"/>
    <col min="11" max="11" width="33.7109375" style="253" customWidth="1"/>
    <col min="12" max="16384" width="15.140625" style="253"/>
  </cols>
  <sheetData>
    <row r="1" spans="1:11" s="25" customFormat="1" ht="96" customHeight="1" thickBot="1" x14ac:dyDescent="0.3">
      <c r="A1" s="19" t="s">
        <v>1244</v>
      </c>
      <c r="B1" s="20" t="s">
        <v>1245</v>
      </c>
      <c r="C1" s="21" t="s">
        <v>1246</v>
      </c>
      <c r="D1" s="22" t="s">
        <v>1247</v>
      </c>
      <c r="E1" s="21" t="s">
        <v>1248</v>
      </c>
      <c r="F1" s="20" t="s">
        <v>1249</v>
      </c>
      <c r="G1" s="20" t="s">
        <v>1250</v>
      </c>
      <c r="H1" s="20" t="s">
        <v>1251</v>
      </c>
      <c r="I1" s="23" t="s">
        <v>1252</v>
      </c>
      <c r="J1" s="23" t="s">
        <v>1253</v>
      </c>
      <c r="K1" s="23" t="s">
        <v>1254</v>
      </c>
    </row>
    <row r="2" spans="1:11" s="277" customFormat="1" ht="54.95" customHeight="1" x14ac:dyDescent="0.25">
      <c r="A2" s="249">
        <v>53102710</v>
      </c>
      <c r="B2" s="249" t="s">
        <v>1255</v>
      </c>
      <c r="C2" s="247">
        <v>42552</v>
      </c>
      <c r="D2" s="248">
        <v>1</v>
      </c>
      <c r="E2" s="249" t="s">
        <v>1256</v>
      </c>
      <c r="F2" s="249" t="s">
        <v>1257</v>
      </c>
      <c r="G2" s="250">
        <v>988551</v>
      </c>
      <c r="H2" s="250">
        <v>988551</v>
      </c>
      <c r="I2" s="251" t="s">
        <v>226</v>
      </c>
      <c r="J2" s="251" t="s">
        <v>226</v>
      </c>
      <c r="K2" s="252" t="s">
        <v>431</v>
      </c>
    </row>
    <row r="3" spans="1:11" s="277" customFormat="1" ht="54.95" customHeight="1" x14ac:dyDescent="0.25">
      <c r="A3" s="249">
        <v>53102710</v>
      </c>
      <c r="B3" s="249" t="s">
        <v>1258</v>
      </c>
      <c r="C3" s="247">
        <v>42500</v>
      </c>
      <c r="D3" s="248">
        <v>1</v>
      </c>
      <c r="E3" s="249" t="s">
        <v>1256</v>
      </c>
      <c r="F3" s="249" t="s">
        <v>1257</v>
      </c>
      <c r="G3" s="250">
        <v>421035</v>
      </c>
      <c r="H3" s="250">
        <v>421035</v>
      </c>
      <c r="I3" s="251" t="s">
        <v>226</v>
      </c>
      <c r="J3" s="251" t="s">
        <v>226</v>
      </c>
      <c r="K3" s="252" t="s">
        <v>431</v>
      </c>
    </row>
    <row r="4" spans="1:11" s="277" customFormat="1" ht="54.95" customHeight="1" x14ac:dyDescent="0.25">
      <c r="A4" s="249">
        <v>53102710</v>
      </c>
      <c r="B4" s="249" t="s">
        <v>1258</v>
      </c>
      <c r="C4" s="247">
        <v>42500</v>
      </c>
      <c r="D4" s="248">
        <v>1</v>
      </c>
      <c r="E4" s="249" t="s">
        <v>1256</v>
      </c>
      <c r="F4" s="249" t="s">
        <v>1257</v>
      </c>
      <c r="G4" s="250">
        <v>1168466</v>
      </c>
      <c r="H4" s="250">
        <v>1168466</v>
      </c>
      <c r="I4" s="251" t="s">
        <v>226</v>
      </c>
      <c r="J4" s="251" t="s">
        <v>226</v>
      </c>
      <c r="K4" s="252" t="s">
        <v>431</v>
      </c>
    </row>
    <row r="5" spans="1:11" s="277" customFormat="1" ht="54.95" customHeight="1" x14ac:dyDescent="0.25">
      <c r="A5" s="249">
        <v>53102710</v>
      </c>
      <c r="B5" s="249" t="s">
        <v>1258</v>
      </c>
      <c r="C5" s="247">
        <v>42500</v>
      </c>
      <c r="D5" s="248">
        <v>1</v>
      </c>
      <c r="E5" s="249" t="s">
        <v>1256</v>
      </c>
      <c r="F5" s="249" t="s">
        <v>1257</v>
      </c>
      <c r="G5" s="250">
        <v>276137</v>
      </c>
      <c r="H5" s="250">
        <v>276137</v>
      </c>
      <c r="I5" s="251" t="s">
        <v>226</v>
      </c>
      <c r="J5" s="251" t="s">
        <v>226</v>
      </c>
      <c r="K5" s="252" t="s">
        <v>431</v>
      </c>
    </row>
    <row r="6" spans="1:11" s="277" customFormat="1" ht="54.95" customHeight="1" x14ac:dyDescent="0.25">
      <c r="A6" s="249">
        <v>53102710</v>
      </c>
      <c r="B6" s="249" t="s">
        <v>1258</v>
      </c>
      <c r="C6" s="247">
        <v>42500</v>
      </c>
      <c r="D6" s="248">
        <v>1</v>
      </c>
      <c r="E6" s="249" t="s">
        <v>1256</v>
      </c>
      <c r="F6" s="249" t="s">
        <v>1257</v>
      </c>
      <c r="G6" s="250">
        <v>545811</v>
      </c>
      <c r="H6" s="250">
        <v>545811</v>
      </c>
      <c r="I6" s="251" t="s">
        <v>226</v>
      </c>
      <c r="J6" s="251" t="s">
        <v>226</v>
      </c>
      <c r="K6" s="252" t="s">
        <v>431</v>
      </c>
    </row>
    <row r="7" spans="1:11" s="277" customFormat="1" ht="54.95" customHeight="1" x14ac:dyDescent="0.25">
      <c r="A7" s="249">
        <v>80131505</v>
      </c>
      <c r="B7" s="249" t="s">
        <v>1259</v>
      </c>
      <c r="C7" s="247">
        <v>42566</v>
      </c>
      <c r="D7" s="248">
        <v>12</v>
      </c>
      <c r="E7" s="249" t="s">
        <v>1260</v>
      </c>
      <c r="F7" s="249" t="s">
        <v>1261</v>
      </c>
      <c r="G7" s="250">
        <v>140000000</v>
      </c>
      <c r="H7" s="250">
        <v>140000000</v>
      </c>
      <c r="I7" s="251" t="s">
        <v>226</v>
      </c>
      <c r="J7" s="251" t="s">
        <v>226</v>
      </c>
      <c r="K7" s="252" t="s">
        <v>431</v>
      </c>
    </row>
    <row r="8" spans="1:11" s="277" customFormat="1" ht="54.95" customHeight="1" x14ac:dyDescent="0.25">
      <c r="A8" s="249">
        <v>93141506</v>
      </c>
      <c r="B8" s="249" t="s">
        <v>1262</v>
      </c>
      <c r="C8" s="247">
        <v>42566</v>
      </c>
      <c r="D8" s="248">
        <v>6</v>
      </c>
      <c r="E8" s="249" t="s">
        <v>1260</v>
      </c>
      <c r="F8" s="249" t="s">
        <v>1263</v>
      </c>
      <c r="G8" s="250">
        <v>32500000</v>
      </c>
      <c r="H8" s="250">
        <v>32500000</v>
      </c>
      <c r="I8" s="251" t="s">
        <v>226</v>
      </c>
      <c r="J8" s="251" t="s">
        <v>226</v>
      </c>
      <c r="K8" s="252" t="s">
        <v>431</v>
      </c>
    </row>
    <row r="9" spans="1:11" s="277" customFormat="1" ht="54.95" customHeight="1" x14ac:dyDescent="0.25">
      <c r="A9" s="249">
        <v>93141506</v>
      </c>
      <c r="B9" s="249" t="s">
        <v>1264</v>
      </c>
      <c r="C9" s="247">
        <v>42566</v>
      </c>
      <c r="D9" s="248">
        <v>1</v>
      </c>
      <c r="E9" s="249" t="s">
        <v>1260</v>
      </c>
      <c r="F9" s="249" t="s">
        <v>1263</v>
      </c>
      <c r="G9" s="250">
        <v>7500000</v>
      </c>
      <c r="H9" s="250">
        <v>7500000</v>
      </c>
      <c r="I9" s="251" t="s">
        <v>226</v>
      </c>
      <c r="J9" s="251" t="s">
        <v>226</v>
      </c>
      <c r="K9" s="252" t="s">
        <v>431</v>
      </c>
    </row>
    <row r="10" spans="1:11" s="277" customFormat="1" ht="54.95" customHeight="1" x14ac:dyDescent="0.25">
      <c r="A10" s="249">
        <v>93141506</v>
      </c>
      <c r="B10" s="249" t="s">
        <v>1265</v>
      </c>
      <c r="C10" s="247">
        <v>42566</v>
      </c>
      <c r="D10" s="248">
        <v>6</v>
      </c>
      <c r="E10" s="249" t="s">
        <v>1260</v>
      </c>
      <c r="F10" s="249" t="s">
        <v>1263</v>
      </c>
      <c r="G10" s="250">
        <v>100000000</v>
      </c>
      <c r="H10" s="250">
        <v>100000000</v>
      </c>
      <c r="I10" s="251" t="s">
        <v>226</v>
      </c>
      <c r="J10" s="251" t="s">
        <v>226</v>
      </c>
      <c r="K10" s="252" t="s">
        <v>431</v>
      </c>
    </row>
    <row r="11" spans="1:11" s="277" customFormat="1" ht="54.95" customHeight="1" x14ac:dyDescent="0.25">
      <c r="A11" s="249">
        <v>86101705</v>
      </c>
      <c r="B11" s="249" t="s">
        <v>1266</v>
      </c>
      <c r="C11" s="247">
        <v>42583</v>
      </c>
      <c r="D11" s="248">
        <v>5</v>
      </c>
      <c r="E11" s="249" t="s">
        <v>1260</v>
      </c>
      <c r="F11" s="249" t="s">
        <v>1267</v>
      </c>
      <c r="G11" s="250">
        <v>40000000</v>
      </c>
      <c r="H11" s="250">
        <v>40000000</v>
      </c>
      <c r="I11" s="251" t="s">
        <v>226</v>
      </c>
      <c r="J11" s="251" t="s">
        <v>226</v>
      </c>
      <c r="K11" s="252" t="s">
        <v>431</v>
      </c>
    </row>
    <row r="12" spans="1:11" s="277" customFormat="1" ht="54.95" customHeight="1" x14ac:dyDescent="0.25">
      <c r="A12" s="249" t="s">
        <v>1268</v>
      </c>
      <c r="B12" s="249" t="s">
        <v>1269</v>
      </c>
      <c r="C12" s="247">
        <v>42567</v>
      </c>
      <c r="D12" s="248">
        <v>10</v>
      </c>
      <c r="E12" s="249" t="s">
        <v>1270</v>
      </c>
      <c r="F12" s="249" t="s">
        <v>1271</v>
      </c>
      <c r="G12" s="250">
        <v>15172000</v>
      </c>
      <c r="H12" s="250">
        <v>15172000</v>
      </c>
      <c r="I12" s="251" t="s">
        <v>226</v>
      </c>
      <c r="J12" s="251" t="s">
        <v>226</v>
      </c>
      <c r="K12" s="252" t="s">
        <v>431</v>
      </c>
    </row>
    <row r="13" spans="1:11" s="277" customFormat="1" ht="54.95" customHeight="1" x14ac:dyDescent="0.25">
      <c r="A13" s="249" t="s">
        <v>1268</v>
      </c>
      <c r="B13" s="249" t="s">
        <v>1272</v>
      </c>
      <c r="C13" s="247">
        <v>42387</v>
      </c>
      <c r="D13" s="248">
        <v>5</v>
      </c>
      <c r="E13" s="249" t="s">
        <v>1273</v>
      </c>
      <c r="F13" s="249" t="s">
        <v>1271</v>
      </c>
      <c r="G13" s="250">
        <v>31295245</v>
      </c>
      <c r="H13" s="250">
        <v>31295245</v>
      </c>
      <c r="I13" s="251" t="s">
        <v>226</v>
      </c>
      <c r="J13" s="251" t="s">
        <v>226</v>
      </c>
      <c r="K13" s="252" t="s">
        <v>431</v>
      </c>
    </row>
    <row r="14" spans="1:11" s="277" customFormat="1" ht="54.95" customHeight="1" x14ac:dyDescent="0.25">
      <c r="A14" s="249" t="s">
        <v>1268</v>
      </c>
      <c r="B14" s="249" t="s">
        <v>1272</v>
      </c>
      <c r="C14" s="247">
        <v>42538</v>
      </c>
      <c r="D14" s="248">
        <v>8</v>
      </c>
      <c r="E14" s="249" t="s">
        <v>1273</v>
      </c>
      <c r="F14" s="249" t="s">
        <v>1271</v>
      </c>
      <c r="G14" s="250">
        <v>85032755</v>
      </c>
      <c r="H14" s="250">
        <v>85032755</v>
      </c>
      <c r="I14" s="251" t="s">
        <v>226</v>
      </c>
      <c r="J14" s="251" t="s">
        <v>226</v>
      </c>
      <c r="K14" s="252" t="s">
        <v>431</v>
      </c>
    </row>
    <row r="15" spans="1:11" s="277" customFormat="1" ht="54.95" customHeight="1" x14ac:dyDescent="0.25">
      <c r="A15" s="249" t="s">
        <v>1274</v>
      </c>
      <c r="B15" s="249" t="s">
        <v>1275</v>
      </c>
      <c r="C15" s="247">
        <v>42583</v>
      </c>
      <c r="D15" s="248">
        <v>15</v>
      </c>
      <c r="E15" s="249" t="s">
        <v>1276</v>
      </c>
      <c r="F15" s="249" t="s">
        <v>1277</v>
      </c>
      <c r="G15" s="250">
        <v>12500000</v>
      </c>
      <c r="H15" s="250">
        <v>12500000</v>
      </c>
      <c r="I15" s="251" t="s">
        <v>226</v>
      </c>
      <c r="J15" s="251" t="s">
        <v>226</v>
      </c>
      <c r="K15" s="252" t="s">
        <v>431</v>
      </c>
    </row>
    <row r="16" spans="1:11" s="277" customFormat="1" ht="54.95" customHeight="1" x14ac:dyDescent="0.25">
      <c r="A16" s="249">
        <v>43000000</v>
      </c>
      <c r="B16" s="249" t="s">
        <v>1278</v>
      </c>
      <c r="C16" s="247">
        <v>42583</v>
      </c>
      <c r="D16" s="248">
        <v>1</v>
      </c>
      <c r="E16" s="249" t="s">
        <v>1276</v>
      </c>
      <c r="F16" s="249" t="s">
        <v>1277</v>
      </c>
      <c r="G16" s="250">
        <v>12500000</v>
      </c>
      <c r="H16" s="250">
        <v>12500000</v>
      </c>
      <c r="I16" s="251" t="s">
        <v>226</v>
      </c>
      <c r="J16" s="251" t="s">
        <v>226</v>
      </c>
      <c r="K16" s="252" t="s">
        <v>431</v>
      </c>
    </row>
    <row r="17" spans="1:11" s="277" customFormat="1" ht="54.95" customHeight="1" x14ac:dyDescent="0.25">
      <c r="A17" s="249">
        <v>14111500</v>
      </c>
      <c r="B17" s="249" t="s">
        <v>1279</v>
      </c>
      <c r="C17" s="247">
        <v>42551</v>
      </c>
      <c r="D17" s="248">
        <v>6</v>
      </c>
      <c r="E17" s="249" t="s">
        <v>1256</v>
      </c>
      <c r="F17" s="249" t="s">
        <v>1280</v>
      </c>
      <c r="G17" s="250">
        <v>4486000</v>
      </c>
      <c r="H17" s="250">
        <v>4486000</v>
      </c>
      <c r="I17" s="251" t="s">
        <v>226</v>
      </c>
      <c r="J17" s="251" t="s">
        <v>226</v>
      </c>
      <c r="K17" s="252" t="s">
        <v>431</v>
      </c>
    </row>
    <row r="18" spans="1:11" s="277" customFormat="1" ht="54.95" customHeight="1" x14ac:dyDescent="0.25">
      <c r="A18" s="249">
        <v>81112401</v>
      </c>
      <c r="B18" s="249" t="s">
        <v>1281</v>
      </c>
      <c r="C18" s="247">
        <v>42412</v>
      </c>
      <c r="D18" s="248">
        <v>3</v>
      </c>
      <c r="E18" s="249" t="s">
        <v>1270</v>
      </c>
      <c r="F18" s="249" t="s">
        <v>1280</v>
      </c>
      <c r="G18" s="250">
        <v>161955648</v>
      </c>
      <c r="H18" s="250">
        <v>161955648</v>
      </c>
      <c r="I18" s="251" t="s">
        <v>226</v>
      </c>
      <c r="J18" s="251" t="s">
        <v>226</v>
      </c>
      <c r="K18" s="252" t="s">
        <v>431</v>
      </c>
    </row>
    <row r="19" spans="1:11" s="277" customFormat="1" ht="54.95" customHeight="1" x14ac:dyDescent="0.25">
      <c r="A19" s="249">
        <v>81112401</v>
      </c>
      <c r="B19" s="249" t="s">
        <v>1281</v>
      </c>
      <c r="C19" s="247">
        <v>42508</v>
      </c>
      <c r="D19" s="248">
        <v>1</v>
      </c>
      <c r="E19" s="249" t="s">
        <v>1270</v>
      </c>
      <c r="F19" s="249" t="s">
        <v>1280</v>
      </c>
      <c r="G19" s="250">
        <v>44618505</v>
      </c>
      <c r="H19" s="250">
        <v>44618505</v>
      </c>
      <c r="I19" s="251" t="s">
        <v>226</v>
      </c>
      <c r="J19" s="251" t="s">
        <v>226</v>
      </c>
      <c r="K19" s="252" t="s">
        <v>431</v>
      </c>
    </row>
    <row r="20" spans="1:11" s="277" customFormat="1" ht="54.95" customHeight="1" x14ac:dyDescent="0.25">
      <c r="A20" s="249">
        <v>81112401</v>
      </c>
      <c r="B20" s="249" t="s">
        <v>1281</v>
      </c>
      <c r="C20" s="247">
        <v>42538</v>
      </c>
      <c r="D20" s="248">
        <v>7</v>
      </c>
      <c r="E20" s="249" t="s">
        <v>1270</v>
      </c>
      <c r="F20" s="249" t="s">
        <v>1280</v>
      </c>
      <c r="G20" s="250">
        <v>503530847</v>
      </c>
      <c r="H20" s="250">
        <v>503530847</v>
      </c>
      <c r="I20" s="251" t="s">
        <v>226</v>
      </c>
      <c r="J20" s="251" t="s">
        <v>226</v>
      </c>
      <c r="K20" s="252" t="s">
        <v>431</v>
      </c>
    </row>
    <row r="21" spans="1:11" s="277" customFormat="1" ht="54.95" customHeight="1" x14ac:dyDescent="0.25">
      <c r="A21" s="249">
        <v>81112303</v>
      </c>
      <c r="B21" s="249" t="s">
        <v>1282</v>
      </c>
      <c r="C21" s="247">
        <v>42405</v>
      </c>
      <c r="D21" s="248">
        <v>3</v>
      </c>
      <c r="E21" s="249" t="s">
        <v>1270</v>
      </c>
      <c r="F21" s="249" t="s">
        <v>1280</v>
      </c>
      <c r="G21" s="250">
        <v>39540000</v>
      </c>
      <c r="H21" s="250">
        <v>39540000</v>
      </c>
      <c r="I21" s="251" t="s">
        <v>226</v>
      </c>
      <c r="J21" s="251" t="s">
        <v>226</v>
      </c>
      <c r="K21" s="252" t="s">
        <v>431</v>
      </c>
    </row>
    <row r="22" spans="1:11" s="277" customFormat="1" ht="54.95" customHeight="1" x14ac:dyDescent="0.25">
      <c r="A22" s="249">
        <v>81112303</v>
      </c>
      <c r="B22" s="249" t="s">
        <v>1282</v>
      </c>
      <c r="C22" s="247">
        <v>42496</v>
      </c>
      <c r="D22" s="248">
        <v>2</v>
      </c>
      <c r="E22" s="249" t="s">
        <v>1270</v>
      </c>
      <c r="F22" s="249" t="s">
        <v>1280</v>
      </c>
      <c r="G22" s="250">
        <v>16360000</v>
      </c>
      <c r="H22" s="250">
        <v>16360000</v>
      </c>
      <c r="I22" s="251" t="s">
        <v>226</v>
      </c>
      <c r="J22" s="251" t="s">
        <v>226</v>
      </c>
      <c r="K22" s="252" t="s">
        <v>431</v>
      </c>
    </row>
    <row r="23" spans="1:11" s="277" customFormat="1" ht="54.95" customHeight="1" x14ac:dyDescent="0.25">
      <c r="A23" s="249">
        <v>81112303</v>
      </c>
      <c r="B23" s="249" t="s">
        <v>1282</v>
      </c>
      <c r="C23" s="247">
        <v>42557</v>
      </c>
      <c r="D23" s="248">
        <v>6</v>
      </c>
      <c r="E23" s="249" t="s">
        <v>1270</v>
      </c>
      <c r="F23" s="249" t="s">
        <v>1280</v>
      </c>
      <c r="G23" s="250">
        <v>143754000</v>
      </c>
      <c r="H23" s="250">
        <v>143754000</v>
      </c>
      <c r="I23" s="251" t="s">
        <v>226</v>
      </c>
      <c r="J23" s="251" t="s">
        <v>226</v>
      </c>
      <c r="K23" s="252" t="s">
        <v>431</v>
      </c>
    </row>
    <row r="24" spans="1:11" s="277" customFormat="1" ht="54.95" customHeight="1" x14ac:dyDescent="0.25">
      <c r="A24" s="249" t="s">
        <v>1283</v>
      </c>
      <c r="B24" s="249" t="s">
        <v>1284</v>
      </c>
      <c r="C24" s="247">
        <v>42581</v>
      </c>
      <c r="D24" s="248">
        <v>8</v>
      </c>
      <c r="E24" s="249" t="s">
        <v>1270</v>
      </c>
      <c r="F24" s="249" t="s">
        <v>1280</v>
      </c>
      <c r="G24" s="250">
        <v>243916000</v>
      </c>
      <c r="H24" s="250">
        <v>243916000</v>
      </c>
      <c r="I24" s="251" t="s">
        <v>226</v>
      </c>
      <c r="J24" s="251" t="s">
        <v>226</v>
      </c>
      <c r="K24" s="252" t="s">
        <v>431</v>
      </c>
    </row>
    <row r="25" spans="1:11" s="277" customFormat="1" ht="54.95" customHeight="1" x14ac:dyDescent="0.25">
      <c r="A25" s="249">
        <v>81112203</v>
      </c>
      <c r="B25" s="249" t="s">
        <v>1285</v>
      </c>
      <c r="C25" s="247">
        <v>42581</v>
      </c>
      <c r="D25" s="248">
        <v>12</v>
      </c>
      <c r="E25" s="249" t="s">
        <v>1260</v>
      </c>
      <c r="F25" s="249" t="s">
        <v>1280</v>
      </c>
      <c r="G25" s="250">
        <v>6000000</v>
      </c>
      <c r="H25" s="250">
        <v>6000000</v>
      </c>
      <c r="I25" s="251" t="s">
        <v>226</v>
      </c>
      <c r="J25" s="251" t="s">
        <v>226</v>
      </c>
      <c r="K25" s="252" t="s">
        <v>431</v>
      </c>
    </row>
    <row r="26" spans="1:11" s="277" customFormat="1" ht="54.95" customHeight="1" x14ac:dyDescent="0.25">
      <c r="A26" s="249">
        <v>81112501</v>
      </c>
      <c r="B26" s="249" t="s">
        <v>1286</v>
      </c>
      <c r="C26" s="247">
        <v>42479</v>
      </c>
      <c r="D26" s="248">
        <v>12</v>
      </c>
      <c r="E26" s="249" t="s">
        <v>1276</v>
      </c>
      <c r="F26" s="249" t="s">
        <v>1280</v>
      </c>
      <c r="G26" s="250">
        <v>30554380</v>
      </c>
      <c r="H26" s="250">
        <v>30554380</v>
      </c>
      <c r="I26" s="251" t="s">
        <v>226</v>
      </c>
      <c r="J26" s="251" t="s">
        <v>226</v>
      </c>
      <c r="K26" s="252" t="s">
        <v>431</v>
      </c>
    </row>
    <row r="27" spans="1:11" s="277" customFormat="1" ht="54.95" customHeight="1" x14ac:dyDescent="0.25">
      <c r="A27" s="249">
        <v>81112203</v>
      </c>
      <c r="B27" s="249" t="s">
        <v>1287</v>
      </c>
      <c r="C27" s="247">
        <v>42581</v>
      </c>
      <c r="D27" s="248">
        <v>12</v>
      </c>
      <c r="E27" s="249" t="s">
        <v>1260</v>
      </c>
      <c r="F27" s="249" t="s">
        <v>1280</v>
      </c>
      <c r="G27" s="250">
        <v>4628000</v>
      </c>
      <c r="H27" s="250">
        <v>4628000</v>
      </c>
      <c r="I27" s="251" t="s">
        <v>226</v>
      </c>
      <c r="J27" s="251" t="s">
        <v>226</v>
      </c>
      <c r="K27" s="252" t="s">
        <v>431</v>
      </c>
    </row>
    <row r="28" spans="1:11" s="277" customFormat="1" ht="54.95" customHeight="1" x14ac:dyDescent="0.25">
      <c r="A28" s="249">
        <v>81112203</v>
      </c>
      <c r="B28" s="249" t="s">
        <v>1288</v>
      </c>
      <c r="C28" s="247">
        <v>42552</v>
      </c>
      <c r="D28" s="248">
        <v>12</v>
      </c>
      <c r="E28" s="249" t="s">
        <v>1260</v>
      </c>
      <c r="F28" s="249" t="s">
        <v>1280</v>
      </c>
      <c r="G28" s="250">
        <v>45000000</v>
      </c>
      <c r="H28" s="250">
        <v>45000000</v>
      </c>
      <c r="I28" s="251" t="s">
        <v>226</v>
      </c>
      <c r="J28" s="251" t="s">
        <v>226</v>
      </c>
      <c r="K28" s="252" t="s">
        <v>431</v>
      </c>
    </row>
    <row r="29" spans="1:11" s="277" customFormat="1" ht="54.95" customHeight="1" x14ac:dyDescent="0.25">
      <c r="A29" s="249">
        <v>81112203</v>
      </c>
      <c r="B29" s="249" t="s">
        <v>1289</v>
      </c>
      <c r="C29" s="247">
        <v>42602</v>
      </c>
      <c r="D29" s="248">
        <v>10</v>
      </c>
      <c r="E29" s="249" t="s">
        <v>1260</v>
      </c>
      <c r="F29" s="249" t="s">
        <v>1280</v>
      </c>
      <c r="G29" s="250">
        <v>84542900</v>
      </c>
      <c r="H29" s="250">
        <v>84542900</v>
      </c>
      <c r="I29" s="251" t="s">
        <v>226</v>
      </c>
      <c r="J29" s="251" t="s">
        <v>226</v>
      </c>
      <c r="K29" s="252" t="s">
        <v>431</v>
      </c>
    </row>
    <row r="30" spans="1:11" s="277" customFormat="1" ht="54.95" customHeight="1" x14ac:dyDescent="0.25">
      <c r="A30" s="249">
        <v>81112203</v>
      </c>
      <c r="B30" s="249" t="s">
        <v>1290</v>
      </c>
      <c r="C30" s="247">
        <v>42702</v>
      </c>
      <c r="D30" s="248">
        <v>12</v>
      </c>
      <c r="E30" s="249" t="s">
        <v>1291</v>
      </c>
      <c r="F30" s="249" t="s">
        <v>1280</v>
      </c>
      <c r="G30" s="250">
        <v>100000000</v>
      </c>
      <c r="H30" s="250">
        <v>100000000</v>
      </c>
      <c r="I30" s="251" t="s">
        <v>226</v>
      </c>
      <c r="J30" s="251" t="s">
        <v>226</v>
      </c>
      <c r="K30" s="252" t="s">
        <v>431</v>
      </c>
    </row>
    <row r="31" spans="1:11" s="277" customFormat="1" ht="54.95" customHeight="1" x14ac:dyDescent="0.25">
      <c r="A31" s="249">
        <v>81112203</v>
      </c>
      <c r="B31" s="249" t="s">
        <v>1292</v>
      </c>
      <c r="C31" s="247">
        <v>42722</v>
      </c>
      <c r="D31" s="248">
        <v>12</v>
      </c>
      <c r="E31" s="249" t="s">
        <v>1276</v>
      </c>
      <c r="F31" s="249" t="s">
        <v>1280</v>
      </c>
      <c r="G31" s="250">
        <v>25000000</v>
      </c>
      <c r="H31" s="250">
        <v>25000000</v>
      </c>
      <c r="I31" s="251" t="s">
        <v>226</v>
      </c>
      <c r="J31" s="251" t="s">
        <v>226</v>
      </c>
      <c r="K31" s="252" t="s">
        <v>431</v>
      </c>
    </row>
    <row r="32" spans="1:11" s="277" customFormat="1" ht="54.95" customHeight="1" x14ac:dyDescent="0.25">
      <c r="A32" s="249">
        <v>81112213</v>
      </c>
      <c r="B32" s="249" t="s">
        <v>1293</v>
      </c>
      <c r="C32" s="247">
        <v>42419</v>
      </c>
      <c r="D32" s="248">
        <v>5</v>
      </c>
      <c r="E32" s="249" t="s">
        <v>1260</v>
      </c>
      <c r="F32" s="249" t="s">
        <v>1280</v>
      </c>
      <c r="G32" s="250">
        <v>18550000</v>
      </c>
      <c r="H32" s="250">
        <v>18550000</v>
      </c>
      <c r="I32" s="251" t="s">
        <v>226</v>
      </c>
      <c r="J32" s="251" t="s">
        <v>226</v>
      </c>
      <c r="K32" s="252" t="s">
        <v>431</v>
      </c>
    </row>
    <row r="33" spans="1:11" s="277" customFormat="1" ht="54.95" customHeight="1" x14ac:dyDescent="0.25">
      <c r="A33" s="249">
        <v>81112213</v>
      </c>
      <c r="B33" s="249" t="s">
        <v>1293</v>
      </c>
      <c r="C33" s="247">
        <v>42570</v>
      </c>
      <c r="D33" s="248">
        <v>8</v>
      </c>
      <c r="E33" s="249" t="s">
        <v>1260</v>
      </c>
      <c r="F33" s="249" t="s">
        <v>1280</v>
      </c>
      <c r="G33" s="250">
        <v>20034000</v>
      </c>
      <c r="H33" s="250">
        <v>20034000</v>
      </c>
      <c r="I33" s="251" t="s">
        <v>226</v>
      </c>
      <c r="J33" s="251" t="s">
        <v>226</v>
      </c>
      <c r="K33" s="252" t="s">
        <v>431</v>
      </c>
    </row>
    <row r="34" spans="1:11" s="277" customFormat="1" ht="54.95" customHeight="1" x14ac:dyDescent="0.25">
      <c r="A34" s="249">
        <v>78102203</v>
      </c>
      <c r="B34" s="249" t="s">
        <v>1294</v>
      </c>
      <c r="C34" s="247">
        <v>42431</v>
      </c>
      <c r="D34" s="248">
        <v>12</v>
      </c>
      <c r="E34" s="249" t="s">
        <v>1291</v>
      </c>
      <c r="F34" s="249" t="s">
        <v>1295</v>
      </c>
      <c r="G34" s="250">
        <v>75000000</v>
      </c>
      <c r="H34" s="250">
        <v>75000000</v>
      </c>
      <c r="I34" s="251" t="s">
        <v>226</v>
      </c>
      <c r="J34" s="251" t="s">
        <v>226</v>
      </c>
      <c r="K34" s="252" t="s">
        <v>431</v>
      </c>
    </row>
    <row r="35" spans="1:11" s="277" customFormat="1" ht="54.95" customHeight="1" x14ac:dyDescent="0.25">
      <c r="A35" s="249">
        <v>78102203</v>
      </c>
      <c r="B35" s="249" t="s">
        <v>1294</v>
      </c>
      <c r="C35" s="247">
        <v>42583</v>
      </c>
      <c r="D35" s="248">
        <v>1</v>
      </c>
      <c r="E35" s="249" t="s">
        <v>1291</v>
      </c>
      <c r="F35" s="249" t="s">
        <v>1295</v>
      </c>
      <c r="G35" s="250">
        <v>8000000</v>
      </c>
      <c r="H35" s="250">
        <v>8000000</v>
      </c>
      <c r="I35" s="251" t="s">
        <v>226</v>
      </c>
      <c r="J35" s="251" t="s">
        <v>226</v>
      </c>
      <c r="K35" s="252" t="s">
        <v>431</v>
      </c>
    </row>
    <row r="36" spans="1:11" s="277" customFormat="1" ht="54.95" customHeight="1" x14ac:dyDescent="0.25">
      <c r="A36" s="249">
        <v>78102200</v>
      </c>
      <c r="B36" s="249" t="s">
        <v>1296</v>
      </c>
      <c r="C36" s="247">
        <v>42405</v>
      </c>
      <c r="D36" s="248">
        <v>4</v>
      </c>
      <c r="E36" s="249" t="s">
        <v>1291</v>
      </c>
      <c r="F36" s="249" t="s">
        <v>1295</v>
      </c>
      <c r="G36" s="250">
        <v>58400000</v>
      </c>
      <c r="H36" s="250">
        <v>58400000</v>
      </c>
      <c r="I36" s="251" t="s">
        <v>226</v>
      </c>
      <c r="J36" s="251" t="s">
        <v>226</v>
      </c>
      <c r="K36" s="252" t="s">
        <v>431</v>
      </c>
    </row>
    <row r="37" spans="1:11" s="277" customFormat="1" ht="54.95" customHeight="1" x14ac:dyDescent="0.25">
      <c r="A37" s="249">
        <v>78102200</v>
      </c>
      <c r="B37" s="249" t="s">
        <v>1296</v>
      </c>
      <c r="C37" s="247">
        <v>42526</v>
      </c>
      <c r="D37" s="248">
        <v>1</v>
      </c>
      <c r="E37" s="249" t="s">
        <v>1291</v>
      </c>
      <c r="F37" s="249" t="s">
        <v>1295</v>
      </c>
      <c r="G37" s="250">
        <v>14250000</v>
      </c>
      <c r="H37" s="250">
        <v>14250000</v>
      </c>
      <c r="I37" s="251" t="s">
        <v>226</v>
      </c>
      <c r="J37" s="251" t="s">
        <v>226</v>
      </c>
      <c r="K37" s="252" t="s">
        <v>431</v>
      </c>
    </row>
    <row r="38" spans="1:11" s="277" customFormat="1" ht="54.95" customHeight="1" x14ac:dyDescent="0.25">
      <c r="A38" s="249">
        <v>78102200</v>
      </c>
      <c r="B38" s="249" t="s">
        <v>1297</v>
      </c>
      <c r="C38" s="247">
        <v>42557</v>
      </c>
      <c r="D38" s="248">
        <v>8</v>
      </c>
      <c r="E38" s="249" t="s">
        <v>1291</v>
      </c>
      <c r="F38" s="249" t="s">
        <v>1295</v>
      </c>
      <c r="G38" s="250">
        <v>75289384</v>
      </c>
      <c r="H38" s="250">
        <v>75289384</v>
      </c>
      <c r="I38" s="251" t="s">
        <v>226</v>
      </c>
      <c r="J38" s="251" t="s">
        <v>226</v>
      </c>
      <c r="K38" s="252" t="s">
        <v>431</v>
      </c>
    </row>
    <row r="39" spans="1:11" s="277" customFormat="1" ht="54.95" customHeight="1" x14ac:dyDescent="0.25">
      <c r="A39" s="249">
        <v>80111713</v>
      </c>
      <c r="B39" s="249" t="s">
        <v>1298</v>
      </c>
      <c r="C39" s="247">
        <v>42419</v>
      </c>
      <c r="D39" s="248">
        <v>3</v>
      </c>
      <c r="E39" s="249" t="s">
        <v>1299</v>
      </c>
      <c r="F39" s="249" t="s">
        <v>1295</v>
      </c>
      <c r="G39" s="250">
        <v>97074428</v>
      </c>
      <c r="H39" s="250">
        <v>97074428</v>
      </c>
      <c r="I39" s="251" t="s">
        <v>226</v>
      </c>
      <c r="J39" s="251" t="s">
        <v>226</v>
      </c>
      <c r="K39" s="252" t="s">
        <v>431</v>
      </c>
    </row>
    <row r="40" spans="1:11" s="277" customFormat="1" ht="54.95" customHeight="1" x14ac:dyDescent="0.25">
      <c r="A40" s="249">
        <v>80111713</v>
      </c>
      <c r="B40" s="249" t="s">
        <v>1300</v>
      </c>
      <c r="C40" s="247">
        <v>42487</v>
      </c>
      <c r="D40" s="254">
        <v>9.5</v>
      </c>
      <c r="E40" s="249" t="s">
        <v>1299</v>
      </c>
      <c r="F40" s="249" t="s">
        <v>1295</v>
      </c>
      <c r="G40" s="250">
        <v>446931747</v>
      </c>
      <c r="H40" s="250">
        <v>446931747</v>
      </c>
      <c r="I40" s="251" t="s">
        <v>226</v>
      </c>
      <c r="J40" s="251" t="s">
        <v>226</v>
      </c>
      <c r="K40" s="252" t="s">
        <v>431</v>
      </c>
    </row>
    <row r="41" spans="1:11" s="277" customFormat="1" ht="54.95" customHeight="1" x14ac:dyDescent="0.25">
      <c r="A41" s="249">
        <v>80111713</v>
      </c>
      <c r="B41" s="249" t="s">
        <v>1301</v>
      </c>
      <c r="C41" s="247">
        <v>42583</v>
      </c>
      <c r="D41" s="248">
        <v>4</v>
      </c>
      <c r="E41" s="249" t="s">
        <v>1299</v>
      </c>
      <c r="F41" s="249" t="s">
        <v>1295</v>
      </c>
      <c r="G41" s="250">
        <v>66874025</v>
      </c>
      <c r="H41" s="250">
        <v>66874025</v>
      </c>
      <c r="I41" s="251" t="s">
        <v>226</v>
      </c>
      <c r="J41" s="251" t="s">
        <v>226</v>
      </c>
      <c r="K41" s="252" t="s">
        <v>431</v>
      </c>
    </row>
    <row r="42" spans="1:11" s="277" customFormat="1" ht="54.95" customHeight="1" x14ac:dyDescent="0.25">
      <c r="A42" s="249">
        <v>81161706</v>
      </c>
      <c r="B42" s="249" t="s">
        <v>1302</v>
      </c>
      <c r="C42" s="247">
        <v>42416</v>
      </c>
      <c r="D42" s="248">
        <v>5</v>
      </c>
      <c r="E42" s="249" t="s">
        <v>1260</v>
      </c>
      <c r="F42" s="249" t="s">
        <v>1295</v>
      </c>
      <c r="G42" s="250">
        <v>9007385</v>
      </c>
      <c r="H42" s="250">
        <v>9007385</v>
      </c>
      <c r="I42" s="251" t="s">
        <v>226</v>
      </c>
      <c r="J42" s="251" t="s">
        <v>226</v>
      </c>
      <c r="K42" s="252" t="s">
        <v>431</v>
      </c>
    </row>
    <row r="43" spans="1:11" s="277" customFormat="1" ht="54.95" customHeight="1" x14ac:dyDescent="0.25">
      <c r="A43" s="249">
        <v>81161706</v>
      </c>
      <c r="B43" s="249" t="s">
        <v>1303</v>
      </c>
      <c r="C43" s="247">
        <v>42567</v>
      </c>
      <c r="D43" s="248">
        <v>12</v>
      </c>
      <c r="E43" s="249" t="s">
        <v>1260</v>
      </c>
      <c r="F43" s="249" t="s">
        <v>1295</v>
      </c>
      <c r="G43" s="250">
        <v>15992615</v>
      </c>
      <c r="H43" s="250">
        <v>15992615</v>
      </c>
      <c r="I43" s="251" t="s">
        <v>226</v>
      </c>
      <c r="J43" s="251" t="s">
        <v>226</v>
      </c>
      <c r="K43" s="252" t="s">
        <v>431</v>
      </c>
    </row>
    <row r="44" spans="1:11" s="277" customFormat="1" ht="54.95" customHeight="1" x14ac:dyDescent="0.25">
      <c r="A44" s="249">
        <v>80111713</v>
      </c>
      <c r="B44" s="249" t="s">
        <v>1304</v>
      </c>
      <c r="C44" s="247">
        <v>42468</v>
      </c>
      <c r="D44" s="248">
        <v>12</v>
      </c>
      <c r="E44" s="249" t="s">
        <v>1299</v>
      </c>
      <c r="F44" s="249" t="s">
        <v>1295</v>
      </c>
      <c r="G44" s="250">
        <v>212055102</v>
      </c>
      <c r="H44" s="250">
        <v>212055102</v>
      </c>
      <c r="I44" s="251" t="s">
        <v>226</v>
      </c>
      <c r="J44" s="251" t="s">
        <v>226</v>
      </c>
      <c r="K44" s="252" t="s">
        <v>431</v>
      </c>
    </row>
    <row r="45" spans="1:11" s="277" customFormat="1" ht="54.95" customHeight="1" x14ac:dyDescent="0.25">
      <c r="A45" s="249">
        <v>80161801</v>
      </c>
      <c r="B45" s="249" t="s">
        <v>1305</v>
      </c>
      <c r="C45" s="247">
        <v>42552</v>
      </c>
      <c r="D45" s="248">
        <v>9</v>
      </c>
      <c r="E45" s="249" t="s">
        <v>1276</v>
      </c>
      <c r="F45" s="249" t="s">
        <v>1306</v>
      </c>
      <c r="G45" s="250">
        <v>113482150</v>
      </c>
      <c r="H45" s="250">
        <v>113482150</v>
      </c>
      <c r="I45" s="251" t="s">
        <v>226</v>
      </c>
      <c r="J45" s="251" t="s">
        <v>226</v>
      </c>
      <c r="K45" s="252" t="s">
        <v>431</v>
      </c>
    </row>
    <row r="46" spans="1:11" s="277" customFormat="1" ht="54.95" customHeight="1" x14ac:dyDescent="0.25">
      <c r="A46" s="249">
        <v>80161801</v>
      </c>
      <c r="B46" s="249" t="s">
        <v>1307</v>
      </c>
      <c r="C46" s="247">
        <v>42566</v>
      </c>
      <c r="D46" s="248">
        <v>2</v>
      </c>
      <c r="E46" s="249" t="s">
        <v>1260</v>
      </c>
      <c r="F46" s="249" t="s">
        <v>1306</v>
      </c>
      <c r="G46" s="250">
        <v>917850</v>
      </c>
      <c r="H46" s="250">
        <v>917850</v>
      </c>
      <c r="I46" s="251" t="s">
        <v>226</v>
      </c>
      <c r="J46" s="251" t="s">
        <v>226</v>
      </c>
      <c r="K46" s="252" t="s">
        <v>431</v>
      </c>
    </row>
    <row r="47" spans="1:11" s="277" customFormat="1" ht="54.95" customHeight="1" x14ac:dyDescent="0.25">
      <c r="A47" s="249">
        <v>78181507</v>
      </c>
      <c r="B47" s="249" t="s">
        <v>1308</v>
      </c>
      <c r="C47" s="247">
        <v>42583</v>
      </c>
      <c r="D47" s="248">
        <v>10</v>
      </c>
      <c r="E47" s="249" t="s">
        <v>1270</v>
      </c>
      <c r="F47" s="249" t="s">
        <v>1309</v>
      </c>
      <c r="G47" s="250">
        <v>4000000</v>
      </c>
      <c r="H47" s="250">
        <v>4000000</v>
      </c>
      <c r="I47" s="251" t="s">
        <v>226</v>
      </c>
      <c r="J47" s="251" t="s">
        <v>226</v>
      </c>
      <c r="K47" s="252" t="s">
        <v>431</v>
      </c>
    </row>
    <row r="48" spans="1:11" s="277" customFormat="1" ht="54.95" customHeight="1" x14ac:dyDescent="0.25">
      <c r="A48" s="249">
        <v>78181507</v>
      </c>
      <c r="B48" s="249" t="s">
        <v>1269</v>
      </c>
      <c r="C48" s="247">
        <v>42567</v>
      </c>
      <c r="D48" s="248">
        <v>8</v>
      </c>
      <c r="E48" s="249" t="s">
        <v>1270</v>
      </c>
      <c r="F48" s="249" t="s">
        <v>1310</v>
      </c>
      <c r="G48" s="250">
        <v>142000000</v>
      </c>
      <c r="H48" s="250">
        <v>142000000</v>
      </c>
      <c r="I48" s="251" t="s">
        <v>226</v>
      </c>
      <c r="J48" s="251" t="s">
        <v>226</v>
      </c>
      <c r="K48" s="252" t="s">
        <v>431</v>
      </c>
    </row>
    <row r="49" spans="1:11" s="277" customFormat="1" ht="54.95" customHeight="1" x14ac:dyDescent="0.25">
      <c r="A49" s="249" t="s">
        <v>1311</v>
      </c>
      <c r="B49" s="249" t="s">
        <v>1312</v>
      </c>
      <c r="C49" s="247">
        <v>42405</v>
      </c>
      <c r="D49" s="248">
        <v>2</v>
      </c>
      <c r="E49" s="249" t="s">
        <v>1256</v>
      </c>
      <c r="F49" s="249" t="s">
        <v>1310</v>
      </c>
      <c r="G49" s="250">
        <v>49698742</v>
      </c>
      <c r="H49" s="250">
        <v>49698742</v>
      </c>
      <c r="I49" s="251" t="s">
        <v>226</v>
      </c>
      <c r="J49" s="251" t="s">
        <v>226</v>
      </c>
      <c r="K49" s="252" t="s">
        <v>431</v>
      </c>
    </row>
    <row r="50" spans="1:11" s="277" customFormat="1" ht="54.95" customHeight="1" x14ac:dyDescent="0.25">
      <c r="A50" s="249" t="s">
        <v>1311</v>
      </c>
      <c r="B50" s="249" t="s">
        <v>1312</v>
      </c>
      <c r="C50" s="247">
        <v>42466</v>
      </c>
      <c r="D50" s="248">
        <v>1</v>
      </c>
      <c r="E50" s="249" t="s">
        <v>1256</v>
      </c>
      <c r="F50" s="249" t="s">
        <v>1310</v>
      </c>
      <c r="G50" s="250">
        <v>9726702</v>
      </c>
      <c r="H50" s="250">
        <v>9726702</v>
      </c>
      <c r="I50" s="251" t="s">
        <v>226</v>
      </c>
      <c r="J50" s="251" t="s">
        <v>226</v>
      </c>
      <c r="K50" s="252" t="s">
        <v>431</v>
      </c>
    </row>
    <row r="51" spans="1:11" s="277" customFormat="1" ht="54.95" customHeight="1" x14ac:dyDescent="0.25">
      <c r="A51" s="249" t="s">
        <v>1311</v>
      </c>
      <c r="B51" s="249" t="s">
        <v>1313</v>
      </c>
      <c r="C51" s="247">
        <v>42479</v>
      </c>
      <c r="D51" s="248">
        <v>9</v>
      </c>
      <c r="E51" s="249" t="s">
        <v>1256</v>
      </c>
      <c r="F51" s="249" t="s">
        <v>1310</v>
      </c>
      <c r="G51" s="250">
        <v>242153774</v>
      </c>
      <c r="H51" s="250">
        <v>242153774</v>
      </c>
      <c r="I51" s="251" t="s">
        <v>226</v>
      </c>
      <c r="J51" s="251" t="s">
        <v>226</v>
      </c>
      <c r="K51" s="252" t="s">
        <v>431</v>
      </c>
    </row>
    <row r="52" spans="1:11" s="277" customFormat="1" ht="54.95" customHeight="1" x14ac:dyDescent="0.25">
      <c r="A52" s="249" t="s">
        <v>1311</v>
      </c>
      <c r="B52" s="249" t="s">
        <v>1314</v>
      </c>
      <c r="C52" s="247">
        <v>42658</v>
      </c>
      <c r="D52" s="248">
        <v>3</v>
      </c>
      <c r="E52" s="249" t="s">
        <v>1256</v>
      </c>
      <c r="F52" s="249" t="s">
        <v>1310</v>
      </c>
      <c r="G52" s="250">
        <v>87004782</v>
      </c>
      <c r="H52" s="250">
        <v>87004782</v>
      </c>
      <c r="I52" s="251" t="s">
        <v>226</v>
      </c>
      <c r="J52" s="251" t="s">
        <v>226</v>
      </c>
      <c r="K52" s="252" t="s">
        <v>431</v>
      </c>
    </row>
    <row r="53" spans="1:11" s="277" customFormat="1" ht="54.95" customHeight="1" x14ac:dyDescent="0.25">
      <c r="A53" s="249">
        <v>92101501</v>
      </c>
      <c r="B53" s="249" t="s">
        <v>1315</v>
      </c>
      <c r="C53" s="247">
        <v>42412</v>
      </c>
      <c r="D53" s="248">
        <v>3</v>
      </c>
      <c r="E53" s="249" t="s">
        <v>1270</v>
      </c>
      <c r="F53" s="249" t="s">
        <v>1310</v>
      </c>
      <c r="G53" s="250">
        <v>234647922</v>
      </c>
      <c r="H53" s="250">
        <v>234647922</v>
      </c>
      <c r="I53" s="251" t="s">
        <v>226</v>
      </c>
      <c r="J53" s="251" t="s">
        <v>226</v>
      </c>
      <c r="K53" s="252" t="s">
        <v>431</v>
      </c>
    </row>
    <row r="54" spans="1:11" s="277" customFormat="1" ht="54.95" customHeight="1" x14ac:dyDescent="0.25">
      <c r="A54" s="249">
        <v>92101501</v>
      </c>
      <c r="B54" s="249" t="s">
        <v>1315</v>
      </c>
      <c r="C54" s="247">
        <v>42495</v>
      </c>
      <c r="D54" s="248">
        <v>8</v>
      </c>
      <c r="E54" s="249" t="s">
        <v>1270</v>
      </c>
      <c r="F54" s="249" t="s">
        <v>1310</v>
      </c>
      <c r="G54" s="250">
        <v>512822292</v>
      </c>
      <c r="H54" s="250">
        <v>512822292</v>
      </c>
      <c r="I54" s="251" t="s">
        <v>226</v>
      </c>
      <c r="J54" s="251" t="s">
        <v>226</v>
      </c>
      <c r="K54" s="252" t="s">
        <v>431</v>
      </c>
    </row>
    <row r="55" spans="1:11" s="277" customFormat="1" ht="54.95" customHeight="1" x14ac:dyDescent="0.25">
      <c r="A55" s="249">
        <v>92101501</v>
      </c>
      <c r="B55" s="249" t="s">
        <v>1316</v>
      </c>
      <c r="C55" s="247">
        <v>42734</v>
      </c>
      <c r="D55" s="248">
        <v>2.5</v>
      </c>
      <c r="E55" s="249" t="s">
        <v>1270</v>
      </c>
      <c r="F55" s="249" t="s">
        <v>1310</v>
      </c>
      <c r="G55" s="250">
        <v>108229192</v>
      </c>
      <c r="H55" s="250">
        <v>108229192</v>
      </c>
      <c r="I55" s="251" t="s">
        <v>226</v>
      </c>
      <c r="J55" s="251" t="s">
        <v>226</v>
      </c>
      <c r="K55" s="252" t="s">
        <v>431</v>
      </c>
    </row>
    <row r="56" spans="1:11" s="277" customFormat="1" ht="54.95" customHeight="1" x14ac:dyDescent="0.25">
      <c r="A56" s="249">
        <v>72121100</v>
      </c>
      <c r="B56" s="249" t="s">
        <v>1317</v>
      </c>
      <c r="C56" s="247">
        <v>42614</v>
      </c>
      <c r="D56" s="248">
        <v>8</v>
      </c>
      <c r="E56" s="249" t="s">
        <v>1318</v>
      </c>
      <c r="F56" s="249" t="s">
        <v>1310</v>
      </c>
      <c r="G56" s="250">
        <v>181870147</v>
      </c>
      <c r="H56" s="250">
        <v>181870147</v>
      </c>
      <c r="I56" s="251" t="s">
        <v>226</v>
      </c>
      <c r="J56" s="251" t="s">
        <v>226</v>
      </c>
      <c r="K56" s="252" t="s">
        <v>431</v>
      </c>
    </row>
    <row r="57" spans="1:11" s="277" customFormat="1" ht="54.95" customHeight="1" x14ac:dyDescent="0.25">
      <c r="A57" s="256">
        <v>32131000</v>
      </c>
      <c r="B57" s="256" t="s">
        <v>1319</v>
      </c>
      <c r="C57" s="247">
        <v>42590</v>
      </c>
      <c r="D57" s="255">
        <v>6</v>
      </c>
      <c r="E57" s="256" t="s">
        <v>1276</v>
      </c>
      <c r="F57" s="256" t="s">
        <v>1310</v>
      </c>
      <c r="G57" s="257">
        <v>5000000</v>
      </c>
      <c r="H57" s="250">
        <v>5000000</v>
      </c>
      <c r="I57" s="251" t="s">
        <v>226</v>
      </c>
      <c r="J57" s="251" t="s">
        <v>226</v>
      </c>
      <c r="K57" s="252" t="s">
        <v>431</v>
      </c>
    </row>
    <row r="58" spans="1:11" s="277" customFormat="1" ht="54.95" customHeight="1" x14ac:dyDescent="0.25">
      <c r="A58" s="256">
        <v>32131000</v>
      </c>
      <c r="B58" s="256" t="s">
        <v>1320</v>
      </c>
      <c r="C58" s="247">
        <v>42583</v>
      </c>
      <c r="D58" s="255">
        <v>6</v>
      </c>
      <c r="E58" s="256" t="s">
        <v>1276</v>
      </c>
      <c r="F58" s="256" t="s">
        <v>1310</v>
      </c>
      <c r="G58" s="257">
        <v>18716594</v>
      </c>
      <c r="H58" s="250">
        <v>18716594</v>
      </c>
      <c r="I58" s="251" t="s">
        <v>226</v>
      </c>
      <c r="J58" s="251" t="s">
        <v>226</v>
      </c>
      <c r="K58" s="252" t="s">
        <v>431</v>
      </c>
    </row>
    <row r="59" spans="1:11" s="277" customFormat="1" ht="54.95" customHeight="1" x14ac:dyDescent="0.25">
      <c r="A59" s="256">
        <v>32131000</v>
      </c>
      <c r="B59" s="256" t="s">
        <v>1321</v>
      </c>
      <c r="C59" s="247">
        <v>42597</v>
      </c>
      <c r="D59" s="255">
        <v>6</v>
      </c>
      <c r="E59" s="256" t="s">
        <v>1276</v>
      </c>
      <c r="F59" s="256" t="s">
        <v>1310</v>
      </c>
      <c r="G59" s="257">
        <v>25000000</v>
      </c>
      <c r="H59" s="250">
        <v>25000000</v>
      </c>
      <c r="I59" s="251" t="s">
        <v>226</v>
      </c>
      <c r="J59" s="251" t="s">
        <v>226</v>
      </c>
      <c r="K59" s="252" t="s">
        <v>431</v>
      </c>
    </row>
    <row r="60" spans="1:11" s="277" customFormat="1" ht="54.95" customHeight="1" x14ac:dyDescent="0.25">
      <c r="A60" s="256">
        <v>32131000</v>
      </c>
      <c r="B60" s="256" t="s">
        <v>1322</v>
      </c>
      <c r="C60" s="247">
        <v>42614</v>
      </c>
      <c r="D60" s="255">
        <v>6</v>
      </c>
      <c r="E60" s="256" t="s">
        <v>1276</v>
      </c>
      <c r="F60" s="256" t="s">
        <v>1310</v>
      </c>
      <c r="G60" s="257">
        <v>25000000</v>
      </c>
      <c r="H60" s="250">
        <v>25000000</v>
      </c>
      <c r="I60" s="251" t="s">
        <v>226</v>
      </c>
      <c r="J60" s="251" t="s">
        <v>226</v>
      </c>
      <c r="K60" s="252" t="s">
        <v>431</v>
      </c>
    </row>
    <row r="61" spans="1:11" s="277" customFormat="1" ht="54.95" customHeight="1" x14ac:dyDescent="0.25">
      <c r="A61" s="256">
        <v>32131000</v>
      </c>
      <c r="B61" s="256" t="s">
        <v>1323</v>
      </c>
      <c r="C61" s="247">
        <v>42621</v>
      </c>
      <c r="D61" s="255">
        <v>6</v>
      </c>
      <c r="E61" s="256" t="s">
        <v>1276</v>
      </c>
      <c r="F61" s="256" t="s">
        <v>1310</v>
      </c>
      <c r="G61" s="257">
        <v>17229853</v>
      </c>
      <c r="H61" s="250">
        <v>17229853</v>
      </c>
      <c r="I61" s="251" t="s">
        <v>226</v>
      </c>
      <c r="J61" s="251" t="s">
        <v>226</v>
      </c>
      <c r="K61" s="252" t="s">
        <v>431</v>
      </c>
    </row>
    <row r="62" spans="1:11" s="277" customFormat="1" ht="54.95" customHeight="1" x14ac:dyDescent="0.25">
      <c r="A62" s="249">
        <v>72101516</v>
      </c>
      <c r="B62" s="249" t="s">
        <v>1324</v>
      </c>
      <c r="C62" s="247">
        <v>42618</v>
      </c>
      <c r="D62" s="248">
        <v>1</v>
      </c>
      <c r="E62" s="249" t="s">
        <v>1276</v>
      </c>
      <c r="F62" s="249" t="s">
        <v>1310</v>
      </c>
      <c r="G62" s="250">
        <v>12000000</v>
      </c>
      <c r="H62" s="250">
        <v>12000000</v>
      </c>
      <c r="I62" s="251" t="s">
        <v>226</v>
      </c>
      <c r="J62" s="251" t="s">
        <v>226</v>
      </c>
      <c r="K62" s="252" t="s">
        <v>431</v>
      </c>
    </row>
    <row r="63" spans="1:11" s="277" customFormat="1" ht="54.95" customHeight="1" x14ac:dyDescent="0.25">
      <c r="A63" s="249">
        <v>14111500</v>
      </c>
      <c r="B63" s="249" t="s">
        <v>1279</v>
      </c>
      <c r="C63" s="247">
        <v>42551</v>
      </c>
      <c r="D63" s="248">
        <v>6</v>
      </c>
      <c r="E63" s="249" t="s">
        <v>1256</v>
      </c>
      <c r="F63" s="249" t="s">
        <v>1325</v>
      </c>
      <c r="G63" s="250">
        <v>109853000</v>
      </c>
      <c r="H63" s="250">
        <v>109853000</v>
      </c>
      <c r="I63" s="251" t="s">
        <v>226</v>
      </c>
      <c r="J63" s="251" t="s">
        <v>226</v>
      </c>
      <c r="K63" s="252" t="s">
        <v>431</v>
      </c>
    </row>
    <row r="64" spans="1:11" s="277" customFormat="1" ht="54.95" customHeight="1" x14ac:dyDescent="0.25">
      <c r="A64" s="249" t="s">
        <v>1326</v>
      </c>
      <c r="B64" s="249" t="s">
        <v>1327</v>
      </c>
      <c r="C64" s="247">
        <v>42405</v>
      </c>
      <c r="D64" s="248">
        <v>2</v>
      </c>
      <c r="E64" s="249" t="s">
        <v>1256</v>
      </c>
      <c r="F64" s="249" t="s">
        <v>1325</v>
      </c>
      <c r="G64" s="250">
        <v>8431496</v>
      </c>
      <c r="H64" s="250">
        <v>8431496</v>
      </c>
      <c r="I64" s="251" t="s">
        <v>226</v>
      </c>
      <c r="J64" s="251" t="s">
        <v>226</v>
      </c>
      <c r="K64" s="252" t="s">
        <v>431</v>
      </c>
    </row>
    <row r="65" spans="1:11" s="277" customFormat="1" ht="54.95" customHeight="1" x14ac:dyDescent="0.25">
      <c r="A65" s="249" t="s">
        <v>1326</v>
      </c>
      <c r="B65" s="249" t="s">
        <v>1328</v>
      </c>
      <c r="C65" s="247">
        <v>42480</v>
      </c>
      <c r="D65" s="248">
        <v>9</v>
      </c>
      <c r="E65" s="249" t="s">
        <v>1256</v>
      </c>
      <c r="F65" s="249" t="s">
        <v>1325</v>
      </c>
      <c r="G65" s="250">
        <v>39133795</v>
      </c>
      <c r="H65" s="250">
        <v>39133795</v>
      </c>
      <c r="I65" s="251" t="s">
        <v>226</v>
      </c>
      <c r="J65" s="251" t="s">
        <v>226</v>
      </c>
      <c r="K65" s="252" t="s">
        <v>431</v>
      </c>
    </row>
    <row r="66" spans="1:11" s="277" customFormat="1" ht="54.95" customHeight="1" x14ac:dyDescent="0.25">
      <c r="A66" s="249" t="s">
        <v>1326</v>
      </c>
      <c r="B66" s="249" t="s">
        <v>1314</v>
      </c>
      <c r="C66" s="247">
        <v>42658</v>
      </c>
      <c r="D66" s="248">
        <v>3</v>
      </c>
      <c r="E66" s="249" t="s">
        <v>1256</v>
      </c>
      <c r="F66" s="249" t="s">
        <v>1325</v>
      </c>
      <c r="G66" s="250">
        <v>72625435.200000003</v>
      </c>
      <c r="H66" s="250">
        <v>72625435.200000003</v>
      </c>
      <c r="I66" s="251" t="s">
        <v>226</v>
      </c>
      <c r="J66" s="251" t="s">
        <v>226</v>
      </c>
      <c r="K66" s="252" t="s">
        <v>431</v>
      </c>
    </row>
    <row r="67" spans="1:11" s="277" customFormat="1" ht="54.95" customHeight="1" x14ac:dyDescent="0.25">
      <c r="A67" s="249">
        <v>30103600</v>
      </c>
      <c r="B67" s="249" t="s">
        <v>1329</v>
      </c>
      <c r="C67" s="247">
        <v>42628</v>
      </c>
      <c r="D67" s="248">
        <v>3</v>
      </c>
      <c r="E67" s="249" t="s">
        <v>1270</v>
      </c>
      <c r="F67" s="249" t="s">
        <v>1325</v>
      </c>
      <c r="G67" s="250">
        <v>62956274</v>
      </c>
      <c r="H67" s="250">
        <v>62956274</v>
      </c>
      <c r="I67" s="251" t="s">
        <v>226</v>
      </c>
      <c r="J67" s="251" t="s">
        <v>226</v>
      </c>
      <c r="K67" s="252" t="s">
        <v>431</v>
      </c>
    </row>
    <row r="68" spans="1:11" s="277" customFormat="1" ht="54.95" customHeight="1" x14ac:dyDescent="0.25">
      <c r="A68" s="249">
        <v>76111501</v>
      </c>
      <c r="B68" s="249" t="s">
        <v>1330</v>
      </c>
      <c r="C68" s="247">
        <v>42601</v>
      </c>
      <c r="D68" s="248">
        <v>5</v>
      </c>
      <c r="E68" s="249" t="s">
        <v>1276</v>
      </c>
      <c r="F68" s="249" t="s">
        <v>1325</v>
      </c>
      <c r="G68" s="250">
        <v>7000000</v>
      </c>
      <c r="H68" s="250">
        <v>7000000</v>
      </c>
      <c r="I68" s="251" t="s">
        <v>226</v>
      </c>
      <c r="J68" s="251" t="s">
        <v>226</v>
      </c>
      <c r="K68" s="252" t="s">
        <v>431</v>
      </c>
    </row>
    <row r="69" spans="1:11" s="277" customFormat="1" ht="54.95" customHeight="1" x14ac:dyDescent="0.25">
      <c r="A69" s="249">
        <v>85121600</v>
      </c>
      <c r="B69" s="249" t="s">
        <v>1331</v>
      </c>
      <c r="C69" s="247">
        <v>42566</v>
      </c>
      <c r="D69" s="248">
        <v>6</v>
      </c>
      <c r="E69" s="249" t="s">
        <v>1260</v>
      </c>
      <c r="F69" s="249" t="s">
        <v>1332</v>
      </c>
      <c r="G69" s="250">
        <v>10000000</v>
      </c>
      <c r="H69" s="250">
        <v>10000000</v>
      </c>
      <c r="I69" s="251" t="s">
        <v>226</v>
      </c>
      <c r="J69" s="251" t="s">
        <v>226</v>
      </c>
      <c r="K69" s="252" t="s">
        <v>431</v>
      </c>
    </row>
    <row r="70" spans="1:11" s="277" customFormat="1" ht="54.95" customHeight="1" x14ac:dyDescent="0.25">
      <c r="A70" s="249">
        <v>46181500</v>
      </c>
      <c r="B70" s="249" t="s">
        <v>1333</v>
      </c>
      <c r="C70" s="247">
        <v>42566</v>
      </c>
      <c r="D70" s="248">
        <v>7</v>
      </c>
      <c r="E70" s="249" t="s">
        <v>1276</v>
      </c>
      <c r="F70" s="249" t="s">
        <v>1332</v>
      </c>
      <c r="G70" s="250">
        <v>10000000</v>
      </c>
      <c r="H70" s="250">
        <v>10000000</v>
      </c>
      <c r="I70" s="251" t="s">
        <v>226</v>
      </c>
      <c r="J70" s="251" t="s">
        <v>226</v>
      </c>
      <c r="K70" s="252" t="s">
        <v>431</v>
      </c>
    </row>
    <row r="71" spans="1:11" s="277" customFormat="1" ht="54.95" customHeight="1" x14ac:dyDescent="0.25">
      <c r="A71" s="249">
        <v>46181500</v>
      </c>
      <c r="B71" s="249" t="s">
        <v>1334</v>
      </c>
      <c r="C71" s="247">
        <v>42566</v>
      </c>
      <c r="D71" s="248">
        <v>5</v>
      </c>
      <c r="E71" s="249" t="s">
        <v>1276</v>
      </c>
      <c r="F71" s="249" t="s">
        <v>1332</v>
      </c>
      <c r="G71" s="250">
        <v>5000000</v>
      </c>
      <c r="H71" s="250">
        <v>5000000</v>
      </c>
      <c r="I71" s="251" t="s">
        <v>226</v>
      </c>
      <c r="J71" s="251" t="s">
        <v>226</v>
      </c>
      <c r="K71" s="252" t="s">
        <v>431</v>
      </c>
    </row>
    <row r="72" spans="1:11" s="277" customFormat="1" ht="54.95" customHeight="1" x14ac:dyDescent="0.25">
      <c r="A72" s="249">
        <v>86101709</v>
      </c>
      <c r="B72" s="249" t="s">
        <v>1335</v>
      </c>
      <c r="C72" s="247">
        <v>42644</v>
      </c>
      <c r="D72" s="248">
        <v>1</v>
      </c>
      <c r="E72" s="249" t="s">
        <v>1260</v>
      </c>
      <c r="F72" s="249" t="s">
        <v>1332</v>
      </c>
      <c r="G72" s="250">
        <v>5000000</v>
      </c>
      <c r="H72" s="250">
        <v>5000000</v>
      </c>
      <c r="I72" s="251" t="s">
        <v>226</v>
      </c>
      <c r="J72" s="251" t="s">
        <v>226</v>
      </c>
      <c r="K72" s="252" t="s">
        <v>431</v>
      </c>
    </row>
    <row r="73" spans="1:11" s="277" customFormat="1" ht="54.95" customHeight="1" x14ac:dyDescent="0.25">
      <c r="A73" s="249">
        <v>85101603</v>
      </c>
      <c r="B73" s="249" t="s">
        <v>1336</v>
      </c>
      <c r="C73" s="247">
        <v>42675</v>
      </c>
      <c r="D73" s="248">
        <v>1</v>
      </c>
      <c r="E73" s="249" t="s">
        <v>1260</v>
      </c>
      <c r="F73" s="249" t="s">
        <v>1332</v>
      </c>
      <c r="G73" s="250">
        <v>10000000</v>
      </c>
      <c r="H73" s="250">
        <v>10000000</v>
      </c>
      <c r="I73" s="251" t="s">
        <v>226</v>
      </c>
      <c r="J73" s="251" t="s">
        <v>226</v>
      </c>
      <c r="K73" s="252" t="s">
        <v>431</v>
      </c>
    </row>
    <row r="74" spans="1:11" s="277" customFormat="1" ht="54.95" customHeight="1" x14ac:dyDescent="0.25">
      <c r="A74" s="249">
        <v>77111500</v>
      </c>
      <c r="B74" s="249" t="s">
        <v>1337</v>
      </c>
      <c r="C74" s="247">
        <v>42675</v>
      </c>
      <c r="D74" s="248">
        <v>3</v>
      </c>
      <c r="E74" s="249" t="s">
        <v>1276</v>
      </c>
      <c r="F74" s="249" t="s">
        <v>1332</v>
      </c>
      <c r="G74" s="250">
        <v>10000000</v>
      </c>
      <c r="H74" s="250">
        <v>10000000</v>
      </c>
      <c r="I74" s="251" t="s">
        <v>226</v>
      </c>
      <c r="J74" s="251" t="s">
        <v>226</v>
      </c>
      <c r="K74" s="252" t="s">
        <v>431</v>
      </c>
    </row>
    <row r="75" spans="1:11" s="277" customFormat="1" ht="54.95" customHeight="1" x14ac:dyDescent="0.25">
      <c r="A75" s="249">
        <v>84131501</v>
      </c>
      <c r="B75" s="249" t="s">
        <v>1338</v>
      </c>
      <c r="C75" s="247">
        <v>42409</v>
      </c>
      <c r="D75" s="248">
        <v>10.3</v>
      </c>
      <c r="E75" s="249" t="s">
        <v>1318</v>
      </c>
      <c r="F75" s="249" t="s">
        <v>1339</v>
      </c>
      <c r="G75" s="250">
        <v>64211929</v>
      </c>
      <c r="H75" s="250">
        <v>64211929</v>
      </c>
      <c r="I75" s="251" t="s">
        <v>226</v>
      </c>
      <c r="J75" s="251" t="s">
        <v>226</v>
      </c>
      <c r="K75" s="252" t="s">
        <v>431</v>
      </c>
    </row>
    <row r="76" spans="1:11" s="277" customFormat="1" ht="54.95" customHeight="1" x14ac:dyDescent="0.25">
      <c r="A76" s="249">
        <v>84131501</v>
      </c>
      <c r="B76" s="249" t="s">
        <v>1340</v>
      </c>
      <c r="C76" s="247">
        <v>42389</v>
      </c>
      <c r="D76" s="248">
        <v>10.3</v>
      </c>
      <c r="E76" s="249" t="s">
        <v>1318</v>
      </c>
      <c r="F76" s="249" t="s">
        <v>1339</v>
      </c>
      <c r="G76" s="250">
        <v>41283193</v>
      </c>
      <c r="H76" s="250">
        <v>41283193</v>
      </c>
      <c r="I76" s="251" t="s">
        <v>226</v>
      </c>
      <c r="J76" s="251" t="s">
        <v>226</v>
      </c>
      <c r="K76" s="252" t="s">
        <v>431</v>
      </c>
    </row>
    <row r="77" spans="1:11" s="277" customFormat="1" ht="54.95" customHeight="1" x14ac:dyDescent="0.25">
      <c r="A77" s="249">
        <v>84131501</v>
      </c>
      <c r="B77" s="249" t="s">
        <v>1341</v>
      </c>
      <c r="C77" s="247">
        <v>42516</v>
      </c>
      <c r="D77" s="248">
        <v>10.3</v>
      </c>
      <c r="E77" s="249" t="s">
        <v>1318</v>
      </c>
      <c r="F77" s="249" t="s">
        <v>1339</v>
      </c>
      <c r="G77" s="250">
        <v>159932691</v>
      </c>
      <c r="H77" s="250">
        <v>159932691</v>
      </c>
      <c r="I77" s="251" t="s">
        <v>226</v>
      </c>
      <c r="J77" s="251" t="s">
        <v>226</v>
      </c>
      <c r="K77" s="252" t="s">
        <v>431</v>
      </c>
    </row>
    <row r="78" spans="1:11" s="277" customFormat="1" ht="54.95" customHeight="1" x14ac:dyDescent="0.25">
      <c r="A78" s="249">
        <v>84131501</v>
      </c>
      <c r="B78" s="249" t="s">
        <v>1341</v>
      </c>
      <c r="C78" s="247">
        <v>42705</v>
      </c>
      <c r="D78" s="248">
        <v>1</v>
      </c>
      <c r="E78" s="249" t="s">
        <v>1318</v>
      </c>
      <c r="F78" s="249" t="s">
        <v>1339</v>
      </c>
      <c r="G78" s="250">
        <v>619615</v>
      </c>
      <c r="H78" s="250">
        <v>619615</v>
      </c>
      <c r="I78" s="251" t="s">
        <v>226</v>
      </c>
      <c r="J78" s="251" t="s">
        <v>226</v>
      </c>
      <c r="K78" s="252" t="s">
        <v>431</v>
      </c>
    </row>
    <row r="79" spans="1:11" s="277" customFormat="1" ht="54.95" customHeight="1" x14ac:dyDescent="0.25">
      <c r="A79" s="249">
        <v>80161801</v>
      </c>
      <c r="B79" s="249" t="s">
        <v>1342</v>
      </c>
      <c r="C79" s="247">
        <v>42384</v>
      </c>
      <c r="D79" s="248">
        <v>3</v>
      </c>
      <c r="E79" s="249" t="s">
        <v>1276</v>
      </c>
      <c r="F79" s="249" t="s">
        <v>1306</v>
      </c>
      <c r="G79" s="250">
        <v>21600000</v>
      </c>
      <c r="H79" s="250">
        <v>21600000</v>
      </c>
      <c r="I79" s="251" t="s">
        <v>226</v>
      </c>
      <c r="J79" s="251" t="s">
        <v>226</v>
      </c>
      <c r="K79" s="252" t="s">
        <v>431</v>
      </c>
    </row>
    <row r="80" spans="1:11" s="277" customFormat="1" ht="54.95" customHeight="1" x14ac:dyDescent="0.25">
      <c r="A80" s="249">
        <v>81112203</v>
      </c>
      <c r="B80" s="249" t="s">
        <v>1343</v>
      </c>
      <c r="C80" s="247">
        <v>42486</v>
      </c>
      <c r="D80" s="248">
        <v>12</v>
      </c>
      <c r="E80" s="249" t="s">
        <v>1260</v>
      </c>
      <c r="F80" s="249" t="s">
        <v>1280</v>
      </c>
      <c r="G80" s="250">
        <v>5529720</v>
      </c>
      <c r="H80" s="250">
        <v>5529720</v>
      </c>
      <c r="I80" s="251" t="s">
        <v>226</v>
      </c>
      <c r="J80" s="251" t="s">
        <v>226</v>
      </c>
      <c r="K80" s="252" t="s">
        <v>431</v>
      </c>
    </row>
    <row r="81" spans="1:11" s="277" customFormat="1" ht="54.95" customHeight="1" x14ac:dyDescent="0.25">
      <c r="A81" s="249">
        <v>43190000</v>
      </c>
      <c r="B81" s="249" t="s">
        <v>1344</v>
      </c>
      <c r="C81" s="247">
        <v>42418</v>
      </c>
      <c r="D81" s="248">
        <v>1</v>
      </c>
      <c r="E81" s="249" t="s">
        <v>1256</v>
      </c>
      <c r="F81" s="249" t="s">
        <v>1295</v>
      </c>
      <c r="G81" s="250">
        <v>325314</v>
      </c>
      <c r="H81" s="250">
        <v>325314</v>
      </c>
      <c r="I81" s="251" t="s">
        <v>226</v>
      </c>
      <c r="J81" s="251" t="s">
        <v>226</v>
      </c>
      <c r="K81" s="252" t="s">
        <v>431</v>
      </c>
    </row>
    <row r="82" spans="1:11" s="277" customFormat="1" ht="54.95" customHeight="1" x14ac:dyDescent="0.25">
      <c r="A82" s="249">
        <v>84131501</v>
      </c>
      <c r="B82" s="249" t="s">
        <v>1345</v>
      </c>
      <c r="C82" s="247">
        <v>42451</v>
      </c>
      <c r="D82" s="248">
        <v>10.3</v>
      </c>
      <c r="E82" s="249" t="s">
        <v>1318</v>
      </c>
      <c r="F82" s="249" t="s">
        <v>1339</v>
      </c>
      <c r="G82" s="250">
        <v>10259741</v>
      </c>
      <c r="H82" s="250">
        <v>10259741</v>
      </c>
      <c r="I82" s="251" t="s">
        <v>226</v>
      </c>
      <c r="J82" s="251" t="s">
        <v>226</v>
      </c>
      <c r="K82" s="252" t="s">
        <v>431</v>
      </c>
    </row>
    <row r="83" spans="1:11" s="277" customFormat="1" ht="54.95" customHeight="1" x14ac:dyDescent="0.25">
      <c r="A83" s="249">
        <v>84131501</v>
      </c>
      <c r="B83" s="249" t="s">
        <v>1346</v>
      </c>
      <c r="C83" s="247">
        <v>42705</v>
      </c>
      <c r="D83" s="248">
        <v>1</v>
      </c>
      <c r="E83" s="249" t="s">
        <v>1318</v>
      </c>
      <c r="F83" s="249" t="s">
        <v>1339</v>
      </c>
      <c r="G83" s="250">
        <v>2692831</v>
      </c>
      <c r="H83" s="250">
        <v>2692831</v>
      </c>
      <c r="I83" s="251" t="s">
        <v>226</v>
      </c>
      <c r="J83" s="251" t="s">
        <v>226</v>
      </c>
      <c r="K83" s="252" t="s">
        <v>431</v>
      </c>
    </row>
    <row r="84" spans="1:11" s="277" customFormat="1" ht="54.95" customHeight="1" x14ac:dyDescent="0.25">
      <c r="A84" s="259">
        <v>80111600</v>
      </c>
      <c r="B84" s="259" t="s">
        <v>1347</v>
      </c>
      <c r="C84" s="247">
        <v>42504</v>
      </c>
      <c r="D84" s="258">
        <v>2</v>
      </c>
      <c r="E84" s="259" t="s">
        <v>1260</v>
      </c>
      <c r="F84" s="259" t="s">
        <v>1348</v>
      </c>
      <c r="G84" s="260">
        <v>6344182</v>
      </c>
      <c r="H84" s="250">
        <v>6344182</v>
      </c>
      <c r="I84" s="251" t="s">
        <v>226</v>
      </c>
      <c r="J84" s="251" t="s">
        <v>226</v>
      </c>
      <c r="K84" s="252" t="s">
        <v>431</v>
      </c>
    </row>
    <row r="85" spans="1:11" s="277" customFormat="1" ht="54.95" customHeight="1" x14ac:dyDescent="0.25">
      <c r="A85" s="259">
        <v>80111600</v>
      </c>
      <c r="B85" s="259" t="s">
        <v>1347</v>
      </c>
      <c r="C85" s="247">
        <v>42657</v>
      </c>
      <c r="D85" s="258">
        <v>3</v>
      </c>
      <c r="E85" s="259" t="s">
        <v>1260</v>
      </c>
      <c r="F85" s="259" t="s">
        <v>1348</v>
      </c>
      <c r="G85" s="260">
        <v>10725699</v>
      </c>
      <c r="H85" s="250">
        <v>10725699</v>
      </c>
      <c r="I85" s="251" t="s">
        <v>226</v>
      </c>
      <c r="J85" s="251" t="s">
        <v>226</v>
      </c>
      <c r="K85" s="252" t="s">
        <v>431</v>
      </c>
    </row>
    <row r="86" spans="1:11" s="277" customFormat="1" ht="54.95" customHeight="1" x14ac:dyDescent="0.25">
      <c r="A86" s="259">
        <v>80111600</v>
      </c>
      <c r="B86" s="259" t="s">
        <v>1349</v>
      </c>
      <c r="C86" s="247">
        <v>42403</v>
      </c>
      <c r="D86" s="258">
        <v>11</v>
      </c>
      <c r="E86" s="259" t="s">
        <v>1260</v>
      </c>
      <c r="F86" s="259" t="s">
        <v>1348</v>
      </c>
      <c r="G86" s="260">
        <v>93359200</v>
      </c>
      <c r="H86" s="250">
        <v>93359200</v>
      </c>
      <c r="I86" s="251" t="s">
        <v>226</v>
      </c>
      <c r="J86" s="251" t="s">
        <v>226</v>
      </c>
      <c r="K86" s="252" t="s">
        <v>431</v>
      </c>
    </row>
    <row r="87" spans="1:11" s="277" customFormat="1" ht="54.95" customHeight="1" x14ac:dyDescent="0.25">
      <c r="A87" s="259">
        <v>80111600</v>
      </c>
      <c r="B87" s="259" t="s">
        <v>1350</v>
      </c>
      <c r="C87" s="247">
        <v>42475</v>
      </c>
      <c r="D87" s="258">
        <v>4</v>
      </c>
      <c r="E87" s="259" t="s">
        <v>1260</v>
      </c>
      <c r="F87" s="259" t="s">
        <v>1348</v>
      </c>
      <c r="G87" s="260">
        <v>11372848</v>
      </c>
      <c r="H87" s="250">
        <v>11372848</v>
      </c>
      <c r="I87" s="251" t="s">
        <v>226</v>
      </c>
      <c r="J87" s="251" t="s">
        <v>226</v>
      </c>
      <c r="K87" s="252" t="s">
        <v>431</v>
      </c>
    </row>
    <row r="88" spans="1:11" s="277" customFormat="1" ht="54.95" customHeight="1" x14ac:dyDescent="0.25">
      <c r="A88" s="259">
        <v>80111600</v>
      </c>
      <c r="B88" s="259" t="s">
        <v>1350</v>
      </c>
      <c r="C88" s="247">
        <v>42602</v>
      </c>
      <c r="D88" s="258">
        <v>4</v>
      </c>
      <c r="E88" s="259" t="s">
        <v>1260</v>
      </c>
      <c r="F88" s="259" t="s">
        <v>1348</v>
      </c>
      <c r="G88" s="260">
        <v>11372848</v>
      </c>
      <c r="H88" s="250">
        <v>11372848</v>
      </c>
      <c r="I88" s="251" t="s">
        <v>226</v>
      </c>
      <c r="J88" s="251" t="s">
        <v>226</v>
      </c>
      <c r="K88" s="252" t="s">
        <v>431</v>
      </c>
    </row>
    <row r="89" spans="1:11" s="277" customFormat="1" ht="54.95" customHeight="1" x14ac:dyDescent="0.25">
      <c r="A89" s="259">
        <v>80111600</v>
      </c>
      <c r="B89" s="259" t="s">
        <v>1351</v>
      </c>
      <c r="C89" s="247">
        <v>42412</v>
      </c>
      <c r="D89" s="261">
        <v>2</v>
      </c>
      <c r="E89" s="259" t="s">
        <v>1260</v>
      </c>
      <c r="F89" s="259" t="s">
        <v>1348</v>
      </c>
      <c r="G89" s="260">
        <v>9949800</v>
      </c>
      <c r="H89" s="250">
        <v>9949800</v>
      </c>
      <c r="I89" s="251" t="s">
        <v>226</v>
      </c>
      <c r="J89" s="251" t="s">
        <v>226</v>
      </c>
      <c r="K89" s="252" t="s">
        <v>431</v>
      </c>
    </row>
    <row r="90" spans="1:11" s="277" customFormat="1" ht="54.95" customHeight="1" x14ac:dyDescent="0.25">
      <c r="A90" s="259">
        <v>80111600</v>
      </c>
      <c r="B90" s="259" t="s">
        <v>1352</v>
      </c>
      <c r="C90" s="247">
        <v>42491</v>
      </c>
      <c r="D90" s="258">
        <v>9</v>
      </c>
      <c r="E90" s="259" t="s">
        <v>1260</v>
      </c>
      <c r="F90" s="259" t="s">
        <v>1348</v>
      </c>
      <c r="G90" s="260">
        <v>64927080</v>
      </c>
      <c r="H90" s="250">
        <v>64927080</v>
      </c>
      <c r="I90" s="251" t="s">
        <v>226</v>
      </c>
      <c r="J90" s="251" t="s">
        <v>226</v>
      </c>
      <c r="K90" s="252" t="s">
        <v>431</v>
      </c>
    </row>
    <row r="91" spans="1:11" s="277" customFormat="1" ht="54.95" customHeight="1" x14ac:dyDescent="0.25">
      <c r="A91" s="259">
        <v>80111600</v>
      </c>
      <c r="B91" s="259" t="s">
        <v>1353</v>
      </c>
      <c r="C91" s="247">
        <v>42486</v>
      </c>
      <c r="D91" s="258">
        <v>2</v>
      </c>
      <c r="E91" s="259" t="s">
        <v>1260</v>
      </c>
      <c r="F91" s="259" t="s">
        <v>1348</v>
      </c>
      <c r="G91" s="260">
        <v>10396820</v>
      </c>
      <c r="H91" s="250">
        <v>10396820</v>
      </c>
      <c r="I91" s="251" t="s">
        <v>226</v>
      </c>
      <c r="J91" s="251" t="s">
        <v>226</v>
      </c>
      <c r="K91" s="252" t="s">
        <v>431</v>
      </c>
    </row>
    <row r="92" spans="1:11" s="277" customFormat="1" ht="54.95" customHeight="1" x14ac:dyDescent="0.25">
      <c r="A92" s="259">
        <v>80111600</v>
      </c>
      <c r="B92" s="259" t="s">
        <v>1353</v>
      </c>
      <c r="C92" s="247">
        <v>42552</v>
      </c>
      <c r="D92" s="258">
        <v>6</v>
      </c>
      <c r="E92" s="259" t="s">
        <v>1260</v>
      </c>
      <c r="F92" s="259" t="s">
        <v>1348</v>
      </c>
      <c r="G92" s="260">
        <v>31190460</v>
      </c>
      <c r="H92" s="250">
        <v>31190460</v>
      </c>
      <c r="I92" s="251" t="s">
        <v>226</v>
      </c>
      <c r="J92" s="251" t="s">
        <v>226</v>
      </c>
      <c r="K92" s="252" t="s">
        <v>431</v>
      </c>
    </row>
    <row r="93" spans="1:11" s="277" customFormat="1" ht="54.95" customHeight="1" x14ac:dyDescent="0.25">
      <c r="A93" s="259">
        <v>80111600</v>
      </c>
      <c r="B93" s="259" t="s">
        <v>1354</v>
      </c>
      <c r="C93" s="247">
        <v>42474</v>
      </c>
      <c r="D93" s="258">
        <v>6</v>
      </c>
      <c r="E93" s="259" t="s">
        <v>1260</v>
      </c>
      <c r="F93" s="259" t="s">
        <v>1348</v>
      </c>
      <c r="G93" s="260">
        <v>34436814</v>
      </c>
      <c r="H93" s="250">
        <v>34436814</v>
      </c>
      <c r="I93" s="251" t="s">
        <v>226</v>
      </c>
      <c r="J93" s="251" t="s">
        <v>226</v>
      </c>
      <c r="K93" s="252" t="s">
        <v>431</v>
      </c>
    </row>
    <row r="94" spans="1:11" s="277" customFormat="1" ht="54.95" customHeight="1" x14ac:dyDescent="0.25">
      <c r="A94" s="259">
        <v>80111600</v>
      </c>
      <c r="B94" s="259" t="s">
        <v>1355</v>
      </c>
      <c r="C94" s="247">
        <v>42440</v>
      </c>
      <c r="D94" s="258">
        <v>10</v>
      </c>
      <c r="E94" s="259" t="s">
        <v>1260</v>
      </c>
      <c r="F94" s="259" t="s">
        <v>1348</v>
      </c>
      <c r="G94" s="260">
        <v>35752330</v>
      </c>
      <c r="H94" s="250">
        <v>35752330</v>
      </c>
      <c r="I94" s="251" t="s">
        <v>226</v>
      </c>
      <c r="J94" s="251" t="s">
        <v>226</v>
      </c>
      <c r="K94" s="252" t="s">
        <v>431</v>
      </c>
    </row>
    <row r="95" spans="1:11" s="277" customFormat="1" ht="54.95" customHeight="1" x14ac:dyDescent="0.25">
      <c r="A95" s="259">
        <v>80111600</v>
      </c>
      <c r="B95" s="259" t="s">
        <v>1356</v>
      </c>
      <c r="C95" s="247">
        <v>42444</v>
      </c>
      <c r="D95" s="258">
        <v>10</v>
      </c>
      <c r="E95" s="259" t="s">
        <v>1260</v>
      </c>
      <c r="F95" s="259" t="s">
        <v>1348</v>
      </c>
      <c r="G95" s="260">
        <v>31720910</v>
      </c>
      <c r="H95" s="250">
        <v>31720910</v>
      </c>
      <c r="I95" s="251" t="s">
        <v>226</v>
      </c>
      <c r="J95" s="251" t="s">
        <v>226</v>
      </c>
      <c r="K95" s="252" t="s">
        <v>431</v>
      </c>
    </row>
    <row r="96" spans="1:11" s="277" customFormat="1" ht="54.95" customHeight="1" x14ac:dyDescent="0.25">
      <c r="A96" s="259">
        <v>80111600</v>
      </c>
      <c r="B96" s="259" t="s">
        <v>1357</v>
      </c>
      <c r="C96" s="247">
        <v>42439</v>
      </c>
      <c r="D96" s="258">
        <v>10</v>
      </c>
      <c r="E96" s="259" t="s">
        <v>1260</v>
      </c>
      <c r="F96" s="259" t="s">
        <v>1348</v>
      </c>
      <c r="G96" s="260">
        <v>51984100</v>
      </c>
      <c r="H96" s="250">
        <v>51984100</v>
      </c>
      <c r="I96" s="251" t="s">
        <v>226</v>
      </c>
      <c r="J96" s="251" t="s">
        <v>226</v>
      </c>
      <c r="K96" s="252" t="s">
        <v>431</v>
      </c>
    </row>
    <row r="97" spans="1:11" s="277" customFormat="1" ht="54.95" customHeight="1" x14ac:dyDescent="0.25">
      <c r="A97" s="259">
        <v>80111600</v>
      </c>
      <c r="B97" s="259" t="s">
        <v>1358</v>
      </c>
      <c r="C97" s="247">
        <v>42485</v>
      </c>
      <c r="D97" s="258">
        <v>9</v>
      </c>
      <c r="E97" s="259" t="s">
        <v>1260</v>
      </c>
      <c r="F97" s="259" t="s">
        <v>1348</v>
      </c>
      <c r="G97" s="260">
        <v>64927080</v>
      </c>
      <c r="H97" s="250">
        <v>64927080</v>
      </c>
      <c r="I97" s="251" t="s">
        <v>226</v>
      </c>
      <c r="J97" s="251" t="s">
        <v>226</v>
      </c>
      <c r="K97" s="252" t="s">
        <v>431</v>
      </c>
    </row>
    <row r="98" spans="1:11" s="277" customFormat="1" ht="54.95" customHeight="1" x14ac:dyDescent="0.25">
      <c r="A98" s="259">
        <v>80111600</v>
      </c>
      <c r="B98" s="259" t="s">
        <v>1359</v>
      </c>
      <c r="C98" s="247">
        <v>42387</v>
      </c>
      <c r="D98" s="262">
        <v>1.95</v>
      </c>
      <c r="E98" s="259" t="s">
        <v>1260</v>
      </c>
      <c r="F98" s="259" t="s">
        <v>1348</v>
      </c>
      <c r="G98" s="260">
        <v>6826497</v>
      </c>
      <c r="H98" s="250">
        <v>6826497</v>
      </c>
      <c r="I98" s="251" t="s">
        <v>226</v>
      </c>
      <c r="J98" s="251" t="s">
        <v>226</v>
      </c>
      <c r="K98" s="252" t="s">
        <v>431</v>
      </c>
    </row>
    <row r="99" spans="1:11" s="277" customFormat="1" ht="54.95" customHeight="1" x14ac:dyDescent="0.25">
      <c r="A99" s="259">
        <v>80111600</v>
      </c>
      <c r="B99" s="259" t="s">
        <v>1359</v>
      </c>
      <c r="C99" s="247">
        <v>42461</v>
      </c>
      <c r="D99" s="258">
        <v>10</v>
      </c>
      <c r="E99" s="259" t="s">
        <v>1260</v>
      </c>
      <c r="F99" s="259" t="s">
        <v>1348</v>
      </c>
      <c r="G99" s="260">
        <v>35752330</v>
      </c>
      <c r="H99" s="250">
        <v>35752330</v>
      </c>
      <c r="I99" s="251" t="s">
        <v>226</v>
      </c>
      <c r="J99" s="251" t="s">
        <v>226</v>
      </c>
      <c r="K99" s="252" t="s">
        <v>431</v>
      </c>
    </row>
    <row r="100" spans="1:11" s="277" customFormat="1" ht="54.95" customHeight="1" x14ac:dyDescent="0.25">
      <c r="A100" s="259">
        <v>80111600</v>
      </c>
      <c r="B100" s="259" t="s">
        <v>1360</v>
      </c>
      <c r="C100" s="247">
        <v>42552</v>
      </c>
      <c r="D100" s="258">
        <v>6</v>
      </c>
      <c r="E100" s="259" t="s">
        <v>1260</v>
      </c>
      <c r="F100" s="259" t="s">
        <v>1348</v>
      </c>
      <c r="G100" s="260">
        <v>15722538</v>
      </c>
      <c r="H100" s="250">
        <v>15722538</v>
      </c>
      <c r="I100" s="251" t="s">
        <v>226</v>
      </c>
      <c r="J100" s="251" t="s">
        <v>226</v>
      </c>
      <c r="K100" s="252" t="s">
        <v>431</v>
      </c>
    </row>
    <row r="101" spans="1:11" s="277" customFormat="1" ht="54.95" customHeight="1" x14ac:dyDescent="0.25">
      <c r="A101" s="259">
        <v>80111600</v>
      </c>
      <c r="B101" s="259" t="s">
        <v>1361</v>
      </c>
      <c r="C101" s="247">
        <v>42474</v>
      </c>
      <c r="D101" s="263">
        <v>2.5</v>
      </c>
      <c r="E101" s="259" t="s">
        <v>1260</v>
      </c>
      <c r="F101" s="259" t="s">
        <v>1348</v>
      </c>
      <c r="G101" s="260">
        <v>5896750</v>
      </c>
      <c r="H101" s="250">
        <v>5896750</v>
      </c>
      <c r="I101" s="251" t="s">
        <v>226</v>
      </c>
      <c r="J101" s="251" t="s">
        <v>226</v>
      </c>
      <c r="K101" s="252" t="s">
        <v>431</v>
      </c>
    </row>
    <row r="102" spans="1:11" s="277" customFormat="1" ht="54.95" customHeight="1" x14ac:dyDescent="0.25">
      <c r="A102" s="259">
        <v>80111600</v>
      </c>
      <c r="B102" s="259" t="s">
        <v>1362</v>
      </c>
      <c r="C102" s="247">
        <v>42412</v>
      </c>
      <c r="D102" s="258">
        <v>5</v>
      </c>
      <c r="E102" s="259" t="s">
        <v>1260</v>
      </c>
      <c r="F102" s="259" t="s">
        <v>1348</v>
      </c>
      <c r="G102" s="260">
        <v>12147305</v>
      </c>
      <c r="H102" s="250">
        <v>12147305</v>
      </c>
      <c r="I102" s="251" t="s">
        <v>226</v>
      </c>
      <c r="J102" s="251" t="s">
        <v>226</v>
      </c>
      <c r="K102" s="252" t="s">
        <v>431</v>
      </c>
    </row>
    <row r="103" spans="1:11" s="277" customFormat="1" ht="54.95" customHeight="1" x14ac:dyDescent="0.25">
      <c r="A103" s="259">
        <v>80111600</v>
      </c>
      <c r="B103" s="259" t="s">
        <v>1362</v>
      </c>
      <c r="C103" s="247">
        <v>42583</v>
      </c>
      <c r="D103" s="258">
        <v>5</v>
      </c>
      <c r="E103" s="259" t="s">
        <v>1260</v>
      </c>
      <c r="F103" s="259" t="s">
        <v>1348</v>
      </c>
      <c r="G103" s="260">
        <v>12147305</v>
      </c>
      <c r="H103" s="250">
        <v>12147305</v>
      </c>
      <c r="I103" s="251" t="s">
        <v>226</v>
      </c>
      <c r="J103" s="251" t="s">
        <v>226</v>
      </c>
      <c r="K103" s="252" t="s">
        <v>431</v>
      </c>
    </row>
    <row r="104" spans="1:11" s="277" customFormat="1" ht="54.95" customHeight="1" x14ac:dyDescent="0.25">
      <c r="A104" s="259">
        <v>80111600</v>
      </c>
      <c r="B104" s="259" t="s">
        <v>1363</v>
      </c>
      <c r="C104" s="247">
        <v>42479</v>
      </c>
      <c r="D104" s="258">
        <v>3</v>
      </c>
      <c r="E104" s="259" t="s">
        <v>1260</v>
      </c>
      <c r="F104" s="259" t="s">
        <v>1348</v>
      </c>
      <c r="G104" s="260">
        <v>12348876</v>
      </c>
      <c r="H104" s="250">
        <v>12348876</v>
      </c>
      <c r="I104" s="251" t="s">
        <v>226</v>
      </c>
      <c r="J104" s="251" t="s">
        <v>226</v>
      </c>
      <c r="K104" s="252" t="s">
        <v>431</v>
      </c>
    </row>
    <row r="105" spans="1:11" s="277" customFormat="1" ht="54.95" customHeight="1" x14ac:dyDescent="0.25">
      <c r="A105" s="259">
        <v>80111600</v>
      </c>
      <c r="B105" s="259" t="s">
        <v>1363</v>
      </c>
      <c r="C105" s="247">
        <v>42583</v>
      </c>
      <c r="D105" s="258">
        <v>5</v>
      </c>
      <c r="E105" s="259" t="s">
        <v>1260</v>
      </c>
      <c r="F105" s="259" t="s">
        <v>1348</v>
      </c>
      <c r="G105" s="260">
        <v>20581460</v>
      </c>
      <c r="H105" s="250">
        <v>20581460</v>
      </c>
      <c r="I105" s="251" t="s">
        <v>226</v>
      </c>
      <c r="J105" s="251" t="s">
        <v>226</v>
      </c>
      <c r="K105" s="252" t="s">
        <v>431</v>
      </c>
    </row>
    <row r="106" spans="1:11" s="277" customFormat="1" ht="54.95" customHeight="1" x14ac:dyDescent="0.25">
      <c r="A106" s="259">
        <v>80111600</v>
      </c>
      <c r="B106" s="259" t="s">
        <v>1364</v>
      </c>
      <c r="C106" s="247">
        <v>42479</v>
      </c>
      <c r="D106" s="258">
        <v>10</v>
      </c>
      <c r="E106" s="259" t="s">
        <v>1260</v>
      </c>
      <c r="F106" s="259" t="s">
        <v>1348</v>
      </c>
      <c r="G106" s="260">
        <v>24294610</v>
      </c>
      <c r="H106" s="250">
        <v>24294610</v>
      </c>
      <c r="I106" s="251" t="s">
        <v>226</v>
      </c>
      <c r="J106" s="251" t="s">
        <v>226</v>
      </c>
      <c r="K106" s="252" t="s">
        <v>431</v>
      </c>
    </row>
    <row r="107" spans="1:11" s="277" customFormat="1" ht="54.95" customHeight="1" x14ac:dyDescent="0.25">
      <c r="A107" s="259">
        <v>84131600</v>
      </c>
      <c r="B107" s="259" t="s">
        <v>1365</v>
      </c>
      <c r="C107" s="247">
        <v>42433</v>
      </c>
      <c r="D107" s="258">
        <v>1</v>
      </c>
      <c r="E107" s="259" t="s">
        <v>1260</v>
      </c>
      <c r="F107" s="259" t="s">
        <v>1348</v>
      </c>
      <c r="G107" s="260">
        <v>36000</v>
      </c>
      <c r="H107" s="250">
        <v>36000</v>
      </c>
      <c r="I107" s="251" t="s">
        <v>226</v>
      </c>
      <c r="J107" s="251" t="s">
        <v>226</v>
      </c>
      <c r="K107" s="252" t="s">
        <v>431</v>
      </c>
    </row>
    <row r="108" spans="1:11" s="277" customFormat="1" ht="54.95" customHeight="1" x14ac:dyDescent="0.25">
      <c r="A108" s="259">
        <v>84131600</v>
      </c>
      <c r="B108" s="259" t="s">
        <v>1354</v>
      </c>
      <c r="C108" s="247">
        <v>42566</v>
      </c>
      <c r="D108" s="263">
        <v>5.5</v>
      </c>
      <c r="E108" s="259" t="s">
        <v>1260</v>
      </c>
      <c r="F108" s="259" t="s">
        <v>1348</v>
      </c>
      <c r="G108" s="260">
        <v>28591255</v>
      </c>
      <c r="H108" s="250">
        <v>28591255</v>
      </c>
      <c r="I108" s="251" t="s">
        <v>226</v>
      </c>
      <c r="J108" s="251" t="s">
        <v>226</v>
      </c>
      <c r="K108" s="252" t="s">
        <v>431</v>
      </c>
    </row>
    <row r="109" spans="1:11" s="277" customFormat="1" ht="54.95" customHeight="1" x14ac:dyDescent="0.25">
      <c r="A109" s="259">
        <v>80111600</v>
      </c>
      <c r="B109" s="259" t="s">
        <v>1366</v>
      </c>
      <c r="C109" s="247">
        <v>42583</v>
      </c>
      <c r="D109" s="258">
        <v>5.5</v>
      </c>
      <c r="E109" s="259" t="s">
        <v>1260</v>
      </c>
      <c r="F109" s="259" t="s">
        <v>1348</v>
      </c>
      <c r="G109" s="260">
        <v>21819259</v>
      </c>
      <c r="H109" s="250">
        <v>21819259</v>
      </c>
      <c r="I109" s="251" t="s">
        <v>226</v>
      </c>
      <c r="J109" s="251" t="s">
        <v>226</v>
      </c>
      <c r="K109" s="252" t="s">
        <v>431</v>
      </c>
    </row>
    <row r="110" spans="1:11" s="277" customFormat="1" ht="54.95" customHeight="1" x14ac:dyDescent="0.25">
      <c r="A110" s="259">
        <v>80111600</v>
      </c>
      <c r="B110" s="259" t="s">
        <v>1367</v>
      </c>
      <c r="C110" s="247">
        <v>42522</v>
      </c>
      <c r="D110" s="258">
        <v>8</v>
      </c>
      <c r="E110" s="259" t="s">
        <v>1260</v>
      </c>
      <c r="F110" s="259" t="s">
        <v>1348</v>
      </c>
      <c r="G110" s="260">
        <v>45917192</v>
      </c>
      <c r="H110" s="250">
        <v>45917192</v>
      </c>
      <c r="I110" s="251" t="s">
        <v>226</v>
      </c>
      <c r="J110" s="251" t="s">
        <v>226</v>
      </c>
      <c r="K110" s="252" t="s">
        <v>431</v>
      </c>
    </row>
    <row r="111" spans="1:11" s="277" customFormat="1" ht="54.95" customHeight="1" x14ac:dyDescent="0.25">
      <c r="A111" s="259">
        <v>80111600</v>
      </c>
      <c r="B111" s="259" t="s">
        <v>1368</v>
      </c>
      <c r="C111" s="247">
        <v>42429</v>
      </c>
      <c r="D111" s="258">
        <v>2</v>
      </c>
      <c r="E111" s="259" t="s">
        <v>1260</v>
      </c>
      <c r="F111" s="259" t="s">
        <v>1348</v>
      </c>
      <c r="G111" s="260">
        <v>11144600</v>
      </c>
      <c r="H111" s="250">
        <v>11144600</v>
      </c>
      <c r="I111" s="251" t="s">
        <v>226</v>
      </c>
      <c r="J111" s="251" t="s">
        <v>226</v>
      </c>
      <c r="K111" s="252" t="s">
        <v>431</v>
      </c>
    </row>
    <row r="112" spans="1:11" s="277" customFormat="1" ht="54.95" customHeight="1" x14ac:dyDescent="0.25">
      <c r="A112" s="259">
        <v>80111600</v>
      </c>
      <c r="B112" s="259" t="s">
        <v>1369</v>
      </c>
      <c r="C112" s="247">
        <v>42522</v>
      </c>
      <c r="D112" s="258">
        <v>7</v>
      </c>
      <c r="E112" s="259" t="s">
        <v>1260</v>
      </c>
      <c r="F112" s="259" t="s">
        <v>1348</v>
      </c>
      <c r="G112" s="260">
        <v>28814044</v>
      </c>
      <c r="H112" s="250">
        <v>28814044</v>
      </c>
      <c r="I112" s="251" t="s">
        <v>226</v>
      </c>
      <c r="J112" s="251" t="s">
        <v>226</v>
      </c>
      <c r="K112" s="252" t="s">
        <v>431</v>
      </c>
    </row>
    <row r="113" spans="1:11" s="277" customFormat="1" ht="54.95" customHeight="1" x14ac:dyDescent="0.25">
      <c r="A113" s="259">
        <v>80111600</v>
      </c>
      <c r="B113" s="259" t="s">
        <v>1370</v>
      </c>
      <c r="C113" s="247">
        <v>42429</v>
      </c>
      <c r="D113" s="258">
        <v>3</v>
      </c>
      <c r="E113" s="259" t="s">
        <v>1260</v>
      </c>
      <c r="F113" s="259" t="s">
        <v>1348</v>
      </c>
      <c r="G113" s="260">
        <v>10413300</v>
      </c>
      <c r="H113" s="250">
        <v>10413300</v>
      </c>
      <c r="I113" s="251" t="s">
        <v>226</v>
      </c>
      <c r="J113" s="251" t="s">
        <v>226</v>
      </c>
      <c r="K113" s="252" t="s">
        <v>431</v>
      </c>
    </row>
    <row r="114" spans="1:11" s="277" customFormat="1" ht="54.95" customHeight="1" x14ac:dyDescent="0.25">
      <c r="A114" s="259">
        <v>80111600</v>
      </c>
      <c r="B114" s="259" t="s">
        <v>1371</v>
      </c>
      <c r="C114" s="247">
        <v>42522</v>
      </c>
      <c r="D114" s="258">
        <v>6</v>
      </c>
      <c r="E114" s="259" t="s">
        <v>1260</v>
      </c>
      <c r="F114" s="259" t="s">
        <v>1348</v>
      </c>
      <c r="G114" s="260">
        <v>34437894</v>
      </c>
      <c r="H114" s="250">
        <v>34437894</v>
      </c>
      <c r="I114" s="251" t="s">
        <v>226</v>
      </c>
      <c r="J114" s="251" t="s">
        <v>226</v>
      </c>
      <c r="K114" s="252" t="s">
        <v>431</v>
      </c>
    </row>
    <row r="115" spans="1:11" s="277" customFormat="1" ht="54.95" customHeight="1" x14ac:dyDescent="0.25">
      <c r="A115" s="259">
        <v>80111600</v>
      </c>
      <c r="B115" s="259" t="s">
        <v>1371</v>
      </c>
      <c r="C115" s="247">
        <v>42444</v>
      </c>
      <c r="D115" s="264">
        <v>4</v>
      </c>
      <c r="E115" s="259" t="s">
        <v>1260</v>
      </c>
      <c r="F115" s="259" t="s">
        <v>1348</v>
      </c>
      <c r="G115" s="260">
        <v>22957876</v>
      </c>
      <c r="H115" s="250">
        <v>22957876</v>
      </c>
      <c r="I115" s="251" t="s">
        <v>226</v>
      </c>
      <c r="J115" s="251" t="s">
        <v>226</v>
      </c>
      <c r="K115" s="252" t="s">
        <v>431</v>
      </c>
    </row>
    <row r="116" spans="1:11" s="277" customFormat="1" ht="54.95" customHeight="1" x14ac:dyDescent="0.25">
      <c r="A116" s="259">
        <v>80111600</v>
      </c>
      <c r="B116" s="259" t="s">
        <v>1372</v>
      </c>
      <c r="C116" s="247">
        <v>42522</v>
      </c>
      <c r="D116" s="265">
        <v>7</v>
      </c>
      <c r="E116" s="259" t="s">
        <v>1260</v>
      </c>
      <c r="F116" s="259" t="s">
        <v>1348</v>
      </c>
      <c r="G116" s="260">
        <v>32601457</v>
      </c>
      <c r="H116" s="250">
        <v>32601457</v>
      </c>
      <c r="I116" s="251" t="s">
        <v>226</v>
      </c>
      <c r="J116" s="251" t="s">
        <v>226</v>
      </c>
      <c r="K116" s="252" t="s">
        <v>431</v>
      </c>
    </row>
    <row r="117" spans="1:11" s="277" customFormat="1" ht="54.95" customHeight="1" x14ac:dyDescent="0.25">
      <c r="A117" s="259">
        <v>80111600</v>
      </c>
      <c r="B117" s="259" t="s">
        <v>1373</v>
      </c>
      <c r="C117" s="247">
        <v>42429</v>
      </c>
      <c r="D117" s="264">
        <v>3</v>
      </c>
      <c r="E117" s="259" t="s">
        <v>1260</v>
      </c>
      <c r="F117" s="259" t="s">
        <v>1348</v>
      </c>
      <c r="G117" s="260">
        <v>13565100</v>
      </c>
      <c r="H117" s="250">
        <v>13565100</v>
      </c>
      <c r="I117" s="251" t="s">
        <v>226</v>
      </c>
      <c r="J117" s="251" t="s">
        <v>226</v>
      </c>
      <c r="K117" s="252" t="s">
        <v>431</v>
      </c>
    </row>
    <row r="118" spans="1:11" s="277" customFormat="1" ht="54.95" customHeight="1" x14ac:dyDescent="0.25">
      <c r="A118" s="259">
        <v>80111600</v>
      </c>
      <c r="B118" s="259" t="s">
        <v>1374</v>
      </c>
      <c r="C118" s="247">
        <v>42391</v>
      </c>
      <c r="D118" s="264">
        <v>11</v>
      </c>
      <c r="E118" s="259" t="s">
        <v>1260</v>
      </c>
      <c r="F118" s="259" t="s">
        <v>1348</v>
      </c>
      <c r="G118" s="260">
        <v>51230861</v>
      </c>
      <c r="H118" s="250">
        <v>51230861</v>
      </c>
      <c r="I118" s="251" t="s">
        <v>226</v>
      </c>
      <c r="J118" s="251" t="s">
        <v>226</v>
      </c>
      <c r="K118" s="252" t="s">
        <v>431</v>
      </c>
    </row>
    <row r="119" spans="1:11" s="277" customFormat="1" ht="54.95" customHeight="1" x14ac:dyDescent="0.25">
      <c r="A119" s="259">
        <v>80111600</v>
      </c>
      <c r="B119" s="259" t="s">
        <v>1375</v>
      </c>
      <c r="C119" s="247">
        <v>42446</v>
      </c>
      <c r="D119" s="264">
        <v>4</v>
      </c>
      <c r="E119" s="259" t="s">
        <v>1260</v>
      </c>
      <c r="F119" s="259" t="s">
        <v>1348</v>
      </c>
      <c r="G119" s="260">
        <v>22957876</v>
      </c>
      <c r="H119" s="250">
        <v>22957876</v>
      </c>
      <c r="I119" s="251" t="s">
        <v>226</v>
      </c>
      <c r="J119" s="251" t="s">
        <v>226</v>
      </c>
      <c r="K119" s="252" t="s">
        <v>431</v>
      </c>
    </row>
    <row r="120" spans="1:11" s="277" customFormat="1" ht="54.95" customHeight="1" x14ac:dyDescent="0.25">
      <c r="A120" s="259">
        <v>80111600</v>
      </c>
      <c r="B120" s="259" t="s">
        <v>1376</v>
      </c>
      <c r="C120" s="247">
        <v>42522</v>
      </c>
      <c r="D120" s="264">
        <v>7</v>
      </c>
      <c r="E120" s="259" t="s">
        <v>1260</v>
      </c>
      <c r="F120" s="259" t="s">
        <v>1348</v>
      </c>
      <c r="G120" s="260">
        <v>36388870</v>
      </c>
      <c r="H120" s="250">
        <v>36388870</v>
      </c>
      <c r="I120" s="251" t="s">
        <v>226</v>
      </c>
      <c r="J120" s="251" t="s">
        <v>226</v>
      </c>
      <c r="K120" s="252" t="s">
        <v>431</v>
      </c>
    </row>
    <row r="121" spans="1:11" s="277" customFormat="1" ht="54.95" customHeight="1" x14ac:dyDescent="0.25">
      <c r="A121" s="259">
        <v>80111600</v>
      </c>
      <c r="B121" s="259" t="s">
        <v>1377</v>
      </c>
      <c r="C121" s="247">
        <v>42429</v>
      </c>
      <c r="D121" s="264">
        <v>3</v>
      </c>
      <c r="E121" s="259" t="s">
        <v>1260</v>
      </c>
      <c r="F121" s="259" t="s">
        <v>1348</v>
      </c>
      <c r="G121" s="260">
        <v>15141000</v>
      </c>
      <c r="H121" s="250">
        <v>15141000</v>
      </c>
      <c r="I121" s="251" t="s">
        <v>226</v>
      </c>
      <c r="J121" s="251" t="s">
        <v>226</v>
      </c>
      <c r="K121" s="252" t="s">
        <v>431</v>
      </c>
    </row>
    <row r="122" spans="1:11" s="277" customFormat="1" ht="54.95" customHeight="1" x14ac:dyDescent="0.25">
      <c r="A122" s="259">
        <v>80111600</v>
      </c>
      <c r="B122" s="259" t="s">
        <v>1378</v>
      </c>
      <c r="C122" s="247">
        <v>42492</v>
      </c>
      <c r="D122" s="264">
        <v>8</v>
      </c>
      <c r="E122" s="259" t="s">
        <v>1260</v>
      </c>
      <c r="F122" s="259" t="s">
        <v>1348</v>
      </c>
      <c r="G122" s="260">
        <v>28601864</v>
      </c>
      <c r="H122" s="250">
        <v>28601864</v>
      </c>
      <c r="I122" s="251" t="s">
        <v>226</v>
      </c>
      <c r="J122" s="251" t="s">
        <v>226</v>
      </c>
      <c r="K122" s="252" t="s">
        <v>431</v>
      </c>
    </row>
    <row r="123" spans="1:11" s="277" customFormat="1" ht="54.95" customHeight="1" x14ac:dyDescent="0.25">
      <c r="A123" s="259">
        <v>80111600</v>
      </c>
      <c r="B123" s="259" t="s">
        <v>1379</v>
      </c>
      <c r="C123" s="247">
        <v>42429</v>
      </c>
      <c r="D123" s="266">
        <v>2</v>
      </c>
      <c r="E123" s="259" t="s">
        <v>1260</v>
      </c>
      <c r="F123" s="259" t="s">
        <v>1348</v>
      </c>
      <c r="G123" s="260">
        <v>5520800</v>
      </c>
      <c r="H123" s="250">
        <v>5520800</v>
      </c>
      <c r="I123" s="251" t="s">
        <v>226</v>
      </c>
      <c r="J123" s="251" t="s">
        <v>226</v>
      </c>
      <c r="K123" s="252" t="s">
        <v>431</v>
      </c>
    </row>
    <row r="124" spans="1:11" s="277" customFormat="1" ht="54.95" customHeight="1" x14ac:dyDescent="0.25">
      <c r="A124" s="259">
        <v>80111600</v>
      </c>
      <c r="B124" s="259" t="s">
        <v>1380</v>
      </c>
      <c r="C124" s="247">
        <v>42485</v>
      </c>
      <c r="D124" s="264">
        <v>8</v>
      </c>
      <c r="E124" s="259" t="s">
        <v>1260</v>
      </c>
      <c r="F124" s="259" t="s">
        <v>1348</v>
      </c>
      <c r="G124" s="260">
        <v>37258808</v>
      </c>
      <c r="H124" s="250">
        <v>37258808</v>
      </c>
      <c r="I124" s="251" t="s">
        <v>226</v>
      </c>
      <c r="J124" s="251" t="s">
        <v>226</v>
      </c>
      <c r="K124" s="252" t="s">
        <v>431</v>
      </c>
    </row>
    <row r="125" spans="1:11" s="277" customFormat="1" ht="54.95" customHeight="1" x14ac:dyDescent="0.25">
      <c r="A125" s="259">
        <v>80111600</v>
      </c>
      <c r="B125" s="259" t="s">
        <v>1381</v>
      </c>
      <c r="C125" s="247">
        <v>42433</v>
      </c>
      <c r="D125" s="266">
        <v>1.5</v>
      </c>
      <c r="E125" s="259" t="s">
        <v>1260</v>
      </c>
      <c r="F125" s="259" t="s">
        <v>1348</v>
      </c>
      <c r="G125" s="260">
        <v>6782550</v>
      </c>
      <c r="H125" s="250">
        <v>6782550</v>
      </c>
      <c r="I125" s="251" t="s">
        <v>226</v>
      </c>
      <c r="J125" s="251" t="s">
        <v>226</v>
      </c>
      <c r="K125" s="252" t="s">
        <v>431</v>
      </c>
    </row>
    <row r="126" spans="1:11" s="277" customFormat="1" ht="54.95" customHeight="1" x14ac:dyDescent="0.25">
      <c r="A126" s="259">
        <v>80111600</v>
      </c>
      <c r="B126" s="259" t="s">
        <v>1382</v>
      </c>
      <c r="C126" s="247">
        <v>42504</v>
      </c>
      <c r="D126" s="264">
        <v>3</v>
      </c>
      <c r="E126" s="259" t="s">
        <v>1260</v>
      </c>
      <c r="F126" s="259" t="s">
        <v>1348</v>
      </c>
      <c r="G126" s="260">
        <v>13972053</v>
      </c>
      <c r="H126" s="250">
        <v>13972053</v>
      </c>
      <c r="I126" s="251" t="s">
        <v>226</v>
      </c>
      <c r="J126" s="251" t="s">
        <v>226</v>
      </c>
      <c r="K126" s="252" t="s">
        <v>431</v>
      </c>
    </row>
    <row r="127" spans="1:11" s="277" customFormat="1" ht="54.95" customHeight="1" x14ac:dyDescent="0.25">
      <c r="A127" s="259">
        <v>80111600</v>
      </c>
      <c r="B127" s="259" t="s">
        <v>1383</v>
      </c>
      <c r="C127" s="247">
        <v>42569</v>
      </c>
      <c r="D127" s="266">
        <v>5.5</v>
      </c>
      <c r="E127" s="259" t="s">
        <v>1260</v>
      </c>
      <c r="F127" s="259" t="s">
        <v>1348</v>
      </c>
      <c r="G127" s="260">
        <v>33842710</v>
      </c>
      <c r="H127" s="250">
        <v>33842710</v>
      </c>
      <c r="I127" s="251" t="s">
        <v>226</v>
      </c>
      <c r="J127" s="251" t="s">
        <v>226</v>
      </c>
      <c r="K127" s="252" t="s">
        <v>431</v>
      </c>
    </row>
    <row r="128" spans="1:11" s="277" customFormat="1" ht="54.95" customHeight="1" x14ac:dyDescent="0.25">
      <c r="A128" s="259">
        <v>80111600</v>
      </c>
      <c r="B128" s="259" t="s">
        <v>1384</v>
      </c>
      <c r="C128" s="247">
        <v>42583</v>
      </c>
      <c r="D128" s="264">
        <v>8</v>
      </c>
      <c r="E128" s="259" t="s">
        <v>1260</v>
      </c>
      <c r="F128" s="259" t="s">
        <v>1348</v>
      </c>
      <c r="G128" s="260">
        <v>28246050</v>
      </c>
      <c r="H128" s="250">
        <v>28246050</v>
      </c>
      <c r="I128" s="251" t="s">
        <v>226</v>
      </c>
      <c r="J128" s="251" t="s">
        <v>226</v>
      </c>
      <c r="K128" s="252" t="s">
        <v>431</v>
      </c>
    </row>
    <row r="129" spans="1:11" s="277" customFormat="1" ht="54.95" customHeight="1" x14ac:dyDescent="0.25">
      <c r="A129" s="259">
        <v>80111600</v>
      </c>
      <c r="B129" s="259" t="s">
        <v>1385</v>
      </c>
      <c r="C129" s="247">
        <v>42437</v>
      </c>
      <c r="D129" s="267">
        <v>10</v>
      </c>
      <c r="E129" s="259" t="s">
        <v>1260</v>
      </c>
      <c r="F129" s="259" t="s">
        <v>1348</v>
      </c>
      <c r="G129" s="260">
        <v>66836700</v>
      </c>
      <c r="H129" s="250">
        <v>66836700</v>
      </c>
      <c r="I129" s="251" t="s">
        <v>226</v>
      </c>
      <c r="J129" s="251" t="s">
        <v>226</v>
      </c>
      <c r="K129" s="252" t="s">
        <v>431</v>
      </c>
    </row>
    <row r="130" spans="1:11" s="277" customFormat="1" ht="54.95" customHeight="1" x14ac:dyDescent="0.25">
      <c r="A130" s="249">
        <v>80111600</v>
      </c>
      <c r="B130" s="249" t="s">
        <v>1386</v>
      </c>
      <c r="C130" s="247">
        <v>42418</v>
      </c>
      <c r="D130" s="248">
        <v>10</v>
      </c>
      <c r="E130" s="249" t="s">
        <v>1260</v>
      </c>
      <c r="F130" s="249" t="s">
        <v>1348</v>
      </c>
      <c r="G130" s="260">
        <v>51984100</v>
      </c>
      <c r="H130" s="250">
        <v>51984100</v>
      </c>
      <c r="I130" s="251" t="s">
        <v>226</v>
      </c>
      <c r="J130" s="251" t="s">
        <v>226</v>
      </c>
      <c r="K130" s="252" t="s">
        <v>431</v>
      </c>
    </row>
    <row r="131" spans="1:11" s="277" customFormat="1" ht="54.95" customHeight="1" x14ac:dyDescent="0.25">
      <c r="A131" s="249">
        <v>80111600</v>
      </c>
      <c r="B131" s="249" t="s">
        <v>1387</v>
      </c>
      <c r="C131" s="247">
        <v>42492</v>
      </c>
      <c r="D131" s="248">
        <v>9</v>
      </c>
      <c r="E131" s="249" t="s">
        <v>1260</v>
      </c>
      <c r="F131" s="249" t="s">
        <v>1348</v>
      </c>
      <c r="G131" s="260">
        <v>41916159</v>
      </c>
      <c r="H131" s="250">
        <v>41916159</v>
      </c>
      <c r="I131" s="251" t="s">
        <v>226</v>
      </c>
      <c r="J131" s="251" t="s">
        <v>226</v>
      </c>
      <c r="K131" s="252" t="s">
        <v>431</v>
      </c>
    </row>
    <row r="132" spans="1:11" s="277" customFormat="1" ht="54.95" customHeight="1" x14ac:dyDescent="0.25">
      <c r="A132" s="249">
        <v>80111600</v>
      </c>
      <c r="B132" s="249" t="s">
        <v>1388</v>
      </c>
      <c r="C132" s="247">
        <v>42436</v>
      </c>
      <c r="D132" s="248">
        <v>10</v>
      </c>
      <c r="E132" s="249" t="s">
        <v>1260</v>
      </c>
      <c r="F132" s="249" t="s">
        <v>1348</v>
      </c>
      <c r="G132" s="260">
        <v>46573510</v>
      </c>
      <c r="H132" s="250">
        <v>46573510</v>
      </c>
      <c r="I132" s="251" t="s">
        <v>226</v>
      </c>
      <c r="J132" s="251" t="s">
        <v>226</v>
      </c>
      <c r="K132" s="252" t="s">
        <v>431</v>
      </c>
    </row>
    <row r="133" spans="1:11" s="277" customFormat="1" ht="54.95" customHeight="1" x14ac:dyDescent="0.25">
      <c r="A133" s="249">
        <v>80111600</v>
      </c>
      <c r="B133" s="249" t="s">
        <v>1388</v>
      </c>
      <c r="C133" s="247">
        <v>42446</v>
      </c>
      <c r="D133" s="248">
        <v>10</v>
      </c>
      <c r="E133" s="249" t="s">
        <v>1260</v>
      </c>
      <c r="F133" s="249" t="s">
        <v>1348</v>
      </c>
      <c r="G133" s="250">
        <v>26204230</v>
      </c>
      <c r="H133" s="250">
        <v>26204230</v>
      </c>
      <c r="I133" s="251" t="s">
        <v>226</v>
      </c>
      <c r="J133" s="251" t="s">
        <v>226</v>
      </c>
      <c r="K133" s="252" t="s">
        <v>431</v>
      </c>
    </row>
    <row r="134" spans="1:11" s="277" customFormat="1" ht="54.95" customHeight="1" x14ac:dyDescent="0.25">
      <c r="A134" s="249">
        <v>80111600</v>
      </c>
      <c r="B134" s="249" t="s">
        <v>1389</v>
      </c>
      <c r="C134" s="247">
        <v>42436</v>
      </c>
      <c r="D134" s="248">
        <v>10</v>
      </c>
      <c r="E134" s="249" t="s">
        <v>1260</v>
      </c>
      <c r="F134" s="249" t="s">
        <v>1348</v>
      </c>
      <c r="G134" s="250">
        <v>57394690</v>
      </c>
      <c r="H134" s="250">
        <v>57394690</v>
      </c>
      <c r="I134" s="251" t="s">
        <v>226</v>
      </c>
      <c r="J134" s="251" t="s">
        <v>226</v>
      </c>
      <c r="K134" s="252" t="s">
        <v>431</v>
      </c>
    </row>
    <row r="135" spans="1:11" s="277" customFormat="1" ht="54.95" customHeight="1" x14ac:dyDescent="0.25">
      <c r="A135" s="249">
        <v>80111600</v>
      </c>
      <c r="B135" s="249" t="s">
        <v>1390</v>
      </c>
      <c r="C135" s="247">
        <v>42459</v>
      </c>
      <c r="D135" s="248">
        <v>10</v>
      </c>
      <c r="E135" s="249" t="s">
        <v>1260</v>
      </c>
      <c r="F135" s="249" t="s">
        <v>1348</v>
      </c>
      <c r="G135" s="250">
        <v>46573510</v>
      </c>
      <c r="H135" s="250">
        <v>46573510</v>
      </c>
      <c r="I135" s="251" t="s">
        <v>226</v>
      </c>
      <c r="J135" s="251" t="s">
        <v>226</v>
      </c>
      <c r="K135" s="252" t="s">
        <v>431</v>
      </c>
    </row>
    <row r="136" spans="1:11" s="277" customFormat="1" ht="54.95" customHeight="1" x14ac:dyDescent="0.25">
      <c r="A136" s="249">
        <v>80111600</v>
      </c>
      <c r="B136" s="249" t="s">
        <v>1388</v>
      </c>
      <c r="C136" s="247">
        <v>42436</v>
      </c>
      <c r="D136" s="248">
        <v>10</v>
      </c>
      <c r="E136" s="249" t="s">
        <v>1260</v>
      </c>
      <c r="F136" s="249" t="s">
        <v>1348</v>
      </c>
      <c r="G136" s="250">
        <v>46573510</v>
      </c>
      <c r="H136" s="250">
        <v>46573510</v>
      </c>
      <c r="I136" s="251" t="s">
        <v>226</v>
      </c>
      <c r="J136" s="251" t="s">
        <v>226</v>
      </c>
      <c r="K136" s="252" t="s">
        <v>431</v>
      </c>
    </row>
    <row r="137" spans="1:11" s="277" customFormat="1" ht="54.95" customHeight="1" x14ac:dyDescent="0.25">
      <c r="A137" s="249">
        <v>80111600</v>
      </c>
      <c r="B137" s="249" t="s">
        <v>1391</v>
      </c>
      <c r="C137" s="247">
        <v>42437</v>
      </c>
      <c r="D137" s="248">
        <v>10</v>
      </c>
      <c r="E137" s="249" t="s">
        <v>1260</v>
      </c>
      <c r="F137" s="249" t="s">
        <v>1348</v>
      </c>
      <c r="G137" s="250">
        <v>31720910</v>
      </c>
      <c r="H137" s="250">
        <v>31720910</v>
      </c>
      <c r="I137" s="251" t="s">
        <v>226</v>
      </c>
      <c r="J137" s="251" t="s">
        <v>226</v>
      </c>
      <c r="K137" s="252" t="s">
        <v>431</v>
      </c>
    </row>
    <row r="138" spans="1:11" s="277" customFormat="1" ht="54.95" customHeight="1" x14ac:dyDescent="0.25">
      <c r="A138" s="249">
        <v>80111600</v>
      </c>
      <c r="B138" s="249" t="s">
        <v>1392</v>
      </c>
      <c r="C138" s="247">
        <v>42425</v>
      </c>
      <c r="D138" s="248">
        <v>10</v>
      </c>
      <c r="E138" s="249" t="s">
        <v>1260</v>
      </c>
      <c r="F138" s="249" t="s">
        <v>1348</v>
      </c>
      <c r="G138" s="250">
        <v>31720910</v>
      </c>
      <c r="H138" s="250">
        <v>31720910</v>
      </c>
      <c r="I138" s="251" t="s">
        <v>226</v>
      </c>
      <c r="J138" s="251" t="s">
        <v>226</v>
      </c>
      <c r="K138" s="252" t="s">
        <v>431</v>
      </c>
    </row>
    <row r="139" spans="1:11" s="277" customFormat="1" ht="54.95" customHeight="1" x14ac:dyDescent="0.25">
      <c r="A139" s="249">
        <v>80111600</v>
      </c>
      <c r="B139" s="249" t="s">
        <v>1388</v>
      </c>
      <c r="C139" s="247">
        <v>42509</v>
      </c>
      <c r="D139" s="248">
        <v>2</v>
      </c>
      <c r="E139" s="249" t="s">
        <v>1260</v>
      </c>
      <c r="F139" s="249" t="s">
        <v>1348</v>
      </c>
      <c r="G139" s="250">
        <v>5686424</v>
      </c>
      <c r="H139" s="250">
        <v>5686424</v>
      </c>
      <c r="I139" s="251" t="s">
        <v>226</v>
      </c>
      <c r="J139" s="251" t="s">
        <v>226</v>
      </c>
      <c r="K139" s="252" t="s">
        <v>431</v>
      </c>
    </row>
    <row r="140" spans="1:11" s="277" customFormat="1" ht="54.95" customHeight="1" x14ac:dyDescent="0.25">
      <c r="A140" s="249">
        <v>80111600</v>
      </c>
      <c r="B140" s="249" t="s">
        <v>1393</v>
      </c>
      <c r="C140" s="247">
        <v>42583</v>
      </c>
      <c r="D140" s="248">
        <v>2</v>
      </c>
      <c r="E140" s="249" t="s">
        <v>1260</v>
      </c>
      <c r="F140" s="249" t="s">
        <v>1348</v>
      </c>
      <c r="G140" s="250">
        <v>3755586</v>
      </c>
      <c r="H140" s="250">
        <v>3755586</v>
      </c>
      <c r="I140" s="251" t="s">
        <v>226</v>
      </c>
      <c r="J140" s="251" t="s">
        <v>226</v>
      </c>
      <c r="K140" s="252" t="s">
        <v>431</v>
      </c>
    </row>
    <row r="141" spans="1:11" s="277" customFormat="1" ht="54.95" customHeight="1" x14ac:dyDescent="0.25">
      <c r="A141" s="249">
        <v>80111600</v>
      </c>
      <c r="B141" s="249" t="s">
        <v>1394</v>
      </c>
      <c r="C141" s="247">
        <v>42459</v>
      </c>
      <c r="D141" s="248">
        <v>4</v>
      </c>
      <c r="E141" s="249" t="s">
        <v>1260</v>
      </c>
      <c r="F141" s="249" t="s">
        <v>1348</v>
      </c>
      <c r="G141" s="250">
        <v>14300932</v>
      </c>
      <c r="H141" s="250">
        <v>14300932</v>
      </c>
      <c r="I141" s="251" t="s">
        <v>226</v>
      </c>
      <c r="J141" s="251" t="s">
        <v>226</v>
      </c>
      <c r="K141" s="252" t="s">
        <v>431</v>
      </c>
    </row>
    <row r="142" spans="1:11" s="277" customFormat="1" ht="54.95" customHeight="1" x14ac:dyDescent="0.25">
      <c r="A142" s="249">
        <v>80111600</v>
      </c>
      <c r="B142" s="249" t="s">
        <v>1394</v>
      </c>
      <c r="C142" s="247">
        <v>42583</v>
      </c>
      <c r="D142" s="248">
        <v>5</v>
      </c>
      <c r="E142" s="249" t="s">
        <v>1260</v>
      </c>
      <c r="F142" s="249" t="s">
        <v>1348</v>
      </c>
      <c r="G142" s="250">
        <v>17876165</v>
      </c>
      <c r="H142" s="250">
        <v>17876165</v>
      </c>
      <c r="I142" s="251" t="s">
        <v>226</v>
      </c>
      <c r="J142" s="251" t="s">
        <v>226</v>
      </c>
      <c r="K142" s="252" t="s">
        <v>431</v>
      </c>
    </row>
    <row r="143" spans="1:11" s="277" customFormat="1" ht="54.95" customHeight="1" x14ac:dyDescent="0.25">
      <c r="A143" s="249">
        <v>80111600</v>
      </c>
      <c r="B143" s="249" t="s">
        <v>1395</v>
      </c>
      <c r="C143" s="247">
        <v>42552</v>
      </c>
      <c r="D143" s="254">
        <v>3.5</v>
      </c>
      <c r="E143" s="249" t="s">
        <v>1260</v>
      </c>
      <c r="F143" s="249" t="s">
        <v>1348</v>
      </c>
      <c r="G143" s="250">
        <v>14407022</v>
      </c>
      <c r="H143" s="250">
        <v>14407022</v>
      </c>
      <c r="I143" s="251" t="s">
        <v>226</v>
      </c>
      <c r="J143" s="251" t="s">
        <v>226</v>
      </c>
      <c r="K143" s="252" t="s">
        <v>431</v>
      </c>
    </row>
    <row r="144" spans="1:11" s="277" customFormat="1" ht="54.95" customHeight="1" x14ac:dyDescent="0.25">
      <c r="A144" s="249">
        <v>80111600</v>
      </c>
      <c r="B144" s="249" t="s">
        <v>1395</v>
      </c>
      <c r="C144" s="247">
        <v>42486</v>
      </c>
      <c r="D144" s="248">
        <v>3.5</v>
      </c>
      <c r="E144" s="249" t="s">
        <v>1260</v>
      </c>
      <c r="F144" s="249" t="s">
        <v>1348</v>
      </c>
      <c r="G144" s="250">
        <v>14407022</v>
      </c>
      <c r="H144" s="250">
        <v>14407022</v>
      </c>
      <c r="I144" s="251" t="s">
        <v>226</v>
      </c>
      <c r="J144" s="251" t="s">
        <v>226</v>
      </c>
      <c r="K144" s="252" t="s">
        <v>431</v>
      </c>
    </row>
    <row r="145" spans="1:11" s="277" customFormat="1" ht="54.95" customHeight="1" x14ac:dyDescent="0.25">
      <c r="A145" s="249">
        <v>80111600</v>
      </c>
      <c r="B145" s="249" t="s">
        <v>1396</v>
      </c>
      <c r="C145" s="247">
        <v>42430</v>
      </c>
      <c r="D145" s="248">
        <v>4</v>
      </c>
      <c r="E145" s="249" t="s">
        <v>1260</v>
      </c>
      <c r="F145" s="249" t="s">
        <v>1348</v>
      </c>
      <c r="G145" s="250">
        <v>28856480</v>
      </c>
      <c r="H145" s="250">
        <v>28856480</v>
      </c>
      <c r="I145" s="251" t="s">
        <v>226</v>
      </c>
      <c r="J145" s="251" t="s">
        <v>226</v>
      </c>
      <c r="K145" s="252" t="s">
        <v>431</v>
      </c>
    </row>
    <row r="146" spans="1:11" s="277" customFormat="1" ht="54.95" customHeight="1" x14ac:dyDescent="0.25">
      <c r="A146" s="249">
        <v>80111600</v>
      </c>
      <c r="B146" s="249" t="s">
        <v>1396</v>
      </c>
      <c r="C146" s="247">
        <v>42552</v>
      </c>
      <c r="D146" s="248">
        <v>6</v>
      </c>
      <c r="E146" s="249" t="s">
        <v>1260</v>
      </c>
      <c r="F146" s="249" t="s">
        <v>1348</v>
      </c>
      <c r="G146" s="250">
        <v>43284720</v>
      </c>
      <c r="H146" s="250">
        <v>43284720</v>
      </c>
      <c r="I146" s="251" t="s">
        <v>226</v>
      </c>
      <c r="J146" s="251" t="s">
        <v>226</v>
      </c>
      <c r="K146" s="252" t="s">
        <v>431</v>
      </c>
    </row>
    <row r="147" spans="1:11" s="277" customFormat="1" ht="54.95" customHeight="1" x14ac:dyDescent="0.25">
      <c r="A147" s="249">
        <v>80111600</v>
      </c>
      <c r="B147" s="249" t="s">
        <v>1397</v>
      </c>
      <c r="C147" s="247">
        <v>42465</v>
      </c>
      <c r="D147" s="254">
        <v>3.5</v>
      </c>
      <c r="E147" s="249" t="s">
        <v>1260</v>
      </c>
      <c r="F147" s="249" t="s">
        <v>1348</v>
      </c>
      <c r="G147" s="250">
        <v>21536270</v>
      </c>
      <c r="H147" s="250">
        <v>21536270</v>
      </c>
      <c r="I147" s="251" t="s">
        <v>226</v>
      </c>
      <c r="J147" s="251" t="s">
        <v>226</v>
      </c>
      <c r="K147" s="252" t="s">
        <v>431</v>
      </c>
    </row>
    <row r="148" spans="1:11" s="277" customFormat="1" ht="54.95" customHeight="1" x14ac:dyDescent="0.25">
      <c r="A148" s="249">
        <v>80111600</v>
      </c>
      <c r="B148" s="249" t="s">
        <v>1397</v>
      </c>
      <c r="C148" s="247">
        <v>42583</v>
      </c>
      <c r="D148" s="254">
        <v>5</v>
      </c>
      <c r="E148" s="249" t="s">
        <v>1260</v>
      </c>
      <c r="F148" s="249" t="s">
        <v>1348</v>
      </c>
      <c r="G148" s="250">
        <v>30766100</v>
      </c>
      <c r="H148" s="250">
        <v>30766100</v>
      </c>
      <c r="I148" s="251" t="s">
        <v>226</v>
      </c>
      <c r="J148" s="251" t="s">
        <v>226</v>
      </c>
      <c r="K148" s="252" t="s">
        <v>431</v>
      </c>
    </row>
    <row r="149" spans="1:11" s="277" customFormat="1" ht="54.95" customHeight="1" x14ac:dyDescent="0.25">
      <c r="A149" s="249">
        <v>80111600</v>
      </c>
      <c r="B149" s="249" t="s">
        <v>1398</v>
      </c>
      <c r="C149" s="247">
        <v>42488</v>
      </c>
      <c r="D149" s="248">
        <v>4</v>
      </c>
      <c r="E149" s="249" t="s">
        <v>1260</v>
      </c>
      <c r="F149" s="249" t="s">
        <v>1348</v>
      </c>
      <c r="G149" s="250">
        <v>16465168</v>
      </c>
      <c r="H149" s="250">
        <v>16465168</v>
      </c>
      <c r="I149" s="251" t="s">
        <v>226</v>
      </c>
      <c r="J149" s="251" t="s">
        <v>226</v>
      </c>
      <c r="K149" s="252" t="s">
        <v>431</v>
      </c>
    </row>
    <row r="150" spans="1:11" s="277" customFormat="1" ht="54.95" customHeight="1" x14ac:dyDescent="0.25">
      <c r="A150" s="249">
        <v>80111600</v>
      </c>
      <c r="B150" s="249" t="s">
        <v>1398</v>
      </c>
      <c r="C150" s="247">
        <v>42583</v>
      </c>
      <c r="D150" s="248">
        <v>5</v>
      </c>
      <c r="E150" s="249" t="s">
        <v>1260</v>
      </c>
      <c r="F150" s="249" t="s">
        <v>1348</v>
      </c>
      <c r="G150" s="250">
        <v>20581460</v>
      </c>
      <c r="H150" s="250">
        <v>20581460</v>
      </c>
      <c r="I150" s="251" t="s">
        <v>226</v>
      </c>
      <c r="J150" s="251" t="s">
        <v>226</v>
      </c>
      <c r="K150" s="252" t="s">
        <v>431</v>
      </c>
    </row>
    <row r="151" spans="1:11" s="277" customFormat="1" ht="54.95" customHeight="1" x14ac:dyDescent="0.25">
      <c r="A151" s="249">
        <v>80111600</v>
      </c>
      <c r="B151" s="249" t="s">
        <v>1399</v>
      </c>
      <c r="C151" s="247">
        <v>42461</v>
      </c>
      <c r="D151" s="254">
        <v>3.5</v>
      </c>
      <c r="E151" s="249" t="s">
        <v>1260</v>
      </c>
      <c r="F151" s="249" t="s">
        <v>1348</v>
      </c>
      <c r="G151" s="250">
        <v>18194435</v>
      </c>
      <c r="H151" s="250">
        <v>18194435</v>
      </c>
      <c r="I151" s="251" t="s">
        <v>226</v>
      </c>
      <c r="J151" s="251" t="s">
        <v>226</v>
      </c>
      <c r="K151" s="252" t="s">
        <v>431</v>
      </c>
    </row>
    <row r="152" spans="1:11" s="277" customFormat="1" ht="54.95" customHeight="1" x14ac:dyDescent="0.25">
      <c r="A152" s="249">
        <v>80111600</v>
      </c>
      <c r="B152" s="249" t="s">
        <v>1399</v>
      </c>
      <c r="C152" s="247">
        <v>42583</v>
      </c>
      <c r="D152" s="254">
        <v>5</v>
      </c>
      <c r="E152" s="249" t="s">
        <v>1260</v>
      </c>
      <c r="F152" s="249" t="s">
        <v>1348</v>
      </c>
      <c r="G152" s="250">
        <v>25992050</v>
      </c>
      <c r="H152" s="250">
        <v>25992050</v>
      </c>
      <c r="I152" s="251" t="s">
        <v>226</v>
      </c>
      <c r="J152" s="251" t="s">
        <v>226</v>
      </c>
      <c r="K152" s="252" t="s">
        <v>431</v>
      </c>
    </row>
    <row r="153" spans="1:11" s="277" customFormat="1" ht="54.95" customHeight="1" x14ac:dyDescent="0.25">
      <c r="A153" s="249">
        <v>80111600</v>
      </c>
      <c r="B153" s="249" t="s">
        <v>1400</v>
      </c>
      <c r="C153" s="247">
        <v>42461</v>
      </c>
      <c r="D153" s="248">
        <v>4</v>
      </c>
      <c r="E153" s="249" t="s">
        <v>1260</v>
      </c>
      <c r="F153" s="249" t="s">
        <v>1348</v>
      </c>
      <c r="G153" s="250">
        <v>24612880</v>
      </c>
      <c r="H153" s="250">
        <v>24612880</v>
      </c>
      <c r="I153" s="251" t="s">
        <v>226</v>
      </c>
      <c r="J153" s="251" t="s">
        <v>226</v>
      </c>
      <c r="K153" s="252" t="s">
        <v>431</v>
      </c>
    </row>
    <row r="154" spans="1:11" s="277" customFormat="1" ht="54.95" customHeight="1" x14ac:dyDescent="0.25">
      <c r="A154" s="249">
        <v>80111600</v>
      </c>
      <c r="B154" s="249" t="s">
        <v>1400</v>
      </c>
      <c r="C154" s="247">
        <v>42583</v>
      </c>
      <c r="D154" s="248">
        <v>5</v>
      </c>
      <c r="E154" s="249" t="s">
        <v>1260</v>
      </c>
      <c r="F154" s="249" t="s">
        <v>1348</v>
      </c>
      <c r="G154" s="250">
        <v>67685420</v>
      </c>
      <c r="H154" s="250">
        <v>67685420</v>
      </c>
      <c r="I154" s="251" t="s">
        <v>226</v>
      </c>
      <c r="J154" s="251" t="s">
        <v>226</v>
      </c>
      <c r="K154" s="252" t="s">
        <v>431</v>
      </c>
    </row>
    <row r="155" spans="1:11" s="277" customFormat="1" ht="54.95" customHeight="1" x14ac:dyDescent="0.25">
      <c r="A155" s="249">
        <v>80111600</v>
      </c>
      <c r="B155" s="249" t="s">
        <v>1401</v>
      </c>
      <c r="C155" s="247">
        <v>42459</v>
      </c>
      <c r="D155" s="254">
        <v>3.5</v>
      </c>
      <c r="E155" s="249" t="s">
        <v>1260</v>
      </c>
      <c r="F155" s="249" t="s">
        <v>1348</v>
      </c>
      <c r="G155" s="250">
        <v>8503113.5</v>
      </c>
      <c r="H155" s="250">
        <v>8503113.5</v>
      </c>
      <c r="I155" s="251" t="s">
        <v>226</v>
      </c>
      <c r="J155" s="251" t="s">
        <v>226</v>
      </c>
      <c r="K155" s="252" t="s">
        <v>431</v>
      </c>
    </row>
    <row r="156" spans="1:11" s="277" customFormat="1" ht="54.95" customHeight="1" x14ac:dyDescent="0.25">
      <c r="A156" s="249">
        <v>80111600</v>
      </c>
      <c r="B156" s="249" t="s">
        <v>1401</v>
      </c>
      <c r="C156" s="247">
        <v>42583</v>
      </c>
      <c r="D156" s="254">
        <v>5</v>
      </c>
      <c r="E156" s="249" t="s">
        <v>1260</v>
      </c>
      <c r="F156" s="249" t="s">
        <v>1348</v>
      </c>
      <c r="G156" s="250">
        <v>12147305</v>
      </c>
      <c r="H156" s="250">
        <v>12147305</v>
      </c>
      <c r="I156" s="251" t="s">
        <v>226</v>
      </c>
      <c r="J156" s="251" t="s">
        <v>226</v>
      </c>
      <c r="K156" s="252" t="s">
        <v>431</v>
      </c>
    </row>
    <row r="157" spans="1:11" s="277" customFormat="1" ht="54.95" customHeight="1" x14ac:dyDescent="0.25">
      <c r="A157" s="249">
        <v>80111600</v>
      </c>
      <c r="B157" s="249" t="s">
        <v>1402</v>
      </c>
      <c r="C157" s="247">
        <v>42459</v>
      </c>
      <c r="D157" s="248">
        <v>4</v>
      </c>
      <c r="E157" s="249" t="s">
        <v>1260</v>
      </c>
      <c r="F157" s="249" t="s">
        <v>1348</v>
      </c>
      <c r="G157" s="250">
        <v>9717844</v>
      </c>
      <c r="H157" s="250">
        <v>9717844</v>
      </c>
      <c r="I157" s="251" t="s">
        <v>226</v>
      </c>
      <c r="J157" s="251" t="s">
        <v>226</v>
      </c>
      <c r="K157" s="252" t="s">
        <v>431</v>
      </c>
    </row>
    <row r="158" spans="1:11" s="277" customFormat="1" ht="54.95" customHeight="1" x14ac:dyDescent="0.25">
      <c r="A158" s="249">
        <v>80111600</v>
      </c>
      <c r="B158" s="249" t="s">
        <v>1402</v>
      </c>
      <c r="C158" s="247">
        <v>42583</v>
      </c>
      <c r="D158" s="248">
        <v>5</v>
      </c>
      <c r="E158" s="249" t="s">
        <v>1260</v>
      </c>
      <c r="F158" s="249" t="s">
        <v>1348</v>
      </c>
      <c r="G158" s="250">
        <v>12147305</v>
      </c>
      <c r="H158" s="250">
        <v>12147305</v>
      </c>
      <c r="I158" s="251" t="s">
        <v>226</v>
      </c>
      <c r="J158" s="251" t="s">
        <v>226</v>
      </c>
      <c r="K158" s="252" t="s">
        <v>431</v>
      </c>
    </row>
    <row r="159" spans="1:11" s="277" customFormat="1" ht="54.95" customHeight="1" x14ac:dyDescent="0.25">
      <c r="A159" s="249">
        <v>80111600</v>
      </c>
      <c r="B159" s="249" t="s">
        <v>1403</v>
      </c>
      <c r="C159" s="247">
        <v>42486</v>
      </c>
      <c r="D159" s="248">
        <v>4</v>
      </c>
      <c r="E159" s="249" t="s">
        <v>1260</v>
      </c>
      <c r="F159" s="249" t="s">
        <v>1348</v>
      </c>
      <c r="G159" s="250">
        <v>9717844</v>
      </c>
      <c r="H159" s="250">
        <v>9717844</v>
      </c>
      <c r="I159" s="251" t="s">
        <v>226</v>
      </c>
      <c r="J159" s="251" t="s">
        <v>226</v>
      </c>
      <c r="K159" s="252" t="s">
        <v>431</v>
      </c>
    </row>
    <row r="160" spans="1:11" s="277" customFormat="1" ht="54.95" customHeight="1" x14ac:dyDescent="0.25">
      <c r="A160" s="249">
        <v>80111600</v>
      </c>
      <c r="B160" s="249" t="s">
        <v>1403</v>
      </c>
      <c r="C160" s="247">
        <v>42583</v>
      </c>
      <c r="D160" s="248">
        <v>5</v>
      </c>
      <c r="E160" s="249" t="s">
        <v>1260</v>
      </c>
      <c r="F160" s="249" t="s">
        <v>1348</v>
      </c>
      <c r="G160" s="250">
        <v>12147305</v>
      </c>
      <c r="H160" s="250">
        <v>12147305</v>
      </c>
      <c r="I160" s="251" t="s">
        <v>226</v>
      </c>
      <c r="J160" s="251" t="s">
        <v>226</v>
      </c>
      <c r="K160" s="252" t="s">
        <v>431</v>
      </c>
    </row>
    <row r="161" spans="1:11" s="277" customFormat="1" ht="54.95" customHeight="1" x14ac:dyDescent="0.25">
      <c r="A161" s="249">
        <v>80111600</v>
      </c>
      <c r="B161" s="249" t="s">
        <v>1404</v>
      </c>
      <c r="C161" s="247">
        <v>42552</v>
      </c>
      <c r="D161" s="248">
        <v>6</v>
      </c>
      <c r="E161" s="249" t="s">
        <v>1260</v>
      </c>
      <c r="F161" s="249" t="s">
        <v>1348</v>
      </c>
      <c r="G161" s="250">
        <v>26767959.5</v>
      </c>
      <c r="H161" s="250">
        <v>26767959.5</v>
      </c>
      <c r="I161" s="251" t="s">
        <v>226</v>
      </c>
      <c r="J161" s="251" t="s">
        <v>226</v>
      </c>
      <c r="K161" s="252" t="s">
        <v>431</v>
      </c>
    </row>
    <row r="162" spans="1:11" s="277" customFormat="1" ht="54.95" customHeight="1" x14ac:dyDescent="0.25">
      <c r="A162" s="249">
        <v>80111600</v>
      </c>
      <c r="B162" s="249" t="s">
        <v>1405</v>
      </c>
      <c r="C162" s="247">
        <v>42583</v>
      </c>
      <c r="D162" s="248">
        <v>12</v>
      </c>
      <c r="E162" s="249" t="s">
        <v>1260</v>
      </c>
      <c r="F162" s="249" t="s">
        <v>1348</v>
      </c>
      <c r="G162" s="250">
        <v>539000000</v>
      </c>
      <c r="H162" s="250">
        <v>539000000</v>
      </c>
      <c r="I162" s="251" t="s">
        <v>226</v>
      </c>
      <c r="J162" s="251" t="s">
        <v>226</v>
      </c>
      <c r="K162" s="252" t="s">
        <v>431</v>
      </c>
    </row>
    <row r="163" spans="1:11" s="277" customFormat="1" ht="54.95" customHeight="1" x14ac:dyDescent="0.25">
      <c r="A163" s="249">
        <v>80111601</v>
      </c>
      <c r="B163" s="249" t="s">
        <v>1406</v>
      </c>
      <c r="C163" s="247">
        <v>42383</v>
      </c>
      <c r="D163" s="268">
        <v>2</v>
      </c>
      <c r="E163" s="249" t="s">
        <v>1260</v>
      </c>
      <c r="F163" s="249" t="s">
        <v>1407</v>
      </c>
      <c r="G163" s="250">
        <v>4346600</v>
      </c>
      <c r="H163" s="250">
        <v>4346600</v>
      </c>
      <c r="I163" s="251" t="s">
        <v>226</v>
      </c>
      <c r="J163" s="251" t="s">
        <v>226</v>
      </c>
      <c r="K163" s="252" t="s">
        <v>431</v>
      </c>
    </row>
    <row r="164" spans="1:11" s="277" customFormat="1" ht="54.95" customHeight="1" x14ac:dyDescent="0.25">
      <c r="A164" s="249">
        <v>80111601</v>
      </c>
      <c r="B164" s="249" t="s">
        <v>1408</v>
      </c>
      <c r="C164" s="247">
        <v>42383</v>
      </c>
      <c r="D164" s="268">
        <v>2</v>
      </c>
      <c r="E164" s="249" t="s">
        <v>1260</v>
      </c>
      <c r="F164" s="249" t="s">
        <v>1407</v>
      </c>
      <c r="G164" s="250">
        <v>4037600</v>
      </c>
      <c r="H164" s="250">
        <v>4037600</v>
      </c>
      <c r="I164" s="251" t="s">
        <v>226</v>
      </c>
      <c r="J164" s="251" t="s">
        <v>226</v>
      </c>
      <c r="K164" s="252" t="s">
        <v>431</v>
      </c>
    </row>
    <row r="165" spans="1:11" s="277" customFormat="1" ht="54.95" customHeight="1" x14ac:dyDescent="0.25">
      <c r="A165" s="249">
        <v>80111601</v>
      </c>
      <c r="B165" s="249" t="s">
        <v>1409</v>
      </c>
      <c r="C165" s="247">
        <v>42404</v>
      </c>
      <c r="D165" s="268">
        <v>2</v>
      </c>
      <c r="E165" s="249" t="s">
        <v>1260</v>
      </c>
      <c r="F165" s="249" t="s">
        <v>1407</v>
      </c>
      <c r="G165" s="250">
        <v>3172400</v>
      </c>
      <c r="H165" s="250">
        <v>3172400</v>
      </c>
      <c r="I165" s="251" t="s">
        <v>226</v>
      </c>
      <c r="J165" s="251" t="s">
        <v>226</v>
      </c>
      <c r="K165" s="252" t="s">
        <v>431</v>
      </c>
    </row>
    <row r="166" spans="1:11" s="277" customFormat="1" ht="54.95" customHeight="1" x14ac:dyDescent="0.25">
      <c r="A166" s="249">
        <v>80111601</v>
      </c>
      <c r="B166" s="249" t="s">
        <v>1409</v>
      </c>
      <c r="C166" s="247">
        <v>42468</v>
      </c>
      <c r="D166" s="268">
        <v>10</v>
      </c>
      <c r="E166" s="249" t="s">
        <v>1260</v>
      </c>
      <c r="F166" s="249" t="s">
        <v>1407</v>
      </c>
      <c r="G166" s="250">
        <v>16337860</v>
      </c>
      <c r="H166" s="250">
        <v>16337860</v>
      </c>
      <c r="I166" s="251" t="s">
        <v>226</v>
      </c>
      <c r="J166" s="251" t="s">
        <v>226</v>
      </c>
      <c r="K166" s="252" t="s">
        <v>431</v>
      </c>
    </row>
    <row r="167" spans="1:11" s="277" customFormat="1" ht="54.95" customHeight="1" x14ac:dyDescent="0.25">
      <c r="A167" s="249">
        <v>80111601</v>
      </c>
      <c r="B167" s="249" t="s">
        <v>1410</v>
      </c>
      <c r="C167" s="247">
        <v>42409</v>
      </c>
      <c r="D167" s="268">
        <v>2</v>
      </c>
      <c r="E167" s="249" t="s">
        <v>1260</v>
      </c>
      <c r="F167" s="249" t="s">
        <v>1407</v>
      </c>
      <c r="G167" s="250">
        <v>3267572</v>
      </c>
      <c r="H167" s="250">
        <v>3267572</v>
      </c>
      <c r="I167" s="251" t="s">
        <v>226</v>
      </c>
      <c r="J167" s="251" t="s">
        <v>226</v>
      </c>
      <c r="K167" s="252" t="s">
        <v>431</v>
      </c>
    </row>
    <row r="168" spans="1:11" s="277" customFormat="1" ht="54.95" customHeight="1" x14ac:dyDescent="0.25">
      <c r="A168" s="249">
        <v>80111601</v>
      </c>
      <c r="B168" s="249" t="s">
        <v>1410</v>
      </c>
      <c r="C168" s="247">
        <v>42468</v>
      </c>
      <c r="D168" s="268">
        <v>1</v>
      </c>
      <c r="E168" s="249" t="s">
        <v>1260</v>
      </c>
      <c r="F168" s="249" t="s">
        <v>1407</v>
      </c>
      <c r="G168" s="250">
        <v>1633786</v>
      </c>
      <c r="H168" s="250">
        <v>1633786</v>
      </c>
      <c r="I168" s="251" t="s">
        <v>226</v>
      </c>
      <c r="J168" s="251" t="s">
        <v>226</v>
      </c>
      <c r="K168" s="252" t="s">
        <v>431</v>
      </c>
    </row>
    <row r="169" spans="1:11" s="277" customFormat="1" ht="54.95" customHeight="1" x14ac:dyDescent="0.25">
      <c r="A169" s="249">
        <v>80111601</v>
      </c>
      <c r="B169" s="249" t="s">
        <v>1410</v>
      </c>
      <c r="C169" s="247">
        <v>42500</v>
      </c>
      <c r="D169" s="268">
        <v>8</v>
      </c>
      <c r="E169" s="249" t="s">
        <v>1260</v>
      </c>
      <c r="F169" s="249" t="s">
        <v>1407</v>
      </c>
      <c r="G169" s="250">
        <v>13070288</v>
      </c>
      <c r="H169" s="250">
        <v>13070288</v>
      </c>
      <c r="I169" s="251" t="s">
        <v>226</v>
      </c>
      <c r="J169" s="251" t="s">
        <v>226</v>
      </c>
      <c r="K169" s="252" t="s">
        <v>431</v>
      </c>
    </row>
    <row r="170" spans="1:11" s="277" customFormat="1" ht="54.95" customHeight="1" x14ac:dyDescent="0.25">
      <c r="A170" s="249">
        <v>80111601</v>
      </c>
      <c r="B170" s="249" t="s">
        <v>1411</v>
      </c>
      <c r="C170" s="247">
        <v>42443</v>
      </c>
      <c r="D170" s="269">
        <v>11</v>
      </c>
      <c r="E170" s="249" t="s">
        <v>1260</v>
      </c>
      <c r="F170" s="249" t="s">
        <v>1407</v>
      </c>
      <c r="G170" s="250">
        <v>17971646</v>
      </c>
      <c r="H170" s="250">
        <v>17971646</v>
      </c>
      <c r="I170" s="251" t="s">
        <v>226</v>
      </c>
      <c r="J170" s="251" t="s">
        <v>226</v>
      </c>
      <c r="K170" s="252" t="s">
        <v>431</v>
      </c>
    </row>
    <row r="171" spans="1:11" s="277" customFormat="1" ht="54.95" customHeight="1" x14ac:dyDescent="0.25">
      <c r="A171" s="249">
        <v>80111601</v>
      </c>
      <c r="B171" s="249" t="s">
        <v>1412</v>
      </c>
      <c r="C171" s="247">
        <v>42433</v>
      </c>
      <c r="D171" s="269">
        <v>11</v>
      </c>
      <c r="E171" s="249" t="s">
        <v>1260</v>
      </c>
      <c r="F171" s="249" t="s">
        <v>1407</v>
      </c>
      <c r="G171" s="250">
        <v>19372034</v>
      </c>
      <c r="H171" s="250">
        <v>19372034</v>
      </c>
      <c r="I171" s="251" t="s">
        <v>226</v>
      </c>
      <c r="J171" s="251" t="s">
        <v>226</v>
      </c>
      <c r="K171" s="252" t="s">
        <v>431</v>
      </c>
    </row>
    <row r="172" spans="1:11" s="277" customFormat="1" ht="54.95" customHeight="1" x14ac:dyDescent="0.25">
      <c r="A172" s="249">
        <v>80111601</v>
      </c>
      <c r="B172" s="249" t="s">
        <v>1413</v>
      </c>
      <c r="C172" s="247">
        <v>42418</v>
      </c>
      <c r="D172" s="269">
        <v>2</v>
      </c>
      <c r="E172" s="249" t="s">
        <v>1260</v>
      </c>
      <c r="F172" s="249" t="s">
        <v>1407</v>
      </c>
      <c r="G172" s="250">
        <v>3267572</v>
      </c>
      <c r="H172" s="250">
        <v>3267572</v>
      </c>
      <c r="I172" s="251" t="s">
        <v>226</v>
      </c>
      <c r="J172" s="251" t="s">
        <v>226</v>
      </c>
      <c r="K172" s="252" t="s">
        <v>431</v>
      </c>
    </row>
    <row r="173" spans="1:11" s="277" customFormat="1" ht="54.95" customHeight="1" x14ac:dyDescent="0.25">
      <c r="A173" s="249">
        <v>80111601</v>
      </c>
      <c r="B173" s="249" t="s">
        <v>1413</v>
      </c>
      <c r="C173" s="247">
        <v>42502</v>
      </c>
      <c r="D173" s="269">
        <v>6</v>
      </c>
      <c r="E173" s="249" t="s">
        <v>1260</v>
      </c>
      <c r="F173" s="249" t="s">
        <v>1407</v>
      </c>
      <c r="G173" s="250">
        <v>9802716</v>
      </c>
      <c r="H173" s="250">
        <v>9802716</v>
      </c>
      <c r="I173" s="251" t="s">
        <v>226</v>
      </c>
      <c r="J173" s="251" t="s">
        <v>226</v>
      </c>
      <c r="K173" s="252" t="s">
        <v>431</v>
      </c>
    </row>
    <row r="174" spans="1:11" s="277" customFormat="1" ht="54.95" customHeight="1" x14ac:dyDescent="0.25">
      <c r="A174" s="249">
        <v>80111601</v>
      </c>
      <c r="B174" s="249" t="s">
        <v>1414</v>
      </c>
      <c r="C174" s="247">
        <v>42444</v>
      </c>
      <c r="D174" s="269">
        <v>11</v>
      </c>
      <c r="E174" s="249" t="s">
        <v>1260</v>
      </c>
      <c r="F174" s="249" t="s">
        <v>1407</v>
      </c>
      <c r="G174" s="250">
        <v>17971646</v>
      </c>
      <c r="H174" s="250">
        <v>17971646</v>
      </c>
      <c r="I174" s="251" t="s">
        <v>226</v>
      </c>
      <c r="J174" s="251" t="s">
        <v>226</v>
      </c>
      <c r="K174" s="252" t="s">
        <v>431</v>
      </c>
    </row>
    <row r="175" spans="1:11" s="277" customFormat="1" ht="54.95" customHeight="1" x14ac:dyDescent="0.25">
      <c r="A175" s="249">
        <v>80111601</v>
      </c>
      <c r="B175" s="249" t="s">
        <v>1415</v>
      </c>
      <c r="C175" s="247">
        <v>42552</v>
      </c>
      <c r="D175" s="269">
        <v>2</v>
      </c>
      <c r="E175" s="249" t="s">
        <v>1260</v>
      </c>
      <c r="F175" s="249" t="s">
        <v>1407</v>
      </c>
      <c r="G175" s="250">
        <v>2567378</v>
      </c>
      <c r="H175" s="250">
        <v>2567378</v>
      </c>
      <c r="I175" s="251" t="s">
        <v>226</v>
      </c>
      <c r="J175" s="251" t="s">
        <v>226</v>
      </c>
      <c r="K175" s="252" t="s">
        <v>431</v>
      </c>
    </row>
    <row r="176" spans="1:11" s="277" customFormat="1" ht="54.95" customHeight="1" x14ac:dyDescent="0.25">
      <c r="A176" s="249">
        <v>80111601</v>
      </c>
      <c r="B176" s="249" t="s">
        <v>1415</v>
      </c>
      <c r="C176" s="247">
        <v>42552</v>
      </c>
      <c r="D176" s="269">
        <v>2</v>
      </c>
      <c r="E176" s="249" t="s">
        <v>1260</v>
      </c>
      <c r="F176" s="249" t="s">
        <v>1407</v>
      </c>
      <c r="G176" s="250">
        <v>2567378</v>
      </c>
      <c r="H176" s="250">
        <v>2567378</v>
      </c>
      <c r="I176" s="251" t="s">
        <v>226</v>
      </c>
      <c r="J176" s="251" t="s">
        <v>226</v>
      </c>
      <c r="K176" s="252" t="s">
        <v>431</v>
      </c>
    </row>
    <row r="177" spans="1:11" s="277" customFormat="1" ht="54.95" customHeight="1" x14ac:dyDescent="0.25">
      <c r="A177" s="249">
        <v>80111601</v>
      </c>
      <c r="B177" s="249" t="s">
        <v>1415</v>
      </c>
      <c r="C177" s="247">
        <v>42614</v>
      </c>
      <c r="D177" s="269">
        <v>4</v>
      </c>
      <c r="E177" s="249" t="s">
        <v>1260</v>
      </c>
      <c r="F177" s="249" t="s">
        <v>1407</v>
      </c>
      <c r="G177" s="250">
        <v>5134756</v>
      </c>
      <c r="H177" s="250">
        <v>5134756</v>
      </c>
      <c r="I177" s="251" t="s">
        <v>226</v>
      </c>
      <c r="J177" s="251" t="s">
        <v>226</v>
      </c>
      <c r="K177" s="252" t="s">
        <v>431</v>
      </c>
    </row>
    <row r="178" spans="1:11" s="277" customFormat="1" ht="54.95" customHeight="1" x14ac:dyDescent="0.25">
      <c r="A178" s="249">
        <v>80111601</v>
      </c>
      <c r="B178" s="249" t="s">
        <v>1415</v>
      </c>
      <c r="C178" s="247">
        <v>42439</v>
      </c>
      <c r="D178" s="269">
        <v>4</v>
      </c>
      <c r="E178" s="249" t="s">
        <v>1260</v>
      </c>
      <c r="F178" s="249" t="s">
        <v>1407</v>
      </c>
      <c r="G178" s="250">
        <v>7044376</v>
      </c>
      <c r="H178" s="250">
        <v>7044376</v>
      </c>
      <c r="I178" s="251" t="s">
        <v>226</v>
      </c>
      <c r="J178" s="251" t="s">
        <v>226</v>
      </c>
      <c r="K178" s="252" t="s">
        <v>431</v>
      </c>
    </row>
    <row r="179" spans="1:11" s="277" customFormat="1" ht="54.95" customHeight="1" x14ac:dyDescent="0.25">
      <c r="A179" s="249">
        <v>80111601</v>
      </c>
      <c r="B179" s="249" t="s">
        <v>1416</v>
      </c>
      <c r="C179" s="247">
        <v>42560</v>
      </c>
      <c r="D179" s="269">
        <v>5</v>
      </c>
      <c r="E179" s="249" t="s">
        <v>1260</v>
      </c>
      <c r="F179" s="249" t="s">
        <v>1407</v>
      </c>
      <c r="G179" s="250">
        <v>8805470</v>
      </c>
      <c r="H179" s="250">
        <v>8805470</v>
      </c>
      <c r="I179" s="251" t="s">
        <v>226</v>
      </c>
      <c r="J179" s="251" t="s">
        <v>226</v>
      </c>
      <c r="K179" s="252" t="s">
        <v>431</v>
      </c>
    </row>
    <row r="180" spans="1:11" s="277" customFormat="1" ht="54.95" customHeight="1" x14ac:dyDescent="0.25">
      <c r="A180" s="249">
        <v>80111601</v>
      </c>
      <c r="B180" s="249" t="s">
        <v>1417</v>
      </c>
      <c r="C180" s="247">
        <v>42445</v>
      </c>
      <c r="D180" s="269">
        <v>10</v>
      </c>
      <c r="E180" s="249" t="s">
        <v>1260</v>
      </c>
      <c r="F180" s="249" t="s">
        <v>1407</v>
      </c>
      <c r="G180" s="250">
        <v>17610940</v>
      </c>
      <c r="H180" s="250">
        <v>17610940</v>
      </c>
      <c r="I180" s="251" t="s">
        <v>226</v>
      </c>
      <c r="J180" s="251" t="s">
        <v>226</v>
      </c>
      <c r="K180" s="252" t="s">
        <v>431</v>
      </c>
    </row>
    <row r="181" spans="1:11" s="277" customFormat="1" ht="54.95" customHeight="1" x14ac:dyDescent="0.25">
      <c r="A181" s="249">
        <v>80111600</v>
      </c>
      <c r="B181" s="249" t="s">
        <v>1418</v>
      </c>
      <c r="C181" s="247">
        <v>42447</v>
      </c>
      <c r="D181" s="269">
        <v>11</v>
      </c>
      <c r="E181" s="249" t="s">
        <v>1260</v>
      </c>
      <c r="F181" s="249" t="s">
        <v>1407</v>
      </c>
      <c r="G181" s="250">
        <v>19372034</v>
      </c>
      <c r="H181" s="250">
        <v>19372034</v>
      </c>
      <c r="I181" s="251" t="s">
        <v>226</v>
      </c>
      <c r="J181" s="251" t="s">
        <v>226</v>
      </c>
      <c r="K181" s="252" t="s">
        <v>431</v>
      </c>
    </row>
    <row r="182" spans="1:11" s="277" customFormat="1" ht="54.95" customHeight="1" x14ac:dyDescent="0.25">
      <c r="A182" s="249">
        <v>80111600</v>
      </c>
      <c r="B182" s="249" t="s">
        <v>1415</v>
      </c>
      <c r="C182" s="247">
        <v>42614</v>
      </c>
      <c r="D182" s="269">
        <v>4</v>
      </c>
      <c r="E182" s="249" t="s">
        <v>1260</v>
      </c>
      <c r="F182" s="249" t="s">
        <v>1407</v>
      </c>
      <c r="G182" s="250">
        <v>5134756</v>
      </c>
      <c r="H182" s="250">
        <v>5134756</v>
      </c>
      <c r="I182" s="251" t="s">
        <v>226</v>
      </c>
      <c r="J182" s="251" t="s">
        <v>226</v>
      </c>
      <c r="K182" s="252" t="s">
        <v>431</v>
      </c>
    </row>
    <row r="183" spans="1:11" s="277" customFormat="1" ht="54.95" customHeight="1" x14ac:dyDescent="0.25">
      <c r="A183" s="249">
        <v>80111601</v>
      </c>
      <c r="B183" s="249" t="s">
        <v>1419</v>
      </c>
      <c r="C183" s="247">
        <v>42475</v>
      </c>
      <c r="D183" s="269">
        <v>4</v>
      </c>
      <c r="E183" s="249" t="s">
        <v>1260</v>
      </c>
      <c r="F183" s="249" t="s">
        <v>1407</v>
      </c>
      <c r="G183" s="250">
        <v>5346936</v>
      </c>
      <c r="H183" s="250">
        <v>5346936</v>
      </c>
      <c r="I183" s="251" t="s">
        <v>226</v>
      </c>
      <c r="J183" s="251" t="s">
        <v>226</v>
      </c>
      <c r="K183" s="252" t="s">
        <v>431</v>
      </c>
    </row>
    <row r="184" spans="1:11" s="277" customFormat="1" ht="54.95" customHeight="1" x14ac:dyDescent="0.25">
      <c r="A184" s="249">
        <v>80111601</v>
      </c>
      <c r="B184" s="249" t="s">
        <v>1419</v>
      </c>
      <c r="C184" s="247">
        <v>42597</v>
      </c>
      <c r="D184" s="267">
        <v>5</v>
      </c>
      <c r="E184" s="249" t="s">
        <v>1260</v>
      </c>
      <c r="F184" s="249" t="s">
        <v>1407</v>
      </c>
      <c r="G184" s="250">
        <v>6683670</v>
      </c>
      <c r="H184" s="250">
        <v>6683670</v>
      </c>
      <c r="I184" s="251" t="s">
        <v>226</v>
      </c>
      <c r="J184" s="251" t="s">
        <v>226</v>
      </c>
      <c r="K184" s="252" t="s">
        <v>431</v>
      </c>
    </row>
    <row r="185" spans="1:11" s="277" customFormat="1" ht="54.95" customHeight="1" x14ac:dyDescent="0.25">
      <c r="A185" s="249">
        <v>80111601</v>
      </c>
      <c r="B185" s="249" t="s">
        <v>1420</v>
      </c>
      <c r="C185" s="247">
        <v>42517</v>
      </c>
      <c r="D185" s="267">
        <v>7</v>
      </c>
      <c r="E185" s="249" t="s">
        <v>1260</v>
      </c>
      <c r="F185" s="249" t="s">
        <v>1407</v>
      </c>
      <c r="G185" s="250">
        <v>11436502</v>
      </c>
      <c r="H185" s="250">
        <v>11436502</v>
      </c>
      <c r="I185" s="251" t="s">
        <v>226</v>
      </c>
      <c r="J185" s="251" t="s">
        <v>226</v>
      </c>
      <c r="K185" s="252" t="s">
        <v>431</v>
      </c>
    </row>
    <row r="186" spans="1:11" s="277" customFormat="1" ht="54.95" customHeight="1" x14ac:dyDescent="0.25">
      <c r="A186" s="249">
        <v>80111601</v>
      </c>
      <c r="B186" s="249" t="s">
        <v>1421</v>
      </c>
      <c r="C186" s="247">
        <v>42552</v>
      </c>
      <c r="D186" s="267">
        <v>6</v>
      </c>
      <c r="E186" s="249" t="s">
        <v>1260</v>
      </c>
      <c r="F186" s="249" t="s">
        <v>1407</v>
      </c>
      <c r="G186" s="250">
        <v>13430994</v>
      </c>
      <c r="H186" s="250">
        <v>13430994</v>
      </c>
      <c r="I186" s="251" t="s">
        <v>226</v>
      </c>
      <c r="J186" s="251" t="s">
        <v>226</v>
      </c>
      <c r="K186" s="252" t="s">
        <v>431</v>
      </c>
    </row>
    <row r="187" spans="1:11" s="277" customFormat="1" ht="54.95" customHeight="1" x14ac:dyDescent="0.25">
      <c r="A187" s="249">
        <v>80111601</v>
      </c>
      <c r="B187" s="249" t="s">
        <v>1422</v>
      </c>
      <c r="C187" s="247">
        <v>42488</v>
      </c>
      <c r="D187" s="267">
        <v>9</v>
      </c>
      <c r="E187" s="249" t="s">
        <v>1260</v>
      </c>
      <c r="F187" s="249" t="s">
        <v>1407</v>
      </c>
      <c r="G187" s="250">
        <v>18714276</v>
      </c>
      <c r="H187" s="250">
        <v>18714276</v>
      </c>
      <c r="I187" s="251" t="s">
        <v>226</v>
      </c>
      <c r="J187" s="251" t="s">
        <v>226</v>
      </c>
      <c r="K187" s="252" t="s">
        <v>431</v>
      </c>
    </row>
    <row r="188" spans="1:11" s="277" customFormat="1" ht="54.95" customHeight="1" x14ac:dyDescent="0.25">
      <c r="A188" s="249">
        <v>80111601</v>
      </c>
      <c r="B188" s="249" t="s">
        <v>1423</v>
      </c>
      <c r="C188" s="247">
        <v>42461</v>
      </c>
      <c r="D188" s="267">
        <v>8.8333332999999996</v>
      </c>
      <c r="E188" s="249" t="s">
        <v>1260</v>
      </c>
      <c r="F188" s="249" t="s">
        <v>1407</v>
      </c>
      <c r="G188" s="250">
        <v>19773407.758716699</v>
      </c>
      <c r="H188" s="250">
        <v>19773407.758716699</v>
      </c>
      <c r="I188" s="251" t="s">
        <v>226</v>
      </c>
      <c r="J188" s="251" t="s">
        <v>226</v>
      </c>
      <c r="K188" s="252" t="s">
        <v>431</v>
      </c>
    </row>
    <row r="189" spans="1:11" s="277" customFormat="1" ht="54.95" customHeight="1" x14ac:dyDescent="0.25">
      <c r="A189" s="249">
        <v>80111601</v>
      </c>
      <c r="B189" s="249" t="s">
        <v>1424</v>
      </c>
      <c r="C189" s="247">
        <v>42461</v>
      </c>
      <c r="D189" s="267">
        <v>8.8333332999999996</v>
      </c>
      <c r="E189" s="249" t="s">
        <v>1260</v>
      </c>
      <c r="F189" s="249" t="s">
        <v>1407</v>
      </c>
      <c r="G189" s="250">
        <v>19773407.758716699</v>
      </c>
      <c r="H189" s="250">
        <v>19773407.758716699</v>
      </c>
      <c r="I189" s="251" t="s">
        <v>226</v>
      </c>
      <c r="J189" s="251" t="s">
        <v>226</v>
      </c>
      <c r="K189" s="252" t="s">
        <v>431</v>
      </c>
    </row>
    <row r="190" spans="1:11" s="277" customFormat="1" ht="54.95" customHeight="1" x14ac:dyDescent="0.25">
      <c r="A190" s="249">
        <v>80111601</v>
      </c>
      <c r="B190" s="249" t="s">
        <v>1425</v>
      </c>
      <c r="C190" s="247">
        <v>42552</v>
      </c>
      <c r="D190" s="248">
        <v>9</v>
      </c>
      <c r="E190" s="249" t="s">
        <v>1260</v>
      </c>
      <c r="F190" s="249" t="s">
        <v>1407</v>
      </c>
      <c r="G190" s="250">
        <v>19343743.333333381</v>
      </c>
      <c r="H190" s="250">
        <v>19343743.333333381</v>
      </c>
      <c r="I190" s="251" t="s">
        <v>226</v>
      </c>
      <c r="J190" s="251" t="s">
        <v>226</v>
      </c>
      <c r="K190" s="252" t="s">
        <v>431</v>
      </c>
    </row>
    <row r="191" spans="1:11" s="277" customFormat="1" ht="54.95" customHeight="1" x14ac:dyDescent="0.25">
      <c r="A191" s="249">
        <v>80111601</v>
      </c>
      <c r="B191" s="249" t="s">
        <v>1426</v>
      </c>
      <c r="C191" s="247">
        <v>42430</v>
      </c>
      <c r="D191" s="248">
        <v>4</v>
      </c>
      <c r="E191" s="249" t="s">
        <v>1260</v>
      </c>
      <c r="F191" s="249" t="s">
        <v>1407</v>
      </c>
      <c r="G191" s="250">
        <v>8317456</v>
      </c>
      <c r="H191" s="250">
        <v>8317456</v>
      </c>
      <c r="I191" s="251" t="s">
        <v>226</v>
      </c>
      <c r="J191" s="251" t="s">
        <v>226</v>
      </c>
      <c r="K191" s="252" t="s">
        <v>431</v>
      </c>
    </row>
    <row r="192" spans="1:11" s="277" customFormat="1" ht="54.95" customHeight="1" x14ac:dyDescent="0.25">
      <c r="A192" s="249">
        <v>80111601</v>
      </c>
      <c r="B192" s="249" t="s">
        <v>1426</v>
      </c>
      <c r="C192" s="247">
        <v>42552</v>
      </c>
      <c r="D192" s="248">
        <v>6</v>
      </c>
      <c r="E192" s="249" t="s">
        <v>1260</v>
      </c>
      <c r="F192" s="249" t="s">
        <v>1407</v>
      </c>
      <c r="G192" s="250">
        <v>12476184</v>
      </c>
      <c r="H192" s="250">
        <v>12476184</v>
      </c>
      <c r="I192" s="251" t="s">
        <v>226</v>
      </c>
      <c r="J192" s="251" t="s">
        <v>226</v>
      </c>
      <c r="K192" s="252" t="s">
        <v>431</v>
      </c>
    </row>
    <row r="193" spans="1:11" s="277" customFormat="1" ht="54.95" customHeight="1" x14ac:dyDescent="0.25">
      <c r="A193" s="249">
        <v>80111601</v>
      </c>
      <c r="B193" s="249" t="s">
        <v>1427</v>
      </c>
      <c r="C193" s="247">
        <v>42429</v>
      </c>
      <c r="D193" s="248">
        <v>4</v>
      </c>
      <c r="E193" s="249" t="s">
        <v>1260</v>
      </c>
      <c r="F193" s="249" t="s">
        <v>1407</v>
      </c>
      <c r="G193" s="250">
        <v>6535144</v>
      </c>
      <c r="H193" s="250">
        <v>6535144</v>
      </c>
      <c r="I193" s="251" t="s">
        <v>226</v>
      </c>
      <c r="J193" s="251" t="s">
        <v>226</v>
      </c>
      <c r="K193" s="252" t="s">
        <v>431</v>
      </c>
    </row>
    <row r="194" spans="1:11" s="277" customFormat="1" ht="54.95" customHeight="1" x14ac:dyDescent="0.25">
      <c r="A194" s="249">
        <v>80111601</v>
      </c>
      <c r="B194" s="249" t="s">
        <v>1427</v>
      </c>
      <c r="C194" s="247">
        <v>42552</v>
      </c>
      <c r="D194" s="248">
        <v>6</v>
      </c>
      <c r="E194" s="249" t="s">
        <v>1260</v>
      </c>
      <c r="F194" s="249" t="s">
        <v>1407</v>
      </c>
      <c r="G194" s="250">
        <v>9802716</v>
      </c>
      <c r="H194" s="250">
        <v>9802716</v>
      </c>
      <c r="I194" s="251" t="s">
        <v>226</v>
      </c>
      <c r="J194" s="251" t="s">
        <v>226</v>
      </c>
      <c r="K194" s="252" t="s">
        <v>431</v>
      </c>
    </row>
    <row r="195" spans="1:11" s="277" customFormat="1" ht="54.95" customHeight="1" x14ac:dyDescent="0.25">
      <c r="A195" s="249">
        <v>80111601</v>
      </c>
      <c r="B195" s="249" t="s">
        <v>1428</v>
      </c>
      <c r="C195" s="247">
        <v>42459</v>
      </c>
      <c r="D195" s="248">
        <v>4</v>
      </c>
      <c r="E195" s="249" t="s">
        <v>1260</v>
      </c>
      <c r="F195" s="249" t="s">
        <v>1407</v>
      </c>
      <c r="G195" s="250">
        <v>6535144</v>
      </c>
      <c r="H195" s="250">
        <v>6535144</v>
      </c>
      <c r="I195" s="251" t="s">
        <v>226</v>
      </c>
      <c r="J195" s="251" t="s">
        <v>226</v>
      </c>
      <c r="K195" s="252" t="s">
        <v>431</v>
      </c>
    </row>
    <row r="196" spans="1:11" s="277" customFormat="1" ht="54.95" customHeight="1" x14ac:dyDescent="0.25">
      <c r="A196" s="249">
        <v>80111601</v>
      </c>
      <c r="B196" s="249" t="s">
        <v>1428</v>
      </c>
      <c r="C196" s="247">
        <v>42583</v>
      </c>
      <c r="D196" s="248">
        <v>6</v>
      </c>
      <c r="E196" s="249" t="s">
        <v>1260</v>
      </c>
      <c r="F196" s="249" t="s">
        <v>1407</v>
      </c>
      <c r="G196" s="250">
        <v>9802716</v>
      </c>
      <c r="H196" s="250">
        <v>9802716</v>
      </c>
      <c r="I196" s="251" t="s">
        <v>226</v>
      </c>
      <c r="J196" s="251" t="s">
        <v>226</v>
      </c>
      <c r="K196" s="252" t="s">
        <v>431</v>
      </c>
    </row>
    <row r="197" spans="1:11" s="277" customFormat="1" ht="54.95" customHeight="1" x14ac:dyDescent="0.25">
      <c r="A197" s="249">
        <v>80111601</v>
      </c>
      <c r="B197" s="249" t="s">
        <v>1429</v>
      </c>
      <c r="C197" s="247">
        <v>42461</v>
      </c>
      <c r="D197" s="248">
        <v>4</v>
      </c>
      <c r="E197" s="249" t="s">
        <v>1260</v>
      </c>
      <c r="F197" s="249" t="s">
        <v>1407</v>
      </c>
      <c r="G197" s="250">
        <v>8953996</v>
      </c>
      <c r="H197" s="250">
        <v>8953996</v>
      </c>
      <c r="I197" s="251" t="s">
        <v>226</v>
      </c>
      <c r="J197" s="251" t="s">
        <v>226</v>
      </c>
      <c r="K197" s="252" t="s">
        <v>431</v>
      </c>
    </row>
    <row r="198" spans="1:11" s="277" customFormat="1" ht="54.95" customHeight="1" x14ac:dyDescent="0.25">
      <c r="A198" s="249">
        <v>80111601</v>
      </c>
      <c r="B198" s="249" t="s">
        <v>1429</v>
      </c>
      <c r="C198" s="247">
        <v>42583</v>
      </c>
      <c r="D198" s="248">
        <v>6</v>
      </c>
      <c r="E198" s="249" t="s">
        <v>1260</v>
      </c>
      <c r="F198" s="249" t="s">
        <v>1407</v>
      </c>
      <c r="G198" s="250">
        <v>13430994</v>
      </c>
      <c r="H198" s="250">
        <v>13430994</v>
      </c>
      <c r="I198" s="251" t="s">
        <v>226</v>
      </c>
      <c r="J198" s="251" t="s">
        <v>226</v>
      </c>
      <c r="K198" s="252" t="s">
        <v>431</v>
      </c>
    </row>
    <row r="199" spans="1:11" s="277" customFormat="1" ht="54.95" customHeight="1" x14ac:dyDescent="0.25">
      <c r="A199" s="249">
        <v>80111601</v>
      </c>
      <c r="B199" s="249" t="s">
        <v>1430</v>
      </c>
      <c r="C199" s="247">
        <v>42552</v>
      </c>
      <c r="D199" s="248">
        <v>6</v>
      </c>
      <c r="E199" s="249" t="s">
        <v>1260</v>
      </c>
      <c r="F199" s="249" t="s">
        <v>1407</v>
      </c>
      <c r="G199" s="250">
        <v>10566564</v>
      </c>
      <c r="H199" s="250">
        <v>10566564</v>
      </c>
      <c r="I199" s="251" t="s">
        <v>226</v>
      </c>
      <c r="J199" s="251" t="s">
        <v>226</v>
      </c>
      <c r="K199" s="252" t="s">
        <v>431</v>
      </c>
    </row>
    <row r="200" spans="1:11" s="277" customFormat="1" ht="54.95" customHeight="1" x14ac:dyDescent="0.25">
      <c r="A200" s="249">
        <v>80111601</v>
      </c>
      <c r="B200" s="249" t="s">
        <v>1431</v>
      </c>
      <c r="C200" s="247">
        <v>42552</v>
      </c>
      <c r="D200" s="248">
        <v>6</v>
      </c>
      <c r="E200" s="249" t="s">
        <v>1260</v>
      </c>
      <c r="F200" s="249" t="s">
        <v>1407</v>
      </c>
      <c r="G200" s="250">
        <v>12476184</v>
      </c>
      <c r="H200" s="250">
        <v>12476184</v>
      </c>
      <c r="I200" s="251" t="s">
        <v>226</v>
      </c>
      <c r="J200" s="251" t="s">
        <v>226</v>
      </c>
      <c r="K200" s="252" t="s">
        <v>431</v>
      </c>
    </row>
    <row r="201" spans="1:11" s="277" customFormat="1" ht="54.95" customHeight="1" x14ac:dyDescent="0.25">
      <c r="A201" s="249">
        <v>80111601</v>
      </c>
      <c r="B201" s="249" t="s">
        <v>1427</v>
      </c>
      <c r="C201" s="247">
        <v>42552</v>
      </c>
      <c r="D201" s="248">
        <v>6</v>
      </c>
      <c r="E201" s="249" t="s">
        <v>1260</v>
      </c>
      <c r="F201" s="249" t="s">
        <v>1407</v>
      </c>
      <c r="G201" s="250">
        <v>10988102</v>
      </c>
      <c r="H201" s="250">
        <v>10988102</v>
      </c>
      <c r="I201" s="251" t="s">
        <v>226</v>
      </c>
      <c r="J201" s="251" t="s">
        <v>226</v>
      </c>
      <c r="K201" s="252" t="s">
        <v>431</v>
      </c>
    </row>
    <row r="202" spans="1:11" s="277" customFormat="1" ht="54.95" customHeight="1" x14ac:dyDescent="0.25">
      <c r="A202" s="249">
        <v>80111601</v>
      </c>
      <c r="B202" s="249" t="s">
        <v>1432</v>
      </c>
      <c r="C202" s="247">
        <v>42552</v>
      </c>
      <c r="D202" s="248">
        <v>6</v>
      </c>
      <c r="E202" s="249" t="s">
        <v>1260</v>
      </c>
      <c r="F202" s="249" t="s">
        <v>1407</v>
      </c>
      <c r="G202" s="250">
        <v>15107216</v>
      </c>
      <c r="H202" s="250">
        <v>15107216</v>
      </c>
      <c r="I202" s="251" t="s">
        <v>226</v>
      </c>
      <c r="J202" s="251" t="s">
        <v>226</v>
      </c>
      <c r="K202" s="252" t="s">
        <v>431</v>
      </c>
    </row>
    <row r="203" spans="1:11" s="277" customFormat="1" ht="54.95" customHeight="1" x14ac:dyDescent="0.25">
      <c r="A203" s="249">
        <v>80111601</v>
      </c>
      <c r="B203" s="249" t="s">
        <v>1365</v>
      </c>
      <c r="C203" s="247">
        <v>42433</v>
      </c>
      <c r="D203" s="248">
        <v>1</v>
      </c>
      <c r="E203" s="249" t="s">
        <v>1260</v>
      </c>
      <c r="F203" s="249" t="s">
        <v>1407</v>
      </c>
      <c r="G203" s="250">
        <v>880000</v>
      </c>
      <c r="H203" s="250">
        <v>880000</v>
      </c>
      <c r="I203" s="251" t="s">
        <v>226</v>
      </c>
      <c r="J203" s="251" t="s">
        <v>226</v>
      </c>
      <c r="K203" s="252" t="s">
        <v>431</v>
      </c>
    </row>
    <row r="204" spans="1:11" s="277" customFormat="1" ht="54.95" customHeight="1" x14ac:dyDescent="0.25">
      <c r="A204" s="249">
        <v>80111601</v>
      </c>
      <c r="B204" s="249" t="s">
        <v>1433</v>
      </c>
      <c r="C204" s="247">
        <v>42488</v>
      </c>
      <c r="D204" s="248">
        <v>4</v>
      </c>
      <c r="E204" s="249" t="s">
        <v>1260</v>
      </c>
      <c r="F204" s="249" t="s">
        <v>1407</v>
      </c>
      <c r="G204" s="250">
        <v>6535144</v>
      </c>
      <c r="H204" s="250">
        <v>6535144</v>
      </c>
      <c r="I204" s="251" t="s">
        <v>226</v>
      </c>
      <c r="J204" s="251" t="s">
        <v>226</v>
      </c>
      <c r="K204" s="252" t="s">
        <v>431</v>
      </c>
    </row>
    <row r="205" spans="1:11" s="277" customFormat="1" ht="54.95" customHeight="1" x14ac:dyDescent="0.25">
      <c r="A205" s="249">
        <v>80111601</v>
      </c>
      <c r="B205" s="249" t="s">
        <v>1433</v>
      </c>
      <c r="C205" s="247">
        <v>42583</v>
      </c>
      <c r="D205" s="248">
        <v>5</v>
      </c>
      <c r="E205" s="249" t="s">
        <v>1260</v>
      </c>
      <c r="F205" s="249" t="s">
        <v>1407</v>
      </c>
      <c r="G205" s="250">
        <v>8168930</v>
      </c>
      <c r="H205" s="250">
        <v>8168930</v>
      </c>
      <c r="I205" s="251" t="s">
        <v>226</v>
      </c>
      <c r="J205" s="251" t="s">
        <v>226</v>
      </c>
      <c r="K205" s="252" t="s">
        <v>431</v>
      </c>
    </row>
    <row r="206" spans="1:11" s="277" customFormat="1" ht="54.95" customHeight="1" x14ac:dyDescent="0.25">
      <c r="A206" s="249">
        <v>80111601</v>
      </c>
      <c r="B206" s="249" t="s">
        <v>1434</v>
      </c>
      <c r="C206" s="247">
        <v>42488</v>
      </c>
      <c r="D206" s="248">
        <v>3</v>
      </c>
      <c r="E206" s="249" t="s">
        <v>1260</v>
      </c>
      <c r="F206" s="249" t="s">
        <v>1407</v>
      </c>
      <c r="G206" s="250">
        <v>5283282</v>
      </c>
      <c r="H206" s="250">
        <v>5283282</v>
      </c>
      <c r="I206" s="251" t="s">
        <v>226</v>
      </c>
      <c r="J206" s="251" t="s">
        <v>226</v>
      </c>
      <c r="K206" s="252" t="s">
        <v>431</v>
      </c>
    </row>
    <row r="207" spans="1:11" s="277" customFormat="1" ht="54.95" customHeight="1" x14ac:dyDescent="0.25">
      <c r="A207" s="249">
        <v>80111601</v>
      </c>
      <c r="B207" s="249" t="s">
        <v>1434</v>
      </c>
      <c r="C207" s="247">
        <v>42583</v>
      </c>
      <c r="D207" s="248">
        <v>6</v>
      </c>
      <c r="E207" s="249" t="s">
        <v>1260</v>
      </c>
      <c r="F207" s="249" t="s">
        <v>1407</v>
      </c>
      <c r="G207" s="250">
        <v>10566564</v>
      </c>
      <c r="H207" s="250">
        <v>10566564</v>
      </c>
      <c r="I207" s="251" t="s">
        <v>226</v>
      </c>
      <c r="J207" s="251" t="s">
        <v>226</v>
      </c>
      <c r="K207" s="252" t="s">
        <v>431</v>
      </c>
    </row>
    <row r="208" spans="1:11" s="277" customFormat="1" ht="54.95" customHeight="1" x14ac:dyDescent="0.25">
      <c r="A208" s="249">
        <v>80111601</v>
      </c>
      <c r="B208" s="249" t="s">
        <v>1435</v>
      </c>
      <c r="C208" s="247">
        <v>42522</v>
      </c>
      <c r="D208" s="248">
        <v>12</v>
      </c>
      <c r="E208" s="249" t="s">
        <v>1260</v>
      </c>
      <c r="F208" s="249" t="s">
        <v>1407</v>
      </c>
      <c r="G208" s="250">
        <v>23321305</v>
      </c>
      <c r="H208" s="250">
        <v>23321305</v>
      </c>
      <c r="I208" s="251" t="s">
        <v>226</v>
      </c>
      <c r="J208" s="251" t="s">
        <v>226</v>
      </c>
      <c r="K208" s="252" t="s">
        <v>431</v>
      </c>
    </row>
    <row r="209" spans="1:11" s="277" customFormat="1" ht="54.95" customHeight="1" x14ac:dyDescent="0.25">
      <c r="A209" s="249">
        <v>80111601</v>
      </c>
      <c r="B209" s="249" t="s">
        <v>1405</v>
      </c>
      <c r="C209" s="247">
        <v>42552</v>
      </c>
      <c r="D209" s="248">
        <v>12</v>
      </c>
      <c r="E209" s="249" t="s">
        <v>1260</v>
      </c>
      <c r="F209" s="249" t="s">
        <v>1407</v>
      </c>
      <c r="G209" s="250">
        <v>152102000</v>
      </c>
      <c r="H209" s="250">
        <v>152102000</v>
      </c>
      <c r="I209" s="251" t="s">
        <v>226</v>
      </c>
      <c r="J209" s="251" t="s">
        <v>226</v>
      </c>
      <c r="K209" s="252" t="s">
        <v>431</v>
      </c>
    </row>
    <row r="210" spans="1:11" s="277" customFormat="1" ht="54.95" customHeight="1" x14ac:dyDescent="0.25">
      <c r="A210" s="249">
        <v>80111601</v>
      </c>
      <c r="B210" s="249" t="s">
        <v>1435</v>
      </c>
      <c r="C210" s="247">
        <v>42522</v>
      </c>
      <c r="D210" s="248">
        <v>12</v>
      </c>
      <c r="E210" s="249" t="s">
        <v>1260</v>
      </c>
      <c r="F210" s="249" t="s">
        <v>1407</v>
      </c>
      <c r="G210" s="250">
        <v>23321305</v>
      </c>
      <c r="H210" s="250">
        <v>23321305</v>
      </c>
      <c r="I210" s="251" t="s">
        <v>226</v>
      </c>
      <c r="J210" s="251" t="s">
        <v>226</v>
      </c>
      <c r="K210" s="252" t="s">
        <v>431</v>
      </c>
    </row>
    <row r="211" spans="1:11" s="277" customFormat="1" ht="54.95" customHeight="1" x14ac:dyDescent="0.25">
      <c r="A211" s="249">
        <v>80111601</v>
      </c>
      <c r="B211" s="249" t="s">
        <v>1436</v>
      </c>
      <c r="C211" s="247">
        <v>42517</v>
      </c>
      <c r="D211" s="248">
        <v>2</v>
      </c>
      <c r="E211" s="249" t="s">
        <v>1260</v>
      </c>
      <c r="F211" s="249" t="s">
        <v>1407</v>
      </c>
      <c r="G211" s="250">
        <v>3522188</v>
      </c>
      <c r="H211" s="250">
        <v>3522188</v>
      </c>
      <c r="I211" s="251" t="s">
        <v>226</v>
      </c>
      <c r="J211" s="251" t="s">
        <v>226</v>
      </c>
      <c r="K211" s="252" t="s">
        <v>431</v>
      </c>
    </row>
    <row r="212" spans="1:11" s="277" customFormat="1" ht="54.95" customHeight="1" x14ac:dyDescent="0.25">
      <c r="A212" s="249">
        <v>80111601</v>
      </c>
      <c r="B212" s="249" t="s">
        <v>1437</v>
      </c>
      <c r="C212" s="247">
        <v>42566</v>
      </c>
      <c r="D212" s="248">
        <v>6</v>
      </c>
      <c r="E212" s="249" t="s">
        <v>1260</v>
      </c>
      <c r="F212" s="249" t="s">
        <v>1407</v>
      </c>
      <c r="G212" s="250">
        <v>10566564</v>
      </c>
      <c r="H212" s="250">
        <v>10566564</v>
      </c>
      <c r="I212" s="251" t="s">
        <v>226</v>
      </c>
      <c r="J212" s="251" t="s">
        <v>226</v>
      </c>
      <c r="K212" s="252" t="s">
        <v>431</v>
      </c>
    </row>
    <row r="213" spans="1:11" s="277" customFormat="1" ht="54.95" customHeight="1" x14ac:dyDescent="0.25">
      <c r="A213" s="249">
        <v>80111601</v>
      </c>
      <c r="B213" s="249" t="s">
        <v>1437</v>
      </c>
      <c r="C213" s="247">
        <v>42522</v>
      </c>
      <c r="D213" s="248">
        <v>12</v>
      </c>
      <c r="E213" s="249" t="s">
        <v>1260</v>
      </c>
      <c r="F213" s="249" t="s">
        <v>1407</v>
      </c>
      <c r="G213" s="250">
        <v>23321305</v>
      </c>
      <c r="H213" s="250">
        <v>23321305</v>
      </c>
      <c r="I213" s="251" t="s">
        <v>226</v>
      </c>
      <c r="J213" s="251" t="s">
        <v>226</v>
      </c>
      <c r="K213" s="252" t="s">
        <v>431</v>
      </c>
    </row>
    <row r="214" spans="1:11" s="277" customFormat="1" ht="54.95" customHeight="1" x14ac:dyDescent="0.25">
      <c r="A214" s="249">
        <v>80111601</v>
      </c>
      <c r="B214" s="249" t="s">
        <v>1438</v>
      </c>
      <c r="C214" s="247">
        <v>42522</v>
      </c>
      <c r="D214" s="248">
        <v>12</v>
      </c>
      <c r="E214" s="249" t="s">
        <v>1260</v>
      </c>
      <c r="F214" s="249" t="s">
        <v>1407</v>
      </c>
      <c r="G214" s="250">
        <v>23321305</v>
      </c>
      <c r="H214" s="250">
        <v>23321305</v>
      </c>
      <c r="I214" s="251" t="s">
        <v>226</v>
      </c>
      <c r="J214" s="251" t="s">
        <v>226</v>
      </c>
      <c r="K214" s="252" t="s">
        <v>431</v>
      </c>
    </row>
    <row r="215" spans="1:11" s="277" customFormat="1" ht="54.95" customHeight="1" x14ac:dyDescent="0.25">
      <c r="A215" s="249">
        <v>80111600</v>
      </c>
      <c r="B215" s="249" t="s">
        <v>1404</v>
      </c>
      <c r="C215" s="247">
        <v>42552</v>
      </c>
      <c r="D215" s="248">
        <v>10</v>
      </c>
      <c r="E215" s="249" t="s">
        <v>1260</v>
      </c>
      <c r="F215" s="249" t="s">
        <v>1348</v>
      </c>
      <c r="G215" s="250">
        <v>98663700</v>
      </c>
      <c r="H215" s="250">
        <v>98663700</v>
      </c>
      <c r="I215" s="251" t="s">
        <v>226</v>
      </c>
      <c r="J215" s="251" t="s">
        <v>226</v>
      </c>
      <c r="K215" s="252" t="s">
        <v>431</v>
      </c>
    </row>
    <row r="216" spans="1:11" s="277" customFormat="1" ht="54.95" customHeight="1" x14ac:dyDescent="0.25">
      <c r="A216" s="249">
        <v>80111601</v>
      </c>
      <c r="B216" s="249" t="s">
        <v>1437</v>
      </c>
      <c r="C216" s="247">
        <v>42522</v>
      </c>
      <c r="D216" s="248">
        <v>12</v>
      </c>
      <c r="E216" s="249" t="s">
        <v>1260</v>
      </c>
      <c r="F216" s="249" t="s">
        <v>1407</v>
      </c>
      <c r="G216" s="250">
        <v>23321305</v>
      </c>
      <c r="H216" s="250">
        <v>23321305</v>
      </c>
      <c r="I216" s="251" t="s">
        <v>226</v>
      </c>
      <c r="J216" s="251" t="s">
        <v>226</v>
      </c>
      <c r="K216" s="252" t="s">
        <v>431</v>
      </c>
    </row>
    <row r="217" spans="1:11" s="277" customFormat="1" ht="54.95" customHeight="1" x14ac:dyDescent="0.25">
      <c r="A217" s="249">
        <v>80111601</v>
      </c>
      <c r="B217" s="249" t="s">
        <v>1438</v>
      </c>
      <c r="C217" s="247">
        <v>42522</v>
      </c>
      <c r="D217" s="248">
        <v>12</v>
      </c>
      <c r="E217" s="249" t="s">
        <v>1260</v>
      </c>
      <c r="F217" s="249" t="s">
        <v>1407</v>
      </c>
      <c r="G217" s="250">
        <v>23321308</v>
      </c>
      <c r="H217" s="250">
        <v>23321308</v>
      </c>
      <c r="I217" s="251" t="s">
        <v>226</v>
      </c>
      <c r="J217" s="251" t="s">
        <v>226</v>
      </c>
      <c r="K217" s="252" t="s">
        <v>431</v>
      </c>
    </row>
    <row r="218" spans="1:11" ht="18" x14ac:dyDescent="0.25">
      <c r="A218" s="270"/>
      <c r="B218" s="271"/>
      <c r="C218" s="270"/>
      <c r="D218" s="270"/>
      <c r="E218" s="270"/>
      <c r="F218" s="270"/>
      <c r="G218" s="272"/>
      <c r="H218" s="273"/>
      <c r="I218" s="270"/>
      <c r="J218" s="270"/>
      <c r="K218" s="270"/>
    </row>
    <row r="219" spans="1:11" ht="18" x14ac:dyDescent="0.25">
      <c r="A219" s="270"/>
      <c r="B219" s="274"/>
      <c r="C219" s="270"/>
      <c r="D219" s="270"/>
      <c r="E219" s="270"/>
      <c r="F219" s="270"/>
      <c r="G219" s="275"/>
      <c r="H219" s="273"/>
      <c r="I219" s="270"/>
      <c r="J219" s="270"/>
      <c r="K219" s="270"/>
    </row>
    <row r="220" spans="1:11" ht="18" x14ac:dyDescent="0.25">
      <c r="A220" s="270"/>
      <c r="B220" s="271"/>
      <c r="C220" s="270"/>
      <c r="D220" s="270"/>
      <c r="E220" s="270"/>
      <c r="F220" s="270"/>
      <c r="G220" s="276"/>
      <c r="H220" s="270"/>
      <c r="I220" s="270"/>
      <c r="J220" s="270"/>
      <c r="K220" s="270"/>
    </row>
    <row r="221" spans="1:11" ht="18" x14ac:dyDescent="0.25">
      <c r="A221" s="270"/>
      <c r="B221" s="271"/>
      <c r="C221" s="270"/>
      <c r="D221" s="270"/>
      <c r="E221" s="270"/>
      <c r="F221" s="270"/>
      <c r="G221" s="270"/>
      <c r="H221" s="270"/>
      <c r="I221" s="270"/>
      <c r="J221" s="270"/>
      <c r="K221" s="270"/>
    </row>
    <row r="222" spans="1:11" ht="18" x14ac:dyDescent="0.25">
      <c r="A222" s="270"/>
      <c r="B222" s="271"/>
      <c r="C222" s="270"/>
      <c r="D222" s="270"/>
      <c r="E222" s="270"/>
      <c r="F222" s="270"/>
      <c r="G222" s="270"/>
      <c r="H222" s="270"/>
      <c r="I222" s="270"/>
      <c r="J222" s="270"/>
      <c r="K222" s="270"/>
    </row>
    <row r="223" spans="1:11" ht="18" x14ac:dyDescent="0.25">
      <c r="A223" s="270"/>
      <c r="B223" s="271"/>
      <c r="C223" s="270"/>
      <c r="D223" s="270"/>
      <c r="E223" s="270"/>
      <c r="F223" s="270"/>
      <c r="G223" s="270"/>
      <c r="H223" s="270"/>
      <c r="I223" s="270"/>
      <c r="J223" s="270"/>
      <c r="K223" s="270"/>
    </row>
    <row r="224" spans="1:11" ht="18" x14ac:dyDescent="0.25">
      <c r="A224" s="270"/>
      <c r="B224" s="271"/>
      <c r="C224" s="270"/>
      <c r="D224" s="270"/>
      <c r="E224" s="270"/>
      <c r="F224" s="270"/>
      <c r="G224" s="270"/>
      <c r="H224" s="270"/>
      <c r="I224" s="270"/>
      <c r="J224" s="270"/>
      <c r="K224" s="270"/>
    </row>
    <row r="225" spans="1:11" ht="18" x14ac:dyDescent="0.25">
      <c r="A225" s="270"/>
      <c r="B225" s="271"/>
      <c r="C225" s="270"/>
      <c r="D225" s="270"/>
      <c r="E225" s="270"/>
      <c r="F225" s="270"/>
      <c r="G225" s="270"/>
      <c r="H225" s="270"/>
      <c r="I225" s="270"/>
      <c r="J225" s="270"/>
      <c r="K225" s="270"/>
    </row>
    <row r="226" spans="1:11" ht="18" x14ac:dyDescent="0.25">
      <c r="A226" s="270"/>
      <c r="B226" s="271"/>
      <c r="C226" s="270"/>
      <c r="D226" s="270"/>
      <c r="E226" s="270"/>
      <c r="F226" s="270"/>
      <c r="G226" s="270"/>
      <c r="H226" s="270"/>
      <c r="I226" s="270"/>
      <c r="J226" s="270"/>
      <c r="K226" s="270"/>
    </row>
    <row r="227" spans="1:11" ht="18" x14ac:dyDescent="0.25">
      <c r="A227" s="270"/>
      <c r="B227" s="271"/>
      <c r="C227" s="270"/>
      <c r="D227" s="270"/>
      <c r="E227" s="270"/>
      <c r="F227" s="270"/>
      <c r="G227" s="270"/>
      <c r="H227" s="270"/>
      <c r="I227" s="270"/>
      <c r="J227" s="270"/>
      <c r="K227" s="270"/>
    </row>
    <row r="228" spans="1:11" ht="18" x14ac:dyDescent="0.25">
      <c r="A228" s="270"/>
      <c r="B228" s="271"/>
      <c r="C228" s="270"/>
      <c r="D228" s="270"/>
      <c r="E228" s="270"/>
      <c r="F228" s="270"/>
      <c r="G228" s="270"/>
      <c r="H228" s="270"/>
      <c r="I228" s="270"/>
      <c r="J228" s="270"/>
      <c r="K228" s="270"/>
    </row>
    <row r="229" spans="1:11" ht="18" x14ac:dyDescent="0.25">
      <c r="A229" s="270"/>
      <c r="B229" s="271"/>
      <c r="C229" s="270"/>
      <c r="D229" s="270"/>
      <c r="E229" s="270"/>
      <c r="F229" s="270"/>
      <c r="G229" s="270"/>
      <c r="H229" s="270"/>
      <c r="I229" s="270"/>
      <c r="J229" s="270"/>
      <c r="K229" s="270"/>
    </row>
    <row r="230" spans="1:11" ht="18" x14ac:dyDescent="0.25">
      <c r="A230" s="270"/>
      <c r="B230" s="271"/>
      <c r="C230" s="270"/>
      <c r="D230" s="270"/>
      <c r="E230" s="270"/>
      <c r="F230" s="270"/>
      <c r="G230" s="270"/>
      <c r="H230" s="270"/>
      <c r="I230" s="270"/>
      <c r="J230" s="270"/>
      <c r="K230" s="270"/>
    </row>
    <row r="231" spans="1:11" ht="18" x14ac:dyDescent="0.25">
      <c r="A231" s="270"/>
      <c r="B231" s="271"/>
      <c r="C231" s="270"/>
      <c r="D231" s="270"/>
      <c r="E231" s="270"/>
      <c r="F231" s="270"/>
      <c r="G231" s="270"/>
      <c r="H231" s="270"/>
      <c r="I231" s="270"/>
      <c r="J231" s="270"/>
      <c r="K231" s="270"/>
    </row>
    <row r="232" spans="1:11" ht="18" x14ac:dyDescent="0.25">
      <c r="A232" s="270"/>
      <c r="B232" s="271"/>
      <c r="C232" s="270"/>
      <c r="D232" s="270"/>
      <c r="E232" s="270"/>
      <c r="F232" s="270"/>
      <c r="G232" s="270"/>
      <c r="H232" s="270"/>
      <c r="I232" s="270"/>
      <c r="J232" s="270"/>
      <c r="K232" s="270"/>
    </row>
    <row r="233" spans="1:11" ht="18" x14ac:dyDescent="0.25">
      <c r="A233" s="270"/>
      <c r="B233" s="271"/>
      <c r="C233" s="270"/>
      <c r="D233" s="270"/>
      <c r="E233" s="270"/>
      <c r="F233" s="270"/>
      <c r="G233" s="270"/>
      <c r="H233" s="270"/>
      <c r="I233" s="270"/>
      <c r="J233" s="270"/>
      <c r="K233" s="270"/>
    </row>
    <row r="234" spans="1:11" ht="18" x14ac:dyDescent="0.25">
      <c r="A234" s="270"/>
      <c r="B234" s="271"/>
      <c r="C234" s="270"/>
      <c r="D234" s="270"/>
      <c r="E234" s="270"/>
      <c r="F234" s="270"/>
      <c r="G234" s="270"/>
      <c r="H234" s="270"/>
      <c r="I234" s="270"/>
      <c r="J234" s="270"/>
      <c r="K234" s="270"/>
    </row>
    <row r="235" spans="1:11" ht="18" x14ac:dyDescent="0.25">
      <c r="A235" s="270"/>
      <c r="B235" s="271"/>
      <c r="C235" s="270"/>
      <c r="D235" s="270"/>
      <c r="E235" s="270"/>
      <c r="F235" s="270"/>
      <c r="G235" s="270"/>
      <c r="H235" s="270"/>
      <c r="I235" s="270"/>
      <c r="J235" s="270"/>
      <c r="K235" s="270"/>
    </row>
    <row r="236" spans="1:11" ht="18" x14ac:dyDescent="0.25">
      <c r="A236" s="270"/>
      <c r="B236" s="271"/>
      <c r="C236" s="270"/>
      <c r="D236" s="270"/>
      <c r="E236" s="270"/>
      <c r="F236" s="270"/>
      <c r="G236" s="270"/>
      <c r="H236" s="270"/>
      <c r="I236" s="270"/>
      <c r="J236" s="270"/>
      <c r="K236" s="270"/>
    </row>
    <row r="237" spans="1:11" ht="18" x14ac:dyDescent="0.25">
      <c r="A237" s="270"/>
      <c r="B237" s="271"/>
      <c r="C237" s="270"/>
      <c r="D237" s="270"/>
      <c r="E237" s="270"/>
      <c r="F237" s="270"/>
      <c r="G237" s="270"/>
      <c r="H237" s="270"/>
      <c r="I237" s="270"/>
      <c r="J237" s="270"/>
      <c r="K237" s="270"/>
    </row>
    <row r="238" spans="1:11" ht="18" x14ac:dyDescent="0.25">
      <c r="A238" s="270"/>
      <c r="B238" s="271"/>
      <c r="C238" s="270"/>
      <c r="D238" s="270"/>
      <c r="E238" s="270"/>
      <c r="F238" s="270"/>
      <c r="G238" s="270"/>
      <c r="H238" s="270"/>
      <c r="I238" s="270"/>
      <c r="J238" s="270"/>
      <c r="K238" s="270"/>
    </row>
    <row r="239" spans="1:11" ht="18" x14ac:dyDescent="0.25">
      <c r="A239" s="270"/>
      <c r="B239" s="271"/>
      <c r="C239" s="270"/>
      <c r="D239" s="270"/>
      <c r="E239" s="270"/>
      <c r="F239" s="270"/>
      <c r="G239" s="270"/>
      <c r="H239" s="270"/>
      <c r="I239" s="270"/>
      <c r="J239" s="270"/>
      <c r="K239" s="270"/>
    </row>
    <row r="240" spans="1:11" ht="18" x14ac:dyDescent="0.25">
      <c r="A240" s="270"/>
      <c r="B240" s="271"/>
      <c r="C240" s="270"/>
      <c r="D240" s="270"/>
      <c r="E240" s="270"/>
      <c r="F240" s="270"/>
      <c r="G240" s="270"/>
      <c r="H240" s="270"/>
      <c r="I240" s="270"/>
      <c r="J240" s="270"/>
      <c r="K240" s="270"/>
    </row>
    <row r="241" spans="1:11" ht="18" x14ac:dyDescent="0.25">
      <c r="A241" s="270"/>
      <c r="B241" s="271"/>
      <c r="C241" s="270"/>
      <c r="D241" s="270"/>
      <c r="E241" s="270"/>
      <c r="F241" s="270"/>
      <c r="G241" s="270"/>
      <c r="H241" s="270"/>
      <c r="I241" s="270"/>
      <c r="J241" s="270"/>
      <c r="K241" s="270"/>
    </row>
    <row r="242" spans="1:11" ht="18" x14ac:dyDescent="0.25">
      <c r="A242" s="270"/>
      <c r="B242" s="271"/>
      <c r="C242" s="270"/>
      <c r="D242" s="270"/>
      <c r="E242" s="270"/>
      <c r="F242" s="270"/>
      <c r="G242" s="270"/>
      <c r="H242" s="270"/>
      <c r="I242" s="270"/>
      <c r="J242" s="270"/>
      <c r="K242" s="270"/>
    </row>
    <row r="243" spans="1:11" ht="18" x14ac:dyDescent="0.25">
      <c r="A243" s="270"/>
      <c r="B243" s="271"/>
      <c r="C243" s="270"/>
      <c r="D243" s="270"/>
      <c r="E243" s="270"/>
      <c r="F243" s="270"/>
      <c r="G243" s="270"/>
      <c r="H243" s="270"/>
      <c r="I243" s="270"/>
      <c r="J243" s="270"/>
      <c r="K243" s="270"/>
    </row>
    <row r="244" spans="1:11" ht="18" x14ac:dyDescent="0.25">
      <c r="A244" s="270"/>
      <c r="B244" s="271"/>
      <c r="C244" s="270"/>
      <c r="D244" s="270"/>
      <c r="E244" s="270"/>
      <c r="F244" s="270"/>
      <c r="G244" s="270"/>
      <c r="H244" s="270"/>
      <c r="I244" s="270"/>
      <c r="J244" s="270"/>
      <c r="K244" s="270"/>
    </row>
    <row r="245" spans="1:11" ht="18" x14ac:dyDescent="0.25">
      <c r="A245" s="270"/>
      <c r="B245" s="271"/>
      <c r="C245" s="270"/>
      <c r="D245" s="270"/>
      <c r="E245" s="270"/>
      <c r="F245" s="270"/>
      <c r="G245" s="270"/>
      <c r="H245" s="270"/>
      <c r="I245" s="270"/>
      <c r="J245" s="270"/>
      <c r="K245" s="270"/>
    </row>
    <row r="246" spans="1:11" ht="18" x14ac:dyDescent="0.25">
      <c r="A246" s="270"/>
      <c r="B246" s="271"/>
      <c r="C246" s="270"/>
      <c r="D246" s="270"/>
      <c r="E246" s="270"/>
      <c r="F246" s="270"/>
      <c r="G246" s="270"/>
      <c r="H246" s="270"/>
      <c r="I246" s="270"/>
      <c r="J246" s="270"/>
      <c r="K246" s="270"/>
    </row>
    <row r="247" spans="1:11" ht="18" x14ac:dyDescent="0.25">
      <c r="A247" s="270"/>
      <c r="B247" s="271"/>
      <c r="C247" s="270"/>
      <c r="D247" s="270"/>
      <c r="E247" s="270"/>
      <c r="F247" s="270"/>
      <c r="G247" s="270"/>
      <c r="H247" s="270"/>
      <c r="I247" s="270"/>
      <c r="J247" s="270"/>
      <c r="K247" s="270"/>
    </row>
    <row r="248" spans="1:11" ht="18" x14ac:dyDescent="0.25">
      <c r="A248" s="270"/>
      <c r="B248" s="271"/>
      <c r="C248" s="270"/>
      <c r="D248" s="270"/>
      <c r="E248" s="270"/>
      <c r="F248" s="270"/>
      <c r="G248" s="270"/>
      <c r="H248" s="270"/>
      <c r="I248" s="270"/>
      <c r="J248" s="270"/>
      <c r="K248" s="270"/>
    </row>
    <row r="249" spans="1:11" ht="18" x14ac:dyDescent="0.25">
      <c r="A249" s="270"/>
      <c r="B249" s="271"/>
      <c r="C249" s="270"/>
      <c r="D249" s="270"/>
      <c r="E249" s="270"/>
      <c r="F249" s="270"/>
      <c r="G249" s="270"/>
      <c r="H249" s="270"/>
      <c r="I249" s="270"/>
      <c r="J249" s="270"/>
      <c r="K249" s="270"/>
    </row>
    <row r="250" spans="1:11" ht="18" x14ac:dyDescent="0.25">
      <c r="A250" s="270"/>
      <c r="B250" s="271"/>
      <c r="C250" s="270"/>
      <c r="D250" s="270"/>
      <c r="E250" s="270"/>
      <c r="F250" s="270"/>
      <c r="G250" s="270"/>
      <c r="H250" s="270"/>
      <c r="I250" s="270"/>
      <c r="J250" s="270"/>
      <c r="K250" s="270"/>
    </row>
    <row r="251" spans="1:11" ht="18" x14ac:dyDescent="0.25">
      <c r="A251" s="270"/>
      <c r="B251" s="271"/>
      <c r="C251" s="270"/>
      <c r="D251" s="270"/>
      <c r="E251" s="270"/>
      <c r="F251" s="270"/>
      <c r="G251" s="270"/>
      <c r="H251" s="270"/>
      <c r="I251" s="270"/>
      <c r="J251" s="270"/>
      <c r="K251" s="270"/>
    </row>
    <row r="252" spans="1:11" ht="18" x14ac:dyDescent="0.25">
      <c r="A252" s="270"/>
      <c r="B252" s="271"/>
      <c r="C252" s="270"/>
      <c r="D252" s="270"/>
      <c r="E252" s="270"/>
      <c r="F252" s="270"/>
      <c r="G252" s="270"/>
      <c r="H252" s="270"/>
      <c r="I252" s="270"/>
      <c r="J252" s="270"/>
      <c r="K252" s="270"/>
    </row>
    <row r="253" spans="1:11" ht="18" x14ac:dyDescent="0.25">
      <c r="A253" s="270"/>
      <c r="B253" s="271"/>
      <c r="C253" s="270"/>
      <c r="D253" s="270"/>
      <c r="E253" s="270"/>
      <c r="F253" s="270"/>
      <c r="G253" s="270"/>
      <c r="H253" s="270"/>
      <c r="I253" s="270"/>
      <c r="J253" s="270"/>
      <c r="K253" s="270"/>
    </row>
    <row r="254" spans="1:11" ht="18" x14ac:dyDescent="0.25">
      <c r="A254" s="270"/>
      <c r="B254" s="271"/>
      <c r="C254" s="270"/>
      <c r="D254" s="270"/>
      <c r="E254" s="270"/>
      <c r="F254" s="270"/>
      <c r="G254" s="270"/>
      <c r="H254" s="270"/>
      <c r="I254" s="270"/>
      <c r="J254" s="270"/>
      <c r="K254" s="270"/>
    </row>
    <row r="255" spans="1:11" ht="18" x14ac:dyDescent="0.25">
      <c r="A255" s="270"/>
      <c r="B255" s="271"/>
      <c r="C255" s="270"/>
      <c r="D255" s="270"/>
      <c r="E255" s="270"/>
      <c r="F255" s="270"/>
      <c r="G255" s="270"/>
      <c r="H255" s="270"/>
      <c r="I255" s="270"/>
      <c r="J255" s="270"/>
      <c r="K255" s="270"/>
    </row>
    <row r="256" spans="1:11" ht="18" x14ac:dyDescent="0.25">
      <c r="A256" s="270"/>
      <c r="B256" s="271"/>
      <c r="C256" s="270"/>
      <c r="D256" s="270"/>
      <c r="E256" s="270"/>
      <c r="F256" s="270"/>
      <c r="G256" s="270"/>
      <c r="H256" s="270"/>
      <c r="I256" s="270"/>
      <c r="J256" s="270"/>
      <c r="K256" s="270"/>
    </row>
    <row r="257" spans="1:11" ht="18" x14ac:dyDescent="0.25">
      <c r="A257" s="270"/>
      <c r="B257" s="271"/>
      <c r="C257" s="270"/>
      <c r="D257" s="270"/>
      <c r="E257" s="270"/>
      <c r="F257" s="270"/>
      <c r="G257" s="270"/>
      <c r="H257" s="270"/>
      <c r="I257" s="270"/>
      <c r="J257" s="270"/>
      <c r="K257" s="270"/>
    </row>
    <row r="258" spans="1:11" ht="18" x14ac:dyDescent="0.25">
      <c r="A258" s="270"/>
      <c r="B258" s="271"/>
      <c r="C258" s="270"/>
      <c r="D258" s="270"/>
      <c r="E258" s="270"/>
      <c r="F258" s="270"/>
      <c r="G258" s="270"/>
      <c r="H258" s="270"/>
      <c r="I258" s="270"/>
      <c r="J258" s="270"/>
      <c r="K258" s="270"/>
    </row>
    <row r="259" spans="1:11" ht="18" x14ac:dyDescent="0.25">
      <c r="A259" s="270"/>
      <c r="B259" s="271"/>
      <c r="C259" s="270"/>
      <c r="D259" s="270"/>
      <c r="E259" s="270"/>
      <c r="F259" s="270"/>
      <c r="G259" s="270"/>
      <c r="H259" s="270"/>
      <c r="I259" s="270"/>
      <c r="J259" s="270"/>
      <c r="K259" s="270"/>
    </row>
    <row r="260" spans="1:11" ht="18" x14ac:dyDescent="0.25">
      <c r="A260" s="270"/>
      <c r="B260" s="271"/>
      <c r="C260" s="270"/>
      <c r="D260" s="270"/>
      <c r="E260" s="270"/>
      <c r="F260" s="270"/>
      <c r="G260" s="270"/>
      <c r="H260" s="270"/>
      <c r="I260" s="270"/>
      <c r="J260" s="270"/>
      <c r="K260" s="270"/>
    </row>
    <row r="261" spans="1:11" ht="18" x14ac:dyDescent="0.25">
      <c r="A261" s="270"/>
      <c r="B261" s="271"/>
      <c r="C261" s="270"/>
      <c r="D261" s="270"/>
      <c r="E261" s="270"/>
      <c r="F261" s="270"/>
      <c r="G261" s="270"/>
      <c r="H261" s="270"/>
      <c r="I261" s="270"/>
      <c r="J261" s="270"/>
      <c r="K261" s="270"/>
    </row>
    <row r="262" spans="1:11" ht="18" x14ac:dyDescent="0.25">
      <c r="A262" s="270"/>
      <c r="B262" s="271"/>
      <c r="C262" s="270"/>
      <c r="D262" s="270"/>
      <c r="E262" s="270"/>
      <c r="F262" s="270"/>
      <c r="G262" s="270"/>
      <c r="H262" s="270"/>
      <c r="I262" s="270"/>
      <c r="J262" s="270"/>
      <c r="K262" s="270"/>
    </row>
    <row r="263" spans="1:11" ht="18" x14ac:dyDescent="0.25">
      <c r="A263" s="270"/>
      <c r="B263" s="271"/>
      <c r="C263" s="270"/>
      <c r="D263" s="270"/>
      <c r="E263" s="270"/>
      <c r="F263" s="270"/>
      <c r="G263" s="270"/>
      <c r="H263" s="270"/>
      <c r="I263" s="270"/>
      <c r="J263" s="270"/>
      <c r="K263" s="270"/>
    </row>
    <row r="264" spans="1:11" ht="18" x14ac:dyDescent="0.25">
      <c r="A264" s="270"/>
      <c r="B264" s="271"/>
      <c r="C264" s="270"/>
      <c r="D264" s="270"/>
      <c r="E264" s="270"/>
      <c r="F264" s="270"/>
      <c r="G264" s="270"/>
      <c r="H264" s="270"/>
      <c r="I264" s="270"/>
      <c r="J264" s="270"/>
      <c r="K264" s="270"/>
    </row>
    <row r="265" spans="1:11" ht="18" x14ac:dyDescent="0.25">
      <c r="A265" s="270"/>
      <c r="B265" s="271"/>
      <c r="C265" s="270"/>
      <c r="D265" s="270"/>
      <c r="E265" s="270"/>
      <c r="F265" s="270"/>
      <c r="G265" s="270"/>
      <c r="H265" s="270"/>
      <c r="I265" s="270"/>
      <c r="J265" s="270"/>
      <c r="K265" s="270"/>
    </row>
    <row r="266" spans="1:11" ht="18" x14ac:dyDescent="0.25">
      <c r="A266" s="270"/>
      <c r="B266" s="271"/>
      <c r="C266" s="270"/>
      <c r="D266" s="270"/>
      <c r="E266" s="270"/>
      <c r="F266" s="270"/>
      <c r="G266" s="270"/>
      <c r="H266" s="270"/>
      <c r="I266" s="270"/>
      <c r="J266" s="270"/>
      <c r="K266" s="270"/>
    </row>
    <row r="267" spans="1:11" ht="18" x14ac:dyDescent="0.25">
      <c r="A267" s="270"/>
      <c r="B267" s="271"/>
      <c r="C267" s="270"/>
      <c r="D267" s="270"/>
      <c r="E267" s="270"/>
      <c r="F267" s="270"/>
      <c r="G267" s="270"/>
      <c r="H267" s="270"/>
      <c r="I267" s="270"/>
      <c r="J267" s="270"/>
      <c r="K267" s="270"/>
    </row>
    <row r="268" spans="1:11" ht="18" x14ac:dyDescent="0.25">
      <c r="A268" s="270"/>
      <c r="B268" s="271"/>
      <c r="C268" s="270"/>
      <c r="D268" s="270"/>
      <c r="E268" s="270"/>
      <c r="F268" s="270"/>
      <c r="G268" s="270"/>
      <c r="H268" s="270"/>
      <c r="I268" s="270"/>
      <c r="J268" s="270"/>
      <c r="K268" s="270"/>
    </row>
    <row r="269" spans="1:11" ht="18" x14ac:dyDescent="0.25">
      <c r="A269" s="270"/>
      <c r="B269" s="271"/>
      <c r="C269" s="270"/>
      <c r="D269" s="270"/>
      <c r="E269" s="270"/>
      <c r="F269" s="270"/>
      <c r="G269" s="270"/>
      <c r="H269" s="270"/>
      <c r="I269" s="270"/>
      <c r="J269" s="270"/>
      <c r="K269" s="270"/>
    </row>
    <row r="270" spans="1:11" ht="18" x14ac:dyDescent="0.25">
      <c r="A270" s="270"/>
      <c r="B270" s="271"/>
      <c r="C270" s="270"/>
      <c r="D270" s="270"/>
      <c r="E270" s="270"/>
      <c r="F270" s="270"/>
      <c r="G270" s="270"/>
      <c r="H270" s="270"/>
      <c r="I270" s="270"/>
      <c r="J270" s="270"/>
      <c r="K270" s="270"/>
    </row>
    <row r="271" spans="1:11" ht="18" x14ac:dyDescent="0.25">
      <c r="A271" s="270"/>
      <c r="B271" s="271"/>
      <c r="C271" s="270"/>
      <c r="D271" s="270"/>
      <c r="E271" s="270"/>
      <c r="F271" s="270"/>
      <c r="G271" s="270"/>
      <c r="H271" s="270"/>
      <c r="I271" s="270"/>
      <c r="J271" s="270"/>
      <c r="K271" s="270"/>
    </row>
    <row r="272" spans="1:11" ht="18" x14ac:dyDescent="0.25">
      <c r="A272" s="270"/>
      <c r="B272" s="271"/>
      <c r="C272" s="270"/>
      <c r="D272" s="270"/>
      <c r="E272" s="270"/>
      <c r="F272" s="270"/>
      <c r="G272" s="270"/>
      <c r="H272" s="270"/>
      <c r="I272" s="270"/>
      <c r="J272" s="270"/>
      <c r="K272" s="270"/>
    </row>
    <row r="273" spans="1:11" ht="18" x14ac:dyDescent="0.25">
      <c r="A273" s="270"/>
      <c r="B273" s="271"/>
      <c r="C273" s="270"/>
      <c r="D273" s="270"/>
      <c r="E273" s="270"/>
      <c r="F273" s="270"/>
      <c r="G273" s="270"/>
      <c r="H273" s="270"/>
      <c r="I273" s="270"/>
      <c r="J273" s="270"/>
      <c r="K273" s="270"/>
    </row>
    <row r="274" spans="1:11" ht="18" x14ac:dyDescent="0.25">
      <c r="A274" s="270"/>
      <c r="B274" s="271"/>
      <c r="C274" s="270"/>
      <c r="D274" s="270"/>
      <c r="E274" s="270"/>
      <c r="F274" s="270"/>
      <c r="G274" s="270"/>
      <c r="H274" s="270"/>
      <c r="I274" s="270"/>
      <c r="J274" s="270"/>
      <c r="K274" s="270"/>
    </row>
    <row r="275" spans="1:11" ht="18" x14ac:dyDescent="0.25">
      <c r="A275" s="270"/>
      <c r="B275" s="271"/>
      <c r="C275" s="270"/>
      <c r="D275" s="270"/>
      <c r="E275" s="270"/>
      <c r="F275" s="270"/>
      <c r="G275" s="270"/>
      <c r="H275" s="270"/>
      <c r="I275" s="270"/>
      <c r="J275" s="270"/>
      <c r="K275" s="270"/>
    </row>
    <row r="276" spans="1:11" ht="18" x14ac:dyDescent="0.25">
      <c r="A276" s="270"/>
      <c r="B276" s="271"/>
      <c r="C276" s="270"/>
      <c r="D276" s="270"/>
      <c r="E276" s="270"/>
      <c r="F276" s="270"/>
      <c r="G276" s="270"/>
      <c r="H276" s="270"/>
      <c r="I276" s="270"/>
      <c r="J276" s="270"/>
      <c r="K276" s="270"/>
    </row>
    <row r="277" spans="1:11" ht="18" x14ac:dyDescent="0.25">
      <c r="A277" s="270"/>
      <c r="B277" s="271"/>
      <c r="C277" s="270"/>
      <c r="D277" s="270"/>
      <c r="E277" s="270"/>
      <c r="F277" s="270"/>
      <c r="G277" s="270"/>
      <c r="H277" s="270"/>
      <c r="I277" s="270"/>
      <c r="J277" s="270"/>
      <c r="K277" s="270"/>
    </row>
    <row r="278" spans="1:11" ht="18" x14ac:dyDescent="0.25">
      <c r="A278" s="270"/>
      <c r="B278" s="271"/>
      <c r="C278" s="270"/>
      <c r="D278" s="270"/>
      <c r="E278" s="270"/>
      <c r="F278" s="270"/>
      <c r="G278" s="270"/>
      <c r="H278" s="270"/>
      <c r="I278" s="270"/>
      <c r="J278" s="270"/>
      <c r="K278" s="270"/>
    </row>
    <row r="279" spans="1:11" ht="18" x14ac:dyDescent="0.25">
      <c r="A279" s="270"/>
      <c r="B279" s="271"/>
      <c r="C279" s="270"/>
      <c r="D279" s="270"/>
      <c r="E279" s="270"/>
      <c r="F279" s="270"/>
      <c r="G279" s="270"/>
      <c r="H279" s="270"/>
      <c r="I279" s="270"/>
      <c r="J279" s="270"/>
      <c r="K279" s="270"/>
    </row>
    <row r="280" spans="1:11" ht="18" x14ac:dyDescent="0.25">
      <c r="A280" s="270"/>
      <c r="B280" s="271"/>
      <c r="C280" s="270"/>
      <c r="D280" s="270"/>
      <c r="E280" s="270"/>
      <c r="F280" s="270"/>
      <c r="G280" s="270"/>
      <c r="H280" s="270"/>
      <c r="I280" s="270"/>
      <c r="J280" s="270"/>
      <c r="K280" s="270"/>
    </row>
    <row r="281" spans="1:11" ht="18" x14ac:dyDescent="0.25">
      <c r="A281" s="270"/>
      <c r="B281" s="271"/>
      <c r="C281" s="270"/>
      <c r="D281" s="270"/>
      <c r="E281" s="270"/>
      <c r="F281" s="270"/>
      <c r="G281" s="270"/>
      <c r="H281" s="270"/>
      <c r="I281" s="270"/>
      <c r="J281" s="270"/>
      <c r="K281" s="270"/>
    </row>
    <row r="282" spans="1:11" ht="18" x14ac:dyDescent="0.25">
      <c r="A282" s="270"/>
      <c r="B282" s="271"/>
      <c r="C282" s="270"/>
      <c r="D282" s="270"/>
      <c r="E282" s="270"/>
      <c r="F282" s="270"/>
      <c r="G282" s="270"/>
      <c r="H282" s="270"/>
      <c r="I282" s="270"/>
      <c r="J282" s="270"/>
      <c r="K282" s="270"/>
    </row>
    <row r="283" spans="1:11" ht="18" x14ac:dyDescent="0.25">
      <c r="A283" s="270"/>
      <c r="B283" s="271"/>
      <c r="C283" s="270"/>
      <c r="D283" s="270"/>
      <c r="E283" s="270"/>
      <c r="F283" s="270"/>
      <c r="G283" s="270"/>
      <c r="H283" s="270"/>
      <c r="I283" s="270"/>
      <c r="J283" s="270"/>
      <c r="K283" s="270"/>
    </row>
    <row r="284" spans="1:11" ht="18" x14ac:dyDescent="0.25">
      <c r="A284" s="270"/>
      <c r="B284" s="271"/>
      <c r="C284" s="270"/>
      <c r="D284" s="270"/>
      <c r="E284" s="270"/>
      <c r="F284" s="270"/>
      <c r="G284" s="270"/>
      <c r="H284" s="270"/>
      <c r="I284" s="270"/>
      <c r="J284" s="270"/>
      <c r="K284" s="270"/>
    </row>
    <row r="285" spans="1:11" ht="18" x14ac:dyDescent="0.25">
      <c r="A285" s="270"/>
      <c r="B285" s="271"/>
      <c r="C285" s="270"/>
      <c r="D285" s="270"/>
      <c r="E285" s="270"/>
      <c r="F285" s="270"/>
      <c r="G285" s="270"/>
      <c r="H285" s="270"/>
      <c r="I285" s="270"/>
      <c r="J285" s="270"/>
      <c r="K285" s="270"/>
    </row>
    <row r="286" spans="1:11" ht="18" x14ac:dyDescent="0.25">
      <c r="A286" s="270"/>
      <c r="B286" s="271"/>
      <c r="C286" s="270"/>
      <c r="D286" s="270"/>
      <c r="E286" s="270"/>
      <c r="F286" s="270"/>
      <c r="G286" s="270"/>
      <c r="H286" s="270"/>
      <c r="I286" s="270"/>
      <c r="J286" s="270"/>
      <c r="K286" s="270"/>
    </row>
    <row r="287" spans="1:11" ht="18" x14ac:dyDescent="0.25">
      <c r="A287" s="270"/>
      <c r="B287" s="271"/>
      <c r="C287" s="270"/>
      <c r="D287" s="270"/>
      <c r="E287" s="270"/>
      <c r="F287" s="270"/>
      <c r="G287" s="270"/>
      <c r="H287" s="270"/>
      <c r="I287" s="270"/>
      <c r="J287" s="270"/>
      <c r="K287" s="270"/>
    </row>
    <row r="288" spans="1:11" ht="18" x14ac:dyDescent="0.25">
      <c r="A288" s="270"/>
      <c r="B288" s="271"/>
      <c r="C288" s="270"/>
      <c r="D288" s="270"/>
      <c r="E288" s="270"/>
      <c r="F288" s="270"/>
      <c r="G288" s="270"/>
      <c r="H288" s="270"/>
      <c r="I288" s="270"/>
      <c r="J288" s="270"/>
      <c r="K288" s="270"/>
    </row>
    <row r="289" spans="1:11" ht="18" x14ac:dyDescent="0.25">
      <c r="A289" s="270"/>
      <c r="B289" s="271"/>
      <c r="C289" s="270"/>
      <c r="D289" s="270"/>
      <c r="E289" s="270"/>
      <c r="F289" s="270"/>
      <c r="G289" s="270"/>
      <c r="H289" s="270"/>
      <c r="I289" s="270"/>
      <c r="J289" s="270"/>
      <c r="K289" s="270"/>
    </row>
    <row r="290" spans="1:11" ht="18" x14ac:dyDescent="0.25">
      <c r="A290" s="270"/>
      <c r="B290" s="271"/>
      <c r="C290" s="270"/>
      <c r="D290" s="270"/>
      <c r="E290" s="270"/>
      <c r="F290" s="270"/>
      <c r="G290" s="270"/>
      <c r="H290" s="270"/>
      <c r="I290" s="270"/>
      <c r="J290" s="270"/>
      <c r="K290" s="270"/>
    </row>
    <row r="291" spans="1:11" ht="18" x14ac:dyDescent="0.25">
      <c r="A291" s="270"/>
      <c r="B291" s="271"/>
      <c r="C291" s="270"/>
      <c r="D291" s="270"/>
      <c r="E291" s="270"/>
      <c r="F291" s="270"/>
      <c r="G291" s="270"/>
      <c r="H291" s="270"/>
      <c r="I291" s="270"/>
      <c r="J291" s="270"/>
      <c r="K291" s="270"/>
    </row>
    <row r="292" spans="1:11" ht="18" x14ac:dyDescent="0.25">
      <c r="A292" s="270"/>
      <c r="B292" s="271"/>
      <c r="C292" s="270"/>
      <c r="D292" s="270"/>
      <c r="E292" s="270"/>
      <c r="F292" s="270"/>
      <c r="G292" s="270"/>
      <c r="H292" s="270"/>
      <c r="I292" s="270"/>
      <c r="J292" s="270"/>
      <c r="K292" s="270"/>
    </row>
    <row r="293" spans="1:11" ht="18" x14ac:dyDescent="0.25">
      <c r="A293" s="270"/>
      <c r="B293" s="271"/>
      <c r="C293" s="270"/>
      <c r="D293" s="270"/>
      <c r="E293" s="270"/>
      <c r="F293" s="270"/>
      <c r="G293" s="270"/>
      <c r="H293" s="270"/>
      <c r="I293" s="270"/>
      <c r="J293" s="270"/>
      <c r="K293" s="270"/>
    </row>
    <row r="294" spans="1:11" ht="18" x14ac:dyDescent="0.25">
      <c r="A294" s="270"/>
      <c r="B294" s="271"/>
      <c r="C294" s="270"/>
      <c r="D294" s="270"/>
      <c r="E294" s="270"/>
      <c r="F294" s="270"/>
      <c r="G294" s="270"/>
      <c r="H294" s="270"/>
      <c r="I294" s="270"/>
      <c r="J294" s="270"/>
      <c r="K294" s="270"/>
    </row>
    <row r="295" spans="1:11" ht="18" x14ac:dyDescent="0.25">
      <c r="A295" s="270"/>
      <c r="B295" s="271"/>
      <c r="C295" s="270"/>
      <c r="D295" s="270"/>
      <c r="E295" s="270"/>
      <c r="F295" s="270"/>
      <c r="G295" s="270"/>
      <c r="H295" s="270"/>
      <c r="I295" s="270"/>
      <c r="J295" s="270"/>
      <c r="K295" s="270"/>
    </row>
    <row r="296" spans="1:11" ht="18" x14ac:dyDescent="0.25">
      <c r="A296" s="270"/>
      <c r="B296" s="271"/>
      <c r="C296" s="270"/>
      <c r="D296" s="270"/>
      <c r="E296" s="270"/>
      <c r="F296" s="270"/>
      <c r="G296" s="270"/>
      <c r="H296" s="270"/>
      <c r="I296" s="270"/>
      <c r="J296" s="270"/>
      <c r="K296" s="270"/>
    </row>
    <row r="297" spans="1:11" ht="18" x14ac:dyDescent="0.25">
      <c r="A297" s="270"/>
      <c r="B297" s="271"/>
      <c r="C297" s="270"/>
      <c r="D297" s="270"/>
      <c r="E297" s="270"/>
      <c r="F297" s="270"/>
      <c r="G297" s="270"/>
      <c r="H297" s="270"/>
      <c r="I297" s="270"/>
      <c r="J297" s="270"/>
      <c r="K297" s="270"/>
    </row>
    <row r="298" spans="1:11" ht="18" x14ac:dyDescent="0.25">
      <c r="A298" s="270"/>
      <c r="B298" s="271"/>
      <c r="C298" s="270"/>
      <c r="D298" s="270"/>
      <c r="E298" s="270"/>
      <c r="F298" s="270"/>
      <c r="G298" s="270"/>
      <c r="H298" s="270"/>
      <c r="I298" s="270"/>
      <c r="J298" s="270"/>
      <c r="K298" s="270"/>
    </row>
    <row r="299" spans="1:11" ht="18" x14ac:dyDescent="0.25">
      <c r="A299" s="270"/>
      <c r="B299" s="271"/>
      <c r="C299" s="270"/>
      <c r="D299" s="270"/>
      <c r="E299" s="270"/>
      <c r="F299" s="270"/>
      <c r="G299" s="270"/>
      <c r="H299" s="270"/>
      <c r="I299" s="270"/>
      <c r="J299" s="270"/>
      <c r="K299" s="270"/>
    </row>
    <row r="300" spans="1:11" ht="18" x14ac:dyDescent="0.25">
      <c r="A300" s="270"/>
      <c r="B300" s="271"/>
      <c r="C300" s="270"/>
      <c r="D300" s="270"/>
      <c r="E300" s="270"/>
      <c r="F300" s="270"/>
      <c r="G300" s="270"/>
      <c r="H300" s="270"/>
      <c r="I300" s="270"/>
      <c r="J300" s="270"/>
      <c r="K300" s="270"/>
    </row>
    <row r="301" spans="1:11" ht="18" x14ac:dyDescent="0.25">
      <c r="A301" s="270"/>
      <c r="B301" s="271"/>
      <c r="C301" s="270"/>
      <c r="D301" s="270"/>
      <c r="E301" s="270"/>
      <c r="F301" s="270"/>
      <c r="G301" s="270"/>
      <c r="H301" s="270"/>
      <c r="I301" s="270"/>
      <c r="J301" s="270"/>
      <c r="K301" s="270"/>
    </row>
    <row r="302" spans="1:11" ht="18" x14ac:dyDescent="0.25">
      <c r="A302" s="270"/>
      <c r="B302" s="271"/>
      <c r="C302" s="270"/>
      <c r="D302" s="270"/>
      <c r="E302" s="270"/>
      <c r="F302" s="270"/>
      <c r="G302" s="270"/>
      <c r="H302" s="270"/>
      <c r="I302" s="270"/>
      <c r="J302" s="270"/>
      <c r="K302" s="270"/>
    </row>
    <row r="303" spans="1:11" ht="18" x14ac:dyDescent="0.25">
      <c r="A303" s="270"/>
      <c r="B303" s="271"/>
      <c r="C303" s="270"/>
      <c r="D303" s="270"/>
      <c r="E303" s="270"/>
      <c r="F303" s="270"/>
      <c r="G303" s="270"/>
      <c r="H303" s="270"/>
      <c r="I303" s="270"/>
      <c r="J303" s="270"/>
      <c r="K303" s="270"/>
    </row>
    <row r="304" spans="1:11" ht="18" x14ac:dyDescent="0.25">
      <c r="A304" s="270"/>
      <c r="B304" s="271"/>
      <c r="C304" s="270"/>
      <c r="D304" s="270"/>
      <c r="E304" s="270"/>
      <c r="F304" s="270"/>
      <c r="G304" s="270"/>
      <c r="H304" s="270"/>
      <c r="I304" s="270"/>
      <c r="J304" s="270"/>
      <c r="K304" s="270"/>
    </row>
    <row r="305" spans="1:11" ht="18" x14ac:dyDescent="0.25">
      <c r="A305" s="270"/>
      <c r="B305" s="271"/>
      <c r="C305" s="270"/>
      <c r="D305" s="270"/>
      <c r="E305" s="270"/>
      <c r="F305" s="270"/>
      <c r="G305" s="270"/>
      <c r="H305" s="270"/>
      <c r="I305" s="270"/>
      <c r="J305" s="270"/>
      <c r="K305" s="270"/>
    </row>
    <row r="306" spans="1:11" ht="18" x14ac:dyDescent="0.25">
      <c r="A306" s="270"/>
      <c r="B306" s="271"/>
      <c r="C306" s="270"/>
      <c r="D306" s="270"/>
      <c r="E306" s="270"/>
      <c r="F306" s="270"/>
      <c r="G306" s="270"/>
      <c r="H306" s="270"/>
      <c r="I306" s="270"/>
      <c r="J306" s="270"/>
      <c r="K306" s="270"/>
    </row>
    <row r="307" spans="1:11" ht="18" x14ac:dyDescent="0.25">
      <c r="A307" s="270"/>
      <c r="B307" s="271"/>
      <c r="C307" s="270"/>
      <c r="D307" s="270"/>
      <c r="E307" s="270"/>
      <c r="F307" s="270"/>
      <c r="G307" s="270"/>
      <c r="H307" s="270"/>
      <c r="I307" s="270"/>
      <c r="J307" s="270"/>
      <c r="K307" s="270"/>
    </row>
    <row r="308" spans="1:11" ht="18" x14ac:dyDescent="0.25">
      <c r="A308" s="270"/>
      <c r="B308" s="271"/>
      <c r="C308" s="270"/>
      <c r="D308" s="270"/>
      <c r="E308" s="270"/>
      <c r="F308" s="270"/>
      <c r="G308" s="270"/>
      <c r="H308" s="270"/>
      <c r="I308" s="270"/>
      <c r="J308" s="270"/>
      <c r="K308" s="270"/>
    </row>
    <row r="309" spans="1:11" ht="18" x14ac:dyDescent="0.25">
      <c r="A309" s="270"/>
      <c r="B309" s="271"/>
      <c r="C309" s="270"/>
      <c r="D309" s="270"/>
      <c r="E309" s="270"/>
      <c r="F309" s="270"/>
      <c r="G309" s="270"/>
      <c r="H309" s="270"/>
      <c r="I309" s="270"/>
      <c r="J309" s="270"/>
      <c r="K309" s="270"/>
    </row>
    <row r="310" spans="1:11" ht="18" x14ac:dyDescent="0.25">
      <c r="A310" s="270"/>
      <c r="B310" s="271"/>
      <c r="C310" s="270"/>
      <c r="D310" s="270"/>
      <c r="E310" s="270"/>
      <c r="F310" s="270"/>
      <c r="G310" s="270"/>
      <c r="H310" s="270"/>
      <c r="I310" s="270"/>
      <c r="J310" s="270"/>
      <c r="K310" s="270"/>
    </row>
    <row r="311" spans="1:11" ht="18" x14ac:dyDescent="0.25">
      <c r="A311" s="270"/>
      <c r="B311" s="271"/>
      <c r="C311" s="270"/>
      <c r="D311" s="270"/>
      <c r="E311" s="270"/>
      <c r="F311" s="270"/>
      <c r="G311" s="270"/>
      <c r="H311" s="270"/>
      <c r="I311" s="270"/>
      <c r="J311" s="270"/>
      <c r="K311" s="270"/>
    </row>
    <row r="312" spans="1:11" ht="18" x14ac:dyDescent="0.25">
      <c r="A312" s="270"/>
      <c r="B312" s="271"/>
      <c r="C312" s="270"/>
      <c r="D312" s="270"/>
      <c r="E312" s="270"/>
      <c r="F312" s="270"/>
      <c r="G312" s="270"/>
      <c r="H312" s="270"/>
      <c r="I312" s="270"/>
      <c r="J312" s="270"/>
      <c r="K312" s="270"/>
    </row>
    <row r="313" spans="1:11" ht="18" x14ac:dyDescent="0.25">
      <c r="A313" s="270"/>
      <c r="B313" s="271"/>
      <c r="C313" s="270"/>
      <c r="D313" s="270"/>
      <c r="E313" s="270"/>
      <c r="F313" s="270"/>
      <c r="G313" s="270"/>
      <c r="H313" s="270"/>
      <c r="I313" s="270"/>
      <c r="J313" s="270"/>
      <c r="K313" s="270"/>
    </row>
    <row r="314" spans="1:11" ht="18" x14ac:dyDescent="0.25">
      <c r="A314" s="270"/>
      <c r="B314" s="271"/>
      <c r="C314" s="270"/>
      <c r="D314" s="270"/>
      <c r="E314" s="270"/>
      <c r="F314" s="270"/>
      <c r="G314" s="270"/>
      <c r="H314" s="270"/>
      <c r="I314" s="270"/>
      <c r="J314" s="270"/>
      <c r="K314" s="270"/>
    </row>
    <row r="315" spans="1:11" ht="18" x14ac:dyDescent="0.25">
      <c r="A315" s="270"/>
      <c r="B315" s="271"/>
      <c r="C315" s="270"/>
      <c r="D315" s="270"/>
      <c r="E315" s="270"/>
      <c r="F315" s="270"/>
      <c r="G315" s="270"/>
      <c r="H315" s="270"/>
      <c r="I315" s="270"/>
      <c r="J315" s="270"/>
      <c r="K315" s="270"/>
    </row>
    <row r="316" spans="1:11" ht="18" x14ac:dyDescent="0.25">
      <c r="A316" s="270"/>
      <c r="B316" s="271"/>
      <c r="C316" s="270"/>
      <c r="D316" s="270"/>
      <c r="E316" s="270"/>
      <c r="F316" s="270"/>
      <c r="G316" s="270"/>
      <c r="H316" s="270"/>
      <c r="I316" s="270"/>
      <c r="J316" s="270"/>
      <c r="K316" s="270"/>
    </row>
    <row r="317" spans="1:11" ht="18" x14ac:dyDescent="0.25">
      <c r="A317" s="270"/>
      <c r="B317" s="271"/>
      <c r="C317" s="270"/>
      <c r="D317" s="270"/>
      <c r="E317" s="270"/>
      <c r="F317" s="270"/>
      <c r="G317" s="270"/>
      <c r="H317" s="270"/>
      <c r="I317" s="270"/>
      <c r="J317" s="270"/>
      <c r="K317" s="270"/>
    </row>
    <row r="318" spans="1:11" ht="18" x14ac:dyDescent="0.25">
      <c r="A318" s="270"/>
      <c r="B318" s="271"/>
      <c r="C318" s="270"/>
      <c r="D318" s="270"/>
      <c r="E318" s="270"/>
      <c r="F318" s="270"/>
      <c r="G318" s="270"/>
      <c r="H318" s="270"/>
      <c r="I318" s="270"/>
      <c r="J318" s="270"/>
      <c r="K318" s="270"/>
    </row>
    <row r="319" spans="1:11" ht="18" x14ac:dyDescent="0.25">
      <c r="A319" s="270"/>
      <c r="B319" s="271"/>
      <c r="C319" s="270"/>
      <c r="D319" s="270"/>
      <c r="E319" s="270"/>
      <c r="F319" s="270"/>
      <c r="G319" s="270"/>
      <c r="H319" s="270"/>
      <c r="I319" s="270"/>
      <c r="J319" s="270"/>
      <c r="K319" s="270"/>
    </row>
    <row r="320" spans="1:11" ht="18" x14ac:dyDescent="0.25">
      <c r="A320" s="270"/>
      <c r="B320" s="271"/>
      <c r="C320" s="270"/>
      <c r="D320" s="270"/>
      <c r="E320" s="270"/>
      <c r="F320" s="270"/>
      <c r="G320" s="270"/>
      <c r="H320" s="270"/>
      <c r="I320" s="270"/>
      <c r="J320" s="270"/>
      <c r="K320" s="270"/>
    </row>
    <row r="321" spans="1:11" ht="18" x14ac:dyDescent="0.25">
      <c r="A321" s="270"/>
      <c r="B321" s="271"/>
      <c r="C321" s="270"/>
      <c r="D321" s="270"/>
      <c r="E321" s="270"/>
      <c r="F321" s="270"/>
      <c r="G321" s="270"/>
      <c r="H321" s="270"/>
      <c r="I321" s="270"/>
      <c r="J321" s="270"/>
      <c r="K321" s="270"/>
    </row>
    <row r="322" spans="1:11" ht="18" x14ac:dyDescent="0.25">
      <c r="A322" s="270"/>
      <c r="B322" s="271"/>
      <c r="C322" s="270"/>
      <c r="D322" s="270"/>
      <c r="E322" s="270"/>
      <c r="F322" s="270"/>
      <c r="G322" s="270"/>
      <c r="H322" s="270"/>
      <c r="I322" s="270"/>
      <c r="J322" s="270"/>
      <c r="K322" s="270"/>
    </row>
    <row r="323" spans="1:11" ht="18" x14ac:dyDescent="0.25">
      <c r="A323" s="270"/>
      <c r="B323" s="271"/>
      <c r="C323" s="270"/>
      <c r="D323" s="270"/>
      <c r="E323" s="270"/>
      <c r="F323" s="270"/>
      <c r="G323" s="270"/>
      <c r="H323" s="270"/>
      <c r="I323" s="270"/>
      <c r="J323" s="270"/>
      <c r="K323" s="270"/>
    </row>
    <row r="324" spans="1:11" ht="18" x14ac:dyDescent="0.25">
      <c r="A324" s="270"/>
      <c r="B324" s="271"/>
      <c r="C324" s="270"/>
      <c r="D324" s="270"/>
      <c r="E324" s="270"/>
      <c r="F324" s="270"/>
      <c r="G324" s="270"/>
      <c r="H324" s="270"/>
      <c r="I324" s="270"/>
      <c r="J324" s="270"/>
      <c r="K324" s="270"/>
    </row>
    <row r="325" spans="1:11" ht="18" x14ac:dyDescent="0.25">
      <c r="A325" s="270"/>
      <c r="B325" s="271"/>
      <c r="C325" s="270"/>
      <c r="D325" s="270"/>
      <c r="E325" s="270"/>
      <c r="F325" s="270"/>
      <c r="G325" s="270"/>
      <c r="H325" s="270"/>
      <c r="I325" s="270"/>
      <c r="J325" s="270"/>
      <c r="K325" s="270"/>
    </row>
    <row r="326" spans="1:11" ht="18" x14ac:dyDescent="0.25">
      <c r="A326" s="270"/>
      <c r="B326" s="271"/>
      <c r="C326" s="270"/>
      <c r="D326" s="270"/>
      <c r="E326" s="270"/>
      <c r="F326" s="270"/>
      <c r="G326" s="270"/>
      <c r="H326" s="270"/>
      <c r="I326" s="270"/>
      <c r="J326" s="270"/>
      <c r="K326" s="270"/>
    </row>
    <row r="327" spans="1:11" ht="18" x14ac:dyDescent="0.25">
      <c r="A327" s="270"/>
      <c r="B327" s="271"/>
      <c r="C327" s="270"/>
      <c r="D327" s="270"/>
      <c r="E327" s="270"/>
      <c r="F327" s="270"/>
      <c r="G327" s="270"/>
      <c r="H327" s="270"/>
      <c r="I327" s="270"/>
      <c r="J327" s="270"/>
      <c r="K327" s="270"/>
    </row>
    <row r="328" spans="1:11" ht="18" x14ac:dyDescent="0.25">
      <c r="A328" s="270"/>
      <c r="B328" s="271"/>
      <c r="C328" s="270"/>
      <c r="D328" s="270"/>
      <c r="E328" s="270"/>
      <c r="F328" s="270"/>
      <c r="G328" s="270"/>
      <c r="H328" s="270"/>
      <c r="I328" s="270"/>
      <c r="J328" s="270"/>
      <c r="K328" s="270"/>
    </row>
    <row r="329" spans="1:11" ht="18" x14ac:dyDescent="0.25">
      <c r="A329" s="270"/>
      <c r="B329" s="271"/>
      <c r="C329" s="270"/>
      <c r="D329" s="270"/>
      <c r="E329" s="270"/>
      <c r="F329" s="270"/>
      <c r="G329" s="270"/>
      <c r="H329" s="270"/>
      <c r="I329" s="270"/>
      <c r="J329" s="270"/>
      <c r="K329" s="270"/>
    </row>
    <row r="330" spans="1:11" ht="18" x14ac:dyDescent="0.25">
      <c r="A330" s="270"/>
      <c r="B330" s="271"/>
      <c r="C330" s="270"/>
      <c r="D330" s="270"/>
      <c r="E330" s="270"/>
      <c r="F330" s="270"/>
      <c r="G330" s="270"/>
      <c r="H330" s="270"/>
      <c r="I330" s="270"/>
      <c r="J330" s="270"/>
      <c r="K330" s="270"/>
    </row>
    <row r="331" spans="1:11" ht="18" x14ac:dyDescent="0.25">
      <c r="A331" s="270"/>
      <c r="B331" s="271"/>
      <c r="C331" s="270"/>
      <c r="D331" s="270"/>
      <c r="E331" s="270"/>
      <c r="F331" s="270"/>
      <c r="G331" s="270"/>
      <c r="H331" s="270"/>
      <c r="I331" s="270"/>
      <c r="J331" s="270"/>
      <c r="K331" s="270"/>
    </row>
    <row r="332" spans="1:11" ht="18" x14ac:dyDescent="0.25">
      <c r="A332" s="270"/>
      <c r="B332" s="271"/>
      <c r="C332" s="270"/>
      <c r="D332" s="270"/>
      <c r="E332" s="270"/>
      <c r="F332" s="270"/>
      <c r="G332" s="270"/>
      <c r="H332" s="270"/>
      <c r="I332" s="270"/>
      <c r="J332" s="270"/>
      <c r="K332" s="270"/>
    </row>
    <row r="333" spans="1:11" ht="18" x14ac:dyDescent="0.25">
      <c r="A333" s="270"/>
      <c r="B333" s="271"/>
      <c r="C333" s="270"/>
      <c r="D333" s="270"/>
      <c r="E333" s="270"/>
      <c r="F333" s="270"/>
      <c r="G333" s="270"/>
      <c r="H333" s="270"/>
      <c r="I333" s="270"/>
      <c r="J333" s="270"/>
      <c r="K333" s="270"/>
    </row>
    <row r="334" spans="1:11" ht="18" x14ac:dyDescent="0.25">
      <c r="A334" s="270"/>
      <c r="B334" s="271"/>
      <c r="C334" s="270"/>
      <c r="D334" s="270"/>
      <c r="E334" s="270"/>
      <c r="F334" s="270"/>
      <c r="G334" s="270"/>
      <c r="H334" s="270"/>
      <c r="I334" s="270"/>
      <c r="J334" s="270"/>
      <c r="K334" s="270"/>
    </row>
    <row r="335" spans="1:11" ht="18" x14ac:dyDescent="0.25">
      <c r="A335" s="270"/>
      <c r="B335" s="271"/>
      <c r="C335" s="270"/>
      <c r="D335" s="270"/>
      <c r="E335" s="270"/>
      <c r="F335" s="270"/>
      <c r="G335" s="270"/>
      <c r="H335" s="270"/>
      <c r="I335" s="270"/>
      <c r="J335" s="270"/>
      <c r="K335" s="270"/>
    </row>
    <row r="336" spans="1:11" ht="18" x14ac:dyDescent="0.25">
      <c r="A336" s="270"/>
      <c r="B336" s="271"/>
      <c r="C336" s="270"/>
      <c r="D336" s="270"/>
      <c r="E336" s="270"/>
      <c r="F336" s="270"/>
      <c r="G336" s="270"/>
      <c r="H336" s="270"/>
      <c r="I336" s="270"/>
      <c r="J336" s="270"/>
      <c r="K336" s="270"/>
    </row>
    <row r="337" spans="1:11" ht="18" x14ac:dyDescent="0.25">
      <c r="A337" s="270"/>
      <c r="B337" s="271"/>
      <c r="C337" s="270"/>
      <c r="D337" s="270"/>
      <c r="E337" s="270"/>
      <c r="F337" s="270"/>
      <c r="G337" s="270"/>
      <c r="H337" s="270"/>
      <c r="I337" s="270"/>
      <c r="J337" s="270"/>
      <c r="K337" s="270"/>
    </row>
    <row r="338" spans="1:11" ht="18" x14ac:dyDescent="0.25">
      <c r="A338" s="270"/>
      <c r="B338" s="271"/>
      <c r="C338" s="270"/>
      <c r="D338" s="270"/>
      <c r="E338" s="270"/>
      <c r="F338" s="270"/>
      <c r="G338" s="270"/>
      <c r="H338" s="270"/>
      <c r="I338" s="270"/>
      <c r="J338" s="270"/>
      <c r="K338" s="270"/>
    </row>
    <row r="339" spans="1:11" ht="18" x14ac:dyDescent="0.25">
      <c r="A339" s="270"/>
      <c r="B339" s="271"/>
      <c r="C339" s="270"/>
      <c r="D339" s="270"/>
      <c r="E339" s="270"/>
      <c r="F339" s="270"/>
      <c r="G339" s="270"/>
      <c r="H339" s="270"/>
      <c r="I339" s="270"/>
      <c r="J339" s="270"/>
      <c r="K339" s="270"/>
    </row>
    <row r="340" spans="1:11" ht="18" x14ac:dyDescent="0.25">
      <c r="A340" s="270"/>
      <c r="B340" s="271"/>
      <c r="C340" s="270"/>
      <c r="D340" s="270"/>
      <c r="E340" s="270"/>
      <c r="F340" s="270"/>
      <c r="G340" s="270"/>
      <c r="H340" s="270"/>
      <c r="I340" s="270"/>
      <c r="J340" s="270"/>
      <c r="K340" s="270"/>
    </row>
    <row r="341" spans="1:11" ht="18" x14ac:dyDescent="0.25">
      <c r="A341" s="270"/>
      <c r="B341" s="271"/>
      <c r="C341" s="270"/>
      <c r="D341" s="270"/>
      <c r="E341" s="270"/>
      <c r="F341" s="270"/>
      <c r="G341" s="270"/>
      <c r="H341" s="270"/>
      <c r="I341" s="270"/>
      <c r="J341" s="270"/>
      <c r="K341" s="270"/>
    </row>
    <row r="342" spans="1:11" ht="18" x14ac:dyDescent="0.25">
      <c r="A342" s="270"/>
      <c r="B342" s="271"/>
      <c r="C342" s="270"/>
      <c r="D342" s="270"/>
      <c r="E342" s="270"/>
      <c r="F342" s="270"/>
      <c r="G342" s="270"/>
      <c r="H342" s="270"/>
      <c r="I342" s="270"/>
      <c r="J342" s="270"/>
      <c r="K342" s="270"/>
    </row>
    <row r="343" spans="1:11" ht="18" x14ac:dyDescent="0.25">
      <c r="A343" s="270"/>
      <c r="B343" s="271"/>
      <c r="C343" s="270"/>
      <c r="D343" s="270"/>
      <c r="E343" s="270"/>
      <c r="F343" s="270"/>
      <c r="G343" s="270"/>
      <c r="H343" s="270"/>
      <c r="I343" s="270"/>
      <c r="J343" s="270"/>
      <c r="K343" s="270"/>
    </row>
    <row r="344" spans="1:11" ht="18" x14ac:dyDescent="0.25">
      <c r="A344" s="270"/>
      <c r="B344" s="271"/>
      <c r="C344" s="270"/>
      <c r="D344" s="270"/>
      <c r="E344" s="270"/>
      <c r="F344" s="270"/>
      <c r="G344" s="270"/>
      <c r="H344" s="270"/>
      <c r="I344" s="270"/>
      <c r="J344" s="270"/>
      <c r="K344" s="270"/>
    </row>
    <row r="345" spans="1:11" ht="18" x14ac:dyDescent="0.25">
      <c r="A345" s="270"/>
      <c r="B345" s="271"/>
      <c r="C345" s="270"/>
      <c r="D345" s="270"/>
      <c r="E345" s="270"/>
      <c r="F345" s="270"/>
      <c r="G345" s="270"/>
      <c r="H345" s="270"/>
      <c r="I345" s="270"/>
      <c r="J345" s="270"/>
      <c r="K345" s="270"/>
    </row>
    <row r="346" spans="1:11" ht="18" x14ac:dyDescent="0.25">
      <c r="A346" s="270"/>
      <c r="B346" s="271"/>
      <c r="C346" s="270"/>
      <c r="D346" s="270"/>
      <c r="E346" s="270"/>
      <c r="F346" s="270"/>
      <c r="G346" s="270"/>
      <c r="H346" s="270"/>
      <c r="I346" s="270"/>
      <c r="J346" s="270"/>
      <c r="K346" s="270"/>
    </row>
    <row r="347" spans="1:11" ht="18" x14ac:dyDescent="0.25">
      <c r="A347" s="270"/>
      <c r="B347" s="271"/>
      <c r="C347" s="270"/>
      <c r="D347" s="270"/>
      <c r="E347" s="270"/>
      <c r="F347" s="270"/>
      <c r="G347" s="270"/>
      <c r="H347" s="270"/>
      <c r="I347" s="270"/>
      <c r="J347" s="270"/>
      <c r="K347" s="270"/>
    </row>
    <row r="348" spans="1:11" ht="18" x14ac:dyDescent="0.25">
      <c r="A348" s="270"/>
      <c r="B348" s="271"/>
      <c r="C348" s="270"/>
      <c r="D348" s="270"/>
      <c r="E348" s="270"/>
      <c r="F348" s="270"/>
      <c r="G348" s="270"/>
      <c r="H348" s="270"/>
      <c r="I348" s="270"/>
      <c r="J348" s="270"/>
      <c r="K348" s="270"/>
    </row>
    <row r="349" spans="1:11" ht="18" x14ac:dyDescent="0.25">
      <c r="A349" s="270"/>
      <c r="B349" s="271"/>
      <c r="C349" s="270"/>
      <c r="D349" s="270"/>
      <c r="E349" s="270"/>
      <c r="F349" s="270"/>
      <c r="G349" s="270"/>
      <c r="H349" s="270"/>
      <c r="I349" s="270"/>
      <c r="J349" s="270"/>
      <c r="K349" s="270"/>
    </row>
    <row r="350" spans="1:11" ht="18" x14ac:dyDescent="0.25">
      <c r="A350" s="270"/>
      <c r="B350" s="271"/>
      <c r="C350" s="270"/>
      <c r="D350" s="270"/>
      <c r="E350" s="270"/>
      <c r="F350" s="270"/>
      <c r="G350" s="270"/>
      <c r="H350" s="270"/>
      <c r="I350" s="270"/>
      <c r="J350" s="270"/>
      <c r="K350" s="270"/>
    </row>
    <row r="351" spans="1:11" ht="18" x14ac:dyDescent="0.25">
      <c r="A351" s="270"/>
      <c r="B351" s="271"/>
      <c r="C351" s="270"/>
      <c r="D351" s="270"/>
      <c r="E351" s="270"/>
      <c r="F351" s="270"/>
      <c r="G351" s="270"/>
      <c r="H351" s="270"/>
      <c r="I351" s="270"/>
      <c r="J351" s="270"/>
      <c r="K351" s="270"/>
    </row>
    <row r="352" spans="1:11" ht="18" x14ac:dyDescent="0.25">
      <c r="A352" s="270"/>
      <c r="B352" s="271"/>
      <c r="C352" s="270"/>
      <c r="D352" s="270"/>
      <c r="E352" s="270"/>
      <c r="F352" s="270"/>
      <c r="G352" s="270"/>
      <c r="H352" s="270"/>
      <c r="I352" s="270"/>
      <c r="J352" s="270"/>
      <c r="K352" s="270"/>
    </row>
    <row r="353" spans="1:11" ht="18" x14ac:dyDescent="0.25">
      <c r="A353" s="270"/>
      <c r="B353" s="271"/>
      <c r="C353" s="270"/>
      <c r="D353" s="270"/>
      <c r="E353" s="270"/>
      <c r="F353" s="270"/>
      <c r="G353" s="270"/>
      <c r="H353" s="270"/>
      <c r="I353" s="270"/>
      <c r="J353" s="270"/>
      <c r="K353" s="270"/>
    </row>
    <row r="354" spans="1:11" ht="18" x14ac:dyDescent="0.25">
      <c r="A354" s="270"/>
      <c r="B354" s="271"/>
      <c r="C354" s="270"/>
      <c r="D354" s="270"/>
      <c r="E354" s="270"/>
      <c r="F354" s="270"/>
      <c r="G354" s="270"/>
      <c r="H354" s="270"/>
      <c r="I354" s="270"/>
      <c r="J354" s="270"/>
      <c r="K354" s="270"/>
    </row>
    <row r="355" spans="1:11" ht="18" x14ac:dyDescent="0.25">
      <c r="A355" s="270"/>
      <c r="B355" s="271"/>
      <c r="C355" s="270"/>
      <c r="D355" s="270"/>
      <c r="E355" s="270"/>
      <c r="F355" s="270"/>
      <c r="G355" s="270"/>
      <c r="H355" s="270"/>
      <c r="I355" s="270"/>
      <c r="J355" s="270"/>
      <c r="K355" s="270"/>
    </row>
    <row r="356" spans="1:11" ht="18" x14ac:dyDescent="0.25">
      <c r="A356" s="270"/>
      <c r="B356" s="271"/>
      <c r="C356" s="270"/>
      <c r="D356" s="270"/>
      <c r="E356" s="270"/>
      <c r="F356" s="270"/>
      <c r="G356" s="270"/>
      <c r="H356" s="270"/>
      <c r="I356" s="270"/>
      <c r="J356" s="270"/>
      <c r="K356" s="270"/>
    </row>
    <row r="357" spans="1:11" ht="18" x14ac:dyDescent="0.25">
      <c r="A357" s="270"/>
      <c r="B357" s="271"/>
      <c r="C357" s="270"/>
      <c r="D357" s="270"/>
      <c r="E357" s="270"/>
      <c r="F357" s="270"/>
      <c r="G357" s="270"/>
      <c r="H357" s="270"/>
      <c r="I357" s="270"/>
      <c r="J357" s="270"/>
      <c r="K357" s="270"/>
    </row>
    <row r="358" spans="1:11" ht="18" x14ac:dyDescent="0.25">
      <c r="A358" s="270"/>
      <c r="B358" s="271"/>
      <c r="C358" s="270"/>
      <c r="D358" s="270"/>
      <c r="E358" s="270"/>
      <c r="F358" s="270"/>
      <c r="G358" s="270"/>
      <c r="H358" s="270"/>
      <c r="I358" s="270"/>
      <c r="J358" s="270"/>
      <c r="K358" s="270"/>
    </row>
    <row r="359" spans="1:11" ht="18" x14ac:dyDescent="0.25">
      <c r="A359" s="270"/>
      <c r="B359" s="271"/>
      <c r="C359" s="270"/>
      <c r="D359" s="270"/>
      <c r="E359" s="270"/>
      <c r="F359" s="270"/>
      <c r="G359" s="270"/>
      <c r="H359" s="270"/>
      <c r="I359" s="270"/>
      <c r="J359" s="270"/>
      <c r="K359" s="270"/>
    </row>
    <row r="360" spans="1:11" ht="18" x14ac:dyDescent="0.25">
      <c r="A360" s="270"/>
      <c r="B360" s="271"/>
      <c r="C360" s="270"/>
      <c r="D360" s="270"/>
      <c r="E360" s="270"/>
      <c r="F360" s="270"/>
      <c r="G360" s="270"/>
      <c r="H360" s="270"/>
      <c r="I360" s="270"/>
      <c r="J360" s="270"/>
      <c r="K360" s="270"/>
    </row>
    <row r="361" spans="1:11" ht="18" x14ac:dyDescent="0.25">
      <c r="A361" s="270"/>
      <c r="B361" s="271"/>
      <c r="C361" s="270"/>
      <c r="D361" s="270"/>
      <c r="E361" s="270"/>
      <c r="F361" s="270"/>
      <c r="G361" s="270"/>
      <c r="H361" s="270"/>
      <c r="I361" s="270"/>
      <c r="J361" s="270"/>
      <c r="K361" s="270"/>
    </row>
    <row r="362" spans="1:11" ht="18" x14ac:dyDescent="0.25">
      <c r="A362" s="270"/>
      <c r="B362" s="271"/>
      <c r="C362" s="270"/>
      <c r="D362" s="270"/>
      <c r="E362" s="270"/>
      <c r="F362" s="270"/>
      <c r="G362" s="270"/>
      <c r="H362" s="270"/>
      <c r="I362" s="270"/>
      <c r="J362" s="270"/>
      <c r="K362" s="270"/>
    </row>
    <row r="363" spans="1:11" ht="18" x14ac:dyDescent="0.25">
      <c r="A363" s="270"/>
      <c r="B363" s="271"/>
      <c r="C363" s="270"/>
      <c r="D363" s="270"/>
      <c r="E363" s="270"/>
      <c r="F363" s="270"/>
      <c r="G363" s="270"/>
      <c r="H363" s="270"/>
      <c r="I363" s="270"/>
      <c r="J363" s="270"/>
      <c r="K363" s="270"/>
    </row>
    <row r="364" spans="1:11" ht="18" x14ac:dyDescent="0.25">
      <c r="A364" s="270"/>
      <c r="B364" s="271"/>
      <c r="C364" s="270"/>
      <c r="D364" s="270"/>
      <c r="E364" s="270"/>
      <c r="F364" s="270"/>
      <c r="G364" s="270"/>
      <c r="H364" s="270"/>
      <c r="I364" s="270"/>
      <c r="J364" s="270"/>
      <c r="K364" s="270"/>
    </row>
    <row r="365" spans="1:11" ht="18" x14ac:dyDescent="0.25">
      <c r="A365" s="270"/>
      <c r="B365" s="271"/>
      <c r="C365" s="270"/>
      <c r="D365" s="270"/>
      <c r="E365" s="270"/>
      <c r="F365" s="270"/>
      <c r="G365" s="270"/>
      <c r="H365" s="270"/>
      <c r="I365" s="270"/>
      <c r="J365" s="270"/>
      <c r="K365" s="270"/>
    </row>
    <row r="366" spans="1:11" ht="18" x14ac:dyDescent="0.25">
      <c r="A366" s="270"/>
      <c r="B366" s="271"/>
      <c r="C366" s="270"/>
      <c r="D366" s="270"/>
      <c r="E366" s="270"/>
      <c r="F366" s="270"/>
      <c r="G366" s="270"/>
      <c r="H366" s="270"/>
      <c r="I366" s="270"/>
      <c r="J366" s="270"/>
      <c r="K366" s="270"/>
    </row>
    <row r="367" spans="1:11" ht="18" x14ac:dyDescent="0.25">
      <c r="A367" s="270"/>
      <c r="B367" s="271"/>
      <c r="C367" s="270"/>
      <c r="D367" s="270"/>
      <c r="E367" s="270"/>
      <c r="F367" s="270"/>
      <c r="G367" s="270"/>
      <c r="H367" s="270"/>
      <c r="I367" s="270"/>
      <c r="J367" s="270"/>
      <c r="K367" s="270"/>
    </row>
    <row r="368" spans="1:11" ht="18" x14ac:dyDescent="0.25">
      <c r="A368" s="270"/>
      <c r="B368" s="271"/>
      <c r="C368" s="270"/>
      <c r="D368" s="270"/>
      <c r="E368" s="270"/>
      <c r="F368" s="270"/>
      <c r="G368" s="270"/>
      <c r="H368" s="270"/>
      <c r="I368" s="270"/>
      <c r="J368" s="270"/>
      <c r="K368" s="270"/>
    </row>
    <row r="369" spans="1:11" ht="18" x14ac:dyDescent="0.25">
      <c r="A369" s="270"/>
      <c r="B369" s="271"/>
      <c r="C369" s="270"/>
      <c r="D369" s="270"/>
      <c r="E369" s="270"/>
      <c r="F369" s="270"/>
      <c r="G369" s="270"/>
      <c r="H369" s="270"/>
      <c r="I369" s="270"/>
      <c r="J369" s="270"/>
      <c r="K369" s="270"/>
    </row>
    <row r="370" spans="1:11" ht="18" x14ac:dyDescent="0.25">
      <c r="A370" s="270"/>
      <c r="B370" s="271"/>
      <c r="C370" s="270"/>
      <c r="D370" s="270"/>
      <c r="E370" s="270"/>
      <c r="F370" s="270"/>
      <c r="G370" s="270"/>
      <c r="H370" s="270"/>
      <c r="I370" s="270"/>
      <c r="J370" s="270"/>
      <c r="K370" s="270"/>
    </row>
    <row r="371" spans="1:11" ht="18" x14ac:dyDescent="0.25">
      <c r="A371" s="270"/>
      <c r="B371" s="271"/>
      <c r="C371" s="270"/>
      <c r="D371" s="270"/>
      <c r="E371" s="270"/>
      <c r="F371" s="270"/>
      <c r="G371" s="270"/>
      <c r="H371" s="270"/>
      <c r="I371" s="270"/>
      <c r="J371" s="270"/>
      <c r="K371" s="270"/>
    </row>
    <row r="372" spans="1:11" ht="18" x14ac:dyDescent="0.25">
      <c r="A372" s="270"/>
      <c r="B372" s="271"/>
      <c r="C372" s="270"/>
      <c r="D372" s="270"/>
      <c r="E372" s="270"/>
      <c r="F372" s="270"/>
      <c r="G372" s="270"/>
      <c r="H372" s="270"/>
      <c r="I372" s="270"/>
      <c r="J372" s="270"/>
      <c r="K372" s="270"/>
    </row>
    <row r="373" spans="1:11" ht="18" x14ac:dyDescent="0.25">
      <c r="A373" s="270"/>
      <c r="B373" s="271"/>
      <c r="C373" s="270"/>
      <c r="D373" s="270"/>
      <c r="E373" s="270"/>
      <c r="F373" s="270"/>
      <c r="G373" s="270"/>
      <c r="H373" s="270"/>
      <c r="I373" s="270"/>
      <c r="J373" s="270"/>
      <c r="K373" s="270"/>
    </row>
    <row r="374" spans="1:11" ht="18" x14ac:dyDescent="0.25">
      <c r="A374" s="270"/>
      <c r="B374" s="271"/>
      <c r="C374" s="270"/>
      <c r="D374" s="270"/>
      <c r="E374" s="270"/>
      <c r="F374" s="270"/>
      <c r="G374" s="270"/>
      <c r="H374" s="270"/>
      <c r="I374" s="270"/>
      <c r="J374" s="270"/>
      <c r="K374" s="270"/>
    </row>
    <row r="375" spans="1:11" ht="18" x14ac:dyDescent="0.25">
      <c r="A375" s="270"/>
      <c r="B375" s="271"/>
      <c r="C375" s="270"/>
      <c r="D375" s="270"/>
      <c r="E375" s="270"/>
      <c r="F375" s="270"/>
      <c r="G375" s="270"/>
      <c r="H375" s="270"/>
      <c r="I375" s="270"/>
      <c r="J375" s="270"/>
      <c r="K375" s="270"/>
    </row>
    <row r="376" spans="1:11" ht="18" x14ac:dyDescent="0.25">
      <c r="A376" s="270"/>
      <c r="B376" s="271"/>
      <c r="C376" s="270"/>
      <c r="D376" s="270"/>
      <c r="E376" s="270"/>
      <c r="F376" s="270"/>
      <c r="G376" s="270"/>
      <c r="H376" s="270"/>
      <c r="I376" s="270"/>
      <c r="J376" s="270"/>
      <c r="K376" s="270"/>
    </row>
    <row r="377" spans="1:11" ht="18" x14ac:dyDescent="0.25">
      <c r="A377" s="270"/>
      <c r="B377" s="271"/>
      <c r="C377" s="270"/>
      <c r="D377" s="270"/>
      <c r="E377" s="270"/>
      <c r="F377" s="270"/>
      <c r="G377" s="270"/>
      <c r="H377" s="270"/>
      <c r="I377" s="270"/>
      <c r="J377" s="270"/>
      <c r="K377" s="270"/>
    </row>
    <row r="378" spans="1:11" ht="18" x14ac:dyDescent="0.25">
      <c r="A378" s="270"/>
      <c r="B378" s="271"/>
      <c r="C378" s="270"/>
      <c r="D378" s="270"/>
      <c r="E378" s="270"/>
      <c r="F378" s="270"/>
      <c r="G378" s="270"/>
      <c r="H378" s="270"/>
      <c r="I378" s="270"/>
      <c r="J378" s="270"/>
      <c r="K378" s="270"/>
    </row>
    <row r="379" spans="1:11" ht="18" x14ac:dyDescent="0.25">
      <c r="A379" s="270"/>
      <c r="B379" s="271"/>
      <c r="C379" s="270"/>
      <c r="D379" s="270"/>
      <c r="E379" s="270"/>
      <c r="F379" s="270"/>
      <c r="G379" s="270"/>
      <c r="H379" s="270"/>
      <c r="I379" s="270"/>
      <c r="J379" s="270"/>
      <c r="K379" s="270"/>
    </row>
    <row r="380" spans="1:11" ht="18" x14ac:dyDescent="0.25">
      <c r="A380" s="270"/>
      <c r="B380" s="271"/>
      <c r="C380" s="270"/>
      <c r="D380" s="270"/>
      <c r="E380" s="270"/>
      <c r="F380" s="270"/>
      <c r="G380" s="270"/>
      <c r="H380" s="270"/>
      <c r="I380" s="270"/>
      <c r="J380" s="270"/>
      <c r="K380" s="270"/>
    </row>
    <row r="381" spans="1:11" ht="18" x14ac:dyDescent="0.25">
      <c r="A381" s="270"/>
      <c r="B381" s="271"/>
      <c r="C381" s="270"/>
      <c r="D381" s="270"/>
      <c r="E381" s="270"/>
      <c r="F381" s="270"/>
      <c r="G381" s="270"/>
      <c r="H381" s="270"/>
      <c r="I381" s="270"/>
      <c r="J381" s="270"/>
      <c r="K381" s="270"/>
    </row>
    <row r="382" spans="1:11" ht="18" x14ac:dyDescent="0.25">
      <c r="A382" s="270"/>
      <c r="B382" s="271"/>
      <c r="C382" s="270"/>
      <c r="D382" s="270"/>
      <c r="E382" s="270"/>
      <c r="F382" s="270"/>
      <c r="G382" s="270"/>
      <c r="H382" s="270"/>
      <c r="I382" s="270"/>
      <c r="J382" s="270"/>
      <c r="K382" s="270"/>
    </row>
    <row r="383" spans="1:11" ht="18" x14ac:dyDescent="0.25">
      <c r="A383" s="270"/>
      <c r="B383" s="271"/>
      <c r="C383" s="270"/>
      <c r="D383" s="270"/>
      <c r="E383" s="270"/>
      <c r="F383" s="270"/>
      <c r="G383" s="270"/>
      <c r="H383" s="270"/>
      <c r="I383" s="270"/>
      <c r="J383" s="270"/>
      <c r="K383" s="270"/>
    </row>
    <row r="384" spans="1:11" ht="18" x14ac:dyDescent="0.25">
      <c r="A384" s="270"/>
      <c r="B384" s="271"/>
      <c r="C384" s="270"/>
      <c r="D384" s="270"/>
      <c r="E384" s="270"/>
      <c r="F384" s="270"/>
      <c r="G384" s="270"/>
      <c r="H384" s="270"/>
      <c r="I384" s="270"/>
      <c r="J384" s="270"/>
      <c r="K384" s="270"/>
    </row>
    <row r="385" spans="1:11" ht="18" x14ac:dyDescent="0.25">
      <c r="A385" s="270"/>
      <c r="B385" s="271"/>
      <c r="C385" s="270"/>
      <c r="D385" s="270"/>
      <c r="E385" s="270"/>
      <c r="F385" s="270"/>
      <c r="G385" s="270"/>
      <c r="H385" s="270"/>
      <c r="I385" s="270"/>
      <c r="J385" s="270"/>
      <c r="K385" s="270"/>
    </row>
    <row r="386" spans="1:11" ht="18" x14ac:dyDescent="0.25">
      <c r="A386" s="270"/>
      <c r="B386" s="271"/>
      <c r="C386" s="270"/>
      <c r="D386" s="270"/>
      <c r="E386" s="270"/>
      <c r="F386" s="270"/>
      <c r="G386" s="270"/>
      <c r="H386" s="270"/>
      <c r="I386" s="270"/>
      <c r="J386" s="270"/>
      <c r="K386" s="270"/>
    </row>
    <row r="387" spans="1:11" ht="18" x14ac:dyDescent="0.25">
      <c r="A387" s="270"/>
      <c r="B387" s="271"/>
      <c r="C387" s="270"/>
      <c r="D387" s="270"/>
      <c r="E387" s="270"/>
      <c r="F387" s="270"/>
      <c r="G387" s="270"/>
      <c r="H387" s="270"/>
      <c r="I387" s="270"/>
      <c r="J387" s="270"/>
      <c r="K387" s="270"/>
    </row>
    <row r="388" spans="1:11" ht="18" x14ac:dyDescent="0.25">
      <c r="A388" s="270"/>
      <c r="B388" s="271"/>
      <c r="C388" s="270"/>
      <c r="D388" s="270"/>
      <c r="E388" s="270"/>
      <c r="F388" s="270"/>
      <c r="G388" s="270"/>
      <c r="H388" s="270"/>
      <c r="I388" s="270"/>
      <c r="J388" s="270"/>
      <c r="K388" s="270"/>
    </row>
    <row r="389" spans="1:11" ht="18" x14ac:dyDescent="0.25">
      <c r="A389" s="270"/>
      <c r="B389" s="271"/>
      <c r="C389" s="270"/>
      <c r="D389" s="270"/>
      <c r="E389" s="270"/>
      <c r="F389" s="270"/>
      <c r="G389" s="270"/>
      <c r="H389" s="270"/>
      <c r="I389" s="270"/>
      <c r="J389" s="270"/>
      <c r="K389" s="270"/>
    </row>
    <row r="390" spans="1:11" ht="18" x14ac:dyDescent="0.25">
      <c r="A390" s="270"/>
      <c r="B390" s="271"/>
      <c r="C390" s="270"/>
      <c r="D390" s="270"/>
      <c r="E390" s="270"/>
      <c r="F390" s="270"/>
      <c r="G390" s="270"/>
      <c r="H390" s="270"/>
      <c r="I390" s="270"/>
      <c r="J390" s="270"/>
      <c r="K390" s="270"/>
    </row>
    <row r="391" spans="1:11" ht="18" x14ac:dyDescent="0.25">
      <c r="A391" s="270"/>
      <c r="B391" s="271"/>
      <c r="C391" s="270"/>
      <c r="D391" s="270"/>
      <c r="E391" s="270"/>
      <c r="F391" s="270"/>
      <c r="G391" s="270"/>
      <c r="H391" s="270"/>
      <c r="I391" s="270"/>
      <c r="J391" s="270"/>
      <c r="K391" s="270"/>
    </row>
    <row r="392" spans="1:11" ht="18" x14ac:dyDescent="0.25">
      <c r="A392" s="270"/>
      <c r="B392" s="271"/>
      <c r="C392" s="270"/>
      <c r="D392" s="270"/>
      <c r="E392" s="270"/>
      <c r="F392" s="270"/>
      <c r="G392" s="270"/>
      <c r="H392" s="270"/>
      <c r="I392" s="270"/>
      <c r="J392" s="270"/>
      <c r="K392" s="270"/>
    </row>
    <row r="393" spans="1:11" ht="18" x14ac:dyDescent="0.25">
      <c r="A393" s="270"/>
      <c r="B393" s="271"/>
      <c r="C393" s="270"/>
      <c r="D393" s="270"/>
      <c r="E393" s="270"/>
      <c r="F393" s="270"/>
      <c r="G393" s="270"/>
      <c r="H393" s="270"/>
      <c r="I393" s="270"/>
      <c r="J393" s="270"/>
      <c r="K393" s="270"/>
    </row>
    <row r="394" spans="1:11" ht="18" x14ac:dyDescent="0.25">
      <c r="A394" s="270"/>
      <c r="B394" s="271"/>
      <c r="C394" s="270"/>
      <c r="D394" s="270"/>
      <c r="E394" s="270"/>
      <c r="F394" s="270"/>
      <c r="G394" s="270"/>
      <c r="H394" s="270"/>
      <c r="I394" s="270"/>
      <c r="J394" s="270"/>
      <c r="K394" s="270"/>
    </row>
    <row r="395" spans="1:11" ht="18" x14ac:dyDescent="0.25">
      <c r="A395" s="270"/>
      <c r="B395" s="271"/>
      <c r="C395" s="270"/>
      <c r="D395" s="270"/>
      <c r="E395" s="270"/>
      <c r="F395" s="270"/>
      <c r="G395" s="270"/>
      <c r="H395" s="270"/>
      <c r="I395" s="270"/>
      <c r="J395" s="270"/>
      <c r="K395" s="270"/>
    </row>
    <row r="396" spans="1:11" ht="18" x14ac:dyDescent="0.25">
      <c r="A396" s="270"/>
      <c r="B396" s="271"/>
      <c r="C396" s="270"/>
      <c r="D396" s="270"/>
      <c r="E396" s="270"/>
      <c r="F396" s="270"/>
      <c r="G396" s="270"/>
      <c r="H396" s="270"/>
      <c r="I396" s="270"/>
      <c r="J396" s="270"/>
      <c r="K396" s="270"/>
    </row>
    <row r="397" spans="1:11" ht="18" x14ac:dyDescent="0.25">
      <c r="A397" s="270"/>
      <c r="B397" s="271"/>
      <c r="C397" s="270"/>
      <c r="D397" s="270"/>
      <c r="E397" s="270"/>
      <c r="F397" s="270"/>
      <c r="G397" s="270"/>
      <c r="H397" s="270"/>
      <c r="I397" s="270"/>
      <c r="J397" s="270"/>
      <c r="K397" s="270"/>
    </row>
    <row r="398" spans="1:11" ht="18" x14ac:dyDescent="0.25">
      <c r="A398" s="270"/>
      <c r="B398" s="271"/>
      <c r="C398" s="270"/>
      <c r="D398" s="270"/>
      <c r="E398" s="270"/>
      <c r="F398" s="270"/>
      <c r="G398" s="270"/>
      <c r="H398" s="270"/>
      <c r="I398" s="270"/>
      <c r="J398" s="270"/>
      <c r="K398" s="270"/>
    </row>
    <row r="399" spans="1:11" ht="18" x14ac:dyDescent="0.25">
      <c r="A399" s="270"/>
      <c r="B399" s="271"/>
      <c r="C399" s="270"/>
      <c r="D399" s="270"/>
      <c r="E399" s="270"/>
      <c r="F399" s="270"/>
      <c r="G399" s="270"/>
      <c r="H399" s="270"/>
      <c r="I399" s="270"/>
      <c r="J399" s="270"/>
      <c r="K399" s="270"/>
    </row>
    <row r="400" spans="1:11" ht="18" x14ac:dyDescent="0.25">
      <c r="A400" s="270"/>
      <c r="B400" s="271"/>
      <c r="C400" s="270"/>
      <c r="D400" s="270"/>
      <c r="E400" s="270"/>
      <c r="F400" s="270"/>
      <c r="G400" s="270"/>
      <c r="H400" s="270"/>
      <c r="I400" s="270"/>
      <c r="J400" s="270"/>
      <c r="K400" s="270"/>
    </row>
    <row r="401" spans="1:11" ht="18" x14ac:dyDescent="0.25">
      <c r="A401" s="270"/>
      <c r="B401" s="271"/>
      <c r="C401" s="270"/>
      <c r="D401" s="270"/>
      <c r="E401" s="270"/>
      <c r="F401" s="270"/>
      <c r="G401" s="270"/>
      <c r="H401" s="270"/>
      <c r="I401" s="270"/>
      <c r="J401" s="270"/>
      <c r="K401" s="270"/>
    </row>
    <row r="402" spans="1:11" ht="18" x14ac:dyDescent="0.25">
      <c r="A402" s="270"/>
      <c r="B402" s="271"/>
      <c r="C402" s="270"/>
      <c r="D402" s="270"/>
      <c r="E402" s="270"/>
      <c r="F402" s="270"/>
      <c r="G402" s="270"/>
      <c r="H402" s="270"/>
      <c r="I402" s="270"/>
      <c r="J402" s="270"/>
      <c r="K402" s="270"/>
    </row>
    <row r="403" spans="1:11" ht="18" x14ac:dyDescent="0.25">
      <c r="A403" s="270"/>
      <c r="B403" s="271"/>
      <c r="C403" s="270"/>
      <c r="D403" s="270"/>
      <c r="E403" s="270"/>
      <c r="F403" s="270"/>
      <c r="G403" s="270"/>
      <c r="H403" s="270"/>
      <c r="I403" s="270"/>
      <c r="J403" s="270"/>
      <c r="K403" s="270"/>
    </row>
    <row r="404" spans="1:11" ht="18" x14ac:dyDescent="0.25">
      <c r="A404" s="270"/>
      <c r="B404" s="271"/>
      <c r="C404" s="270"/>
      <c r="D404" s="270"/>
      <c r="E404" s="270"/>
      <c r="F404" s="270"/>
      <c r="G404" s="270"/>
      <c r="H404" s="270"/>
      <c r="I404" s="270"/>
      <c r="J404" s="270"/>
      <c r="K404" s="270"/>
    </row>
    <row r="405" spans="1:11" ht="18" x14ac:dyDescent="0.25">
      <c r="A405" s="270"/>
      <c r="B405" s="271"/>
      <c r="C405" s="270"/>
      <c r="D405" s="270"/>
      <c r="E405" s="270"/>
      <c r="F405" s="270"/>
      <c r="G405" s="270"/>
      <c r="H405" s="270"/>
      <c r="I405" s="270"/>
      <c r="J405" s="270"/>
      <c r="K405" s="270"/>
    </row>
    <row r="406" spans="1:11" ht="18" x14ac:dyDescent="0.25">
      <c r="A406" s="270"/>
      <c r="B406" s="271"/>
      <c r="C406" s="270"/>
      <c r="D406" s="270"/>
      <c r="E406" s="270"/>
      <c r="F406" s="270"/>
      <c r="G406" s="270"/>
      <c r="H406" s="270"/>
      <c r="I406" s="270"/>
      <c r="J406" s="270"/>
      <c r="K406" s="270"/>
    </row>
    <row r="407" spans="1:11" ht="18" x14ac:dyDescent="0.25">
      <c r="A407" s="270"/>
      <c r="B407" s="271"/>
      <c r="C407" s="270"/>
      <c r="D407" s="270"/>
      <c r="E407" s="270"/>
      <c r="F407" s="270"/>
      <c r="G407" s="270"/>
      <c r="H407" s="270"/>
      <c r="I407" s="270"/>
      <c r="J407" s="270"/>
      <c r="K407" s="270"/>
    </row>
    <row r="408" spans="1:11" ht="18" x14ac:dyDescent="0.25">
      <c r="A408" s="270"/>
      <c r="B408" s="271"/>
      <c r="C408" s="270"/>
      <c r="D408" s="270"/>
      <c r="E408" s="270"/>
      <c r="F408" s="270"/>
      <c r="G408" s="270"/>
      <c r="H408" s="270"/>
      <c r="I408" s="270"/>
      <c r="J408" s="270"/>
      <c r="K408" s="270"/>
    </row>
    <row r="409" spans="1:11" ht="18" x14ac:dyDescent="0.25">
      <c r="A409" s="270"/>
      <c r="B409" s="271"/>
      <c r="C409" s="270"/>
      <c r="D409" s="270"/>
      <c r="E409" s="270"/>
      <c r="F409" s="270"/>
      <c r="G409" s="270"/>
      <c r="H409" s="270"/>
      <c r="I409" s="270"/>
      <c r="J409" s="270"/>
      <c r="K409" s="270"/>
    </row>
    <row r="410" spans="1:11" ht="18" x14ac:dyDescent="0.25">
      <c r="A410" s="270"/>
      <c r="B410" s="271"/>
      <c r="C410" s="270"/>
      <c r="D410" s="270"/>
      <c r="E410" s="270"/>
      <c r="F410" s="270"/>
      <c r="G410" s="270"/>
      <c r="H410" s="270"/>
      <c r="I410" s="270"/>
      <c r="J410" s="270"/>
      <c r="K410" s="270"/>
    </row>
    <row r="411" spans="1:11" ht="18" x14ac:dyDescent="0.25">
      <c r="A411" s="270"/>
      <c r="B411" s="271"/>
      <c r="C411" s="270"/>
      <c r="D411" s="270"/>
      <c r="E411" s="270"/>
      <c r="F411" s="270"/>
      <c r="G411" s="270"/>
      <c r="H411" s="270"/>
      <c r="I411" s="270"/>
      <c r="J411" s="270"/>
      <c r="K411" s="270"/>
    </row>
    <row r="412" spans="1:11" ht="18" x14ac:dyDescent="0.25">
      <c r="A412" s="270"/>
      <c r="B412" s="271"/>
      <c r="C412" s="270"/>
      <c r="D412" s="270"/>
      <c r="E412" s="270"/>
      <c r="F412" s="270"/>
      <c r="G412" s="270"/>
      <c r="H412" s="270"/>
      <c r="I412" s="270"/>
      <c r="J412" s="270"/>
      <c r="K412" s="270"/>
    </row>
    <row r="413" spans="1:11" ht="18" x14ac:dyDescent="0.25">
      <c r="A413" s="270"/>
      <c r="B413" s="271"/>
      <c r="C413" s="270"/>
      <c r="D413" s="270"/>
      <c r="E413" s="270"/>
      <c r="F413" s="270"/>
      <c r="G413" s="270"/>
      <c r="H413" s="270"/>
      <c r="I413" s="270"/>
      <c r="J413" s="270"/>
      <c r="K413" s="270"/>
    </row>
    <row r="414" spans="1:11" ht="18" x14ac:dyDescent="0.25">
      <c r="A414" s="270"/>
      <c r="B414" s="271"/>
      <c r="C414" s="270"/>
      <c r="D414" s="270"/>
      <c r="E414" s="270"/>
      <c r="F414" s="270"/>
      <c r="G414" s="270"/>
      <c r="H414" s="270"/>
      <c r="I414" s="270"/>
      <c r="J414" s="270"/>
      <c r="K414" s="270"/>
    </row>
    <row r="415" spans="1:11" ht="18" x14ac:dyDescent="0.25">
      <c r="A415" s="270"/>
      <c r="B415" s="271"/>
      <c r="C415" s="270"/>
      <c r="D415" s="270"/>
      <c r="E415" s="270"/>
      <c r="F415" s="270"/>
      <c r="G415" s="270"/>
      <c r="H415" s="270"/>
      <c r="I415" s="270"/>
      <c r="J415" s="270"/>
      <c r="K415" s="270"/>
    </row>
    <row r="416" spans="1:11" ht="18" x14ac:dyDescent="0.25">
      <c r="A416" s="270"/>
      <c r="B416" s="271"/>
      <c r="C416" s="270"/>
      <c r="D416" s="270"/>
      <c r="E416" s="270"/>
      <c r="F416" s="270"/>
      <c r="G416" s="270"/>
      <c r="H416" s="270"/>
      <c r="I416" s="270"/>
      <c r="J416" s="270"/>
      <c r="K416" s="270"/>
    </row>
    <row r="417" spans="1:11" ht="18" x14ac:dyDescent="0.25">
      <c r="A417" s="270"/>
      <c r="B417" s="271"/>
      <c r="C417" s="270"/>
      <c r="D417" s="270"/>
      <c r="E417" s="270"/>
      <c r="F417" s="270"/>
      <c r="G417" s="270"/>
      <c r="H417" s="270"/>
      <c r="I417" s="270"/>
      <c r="J417" s="270"/>
      <c r="K417" s="270"/>
    </row>
    <row r="418" spans="1:11" ht="18" x14ac:dyDescent="0.25">
      <c r="A418" s="270"/>
      <c r="B418" s="271"/>
      <c r="C418" s="270"/>
      <c r="D418" s="270"/>
      <c r="E418" s="270"/>
      <c r="F418" s="270"/>
      <c r="G418" s="270"/>
      <c r="H418" s="270"/>
      <c r="I418" s="270"/>
      <c r="J418" s="270"/>
      <c r="K418" s="270"/>
    </row>
    <row r="419" spans="1:11" ht="18" x14ac:dyDescent="0.25">
      <c r="A419" s="270"/>
      <c r="B419" s="271"/>
      <c r="C419" s="270"/>
      <c r="D419" s="270"/>
      <c r="E419" s="270"/>
      <c r="F419" s="270"/>
      <c r="G419" s="270"/>
      <c r="H419" s="270"/>
      <c r="I419" s="270"/>
      <c r="J419" s="270"/>
      <c r="K419" s="270"/>
    </row>
    <row r="420" spans="1:11" ht="18" x14ac:dyDescent="0.25">
      <c r="A420" s="270"/>
      <c r="B420" s="271"/>
      <c r="C420" s="270"/>
      <c r="D420" s="270"/>
      <c r="E420" s="270"/>
      <c r="F420" s="270"/>
      <c r="G420" s="270"/>
      <c r="H420" s="270"/>
      <c r="I420" s="270"/>
      <c r="J420" s="270"/>
      <c r="K420" s="270"/>
    </row>
    <row r="421" spans="1:11" ht="18" x14ac:dyDescent="0.25">
      <c r="A421" s="270"/>
      <c r="B421" s="271"/>
      <c r="C421" s="270"/>
      <c r="D421" s="270"/>
      <c r="E421" s="270"/>
      <c r="F421" s="270"/>
      <c r="G421" s="270"/>
      <c r="H421" s="270"/>
      <c r="I421" s="270"/>
      <c r="J421" s="270"/>
      <c r="K421" s="270"/>
    </row>
    <row r="422" spans="1:11" ht="18" x14ac:dyDescent="0.25">
      <c r="A422" s="270"/>
      <c r="B422" s="271"/>
      <c r="C422" s="270"/>
      <c r="D422" s="270"/>
      <c r="E422" s="270"/>
      <c r="F422" s="270"/>
      <c r="G422" s="270"/>
      <c r="H422" s="270"/>
      <c r="I422" s="270"/>
      <c r="J422" s="270"/>
      <c r="K422" s="270"/>
    </row>
    <row r="423" spans="1:11" ht="18" x14ac:dyDescent="0.25">
      <c r="A423" s="270"/>
      <c r="B423" s="271"/>
      <c r="C423" s="270"/>
      <c r="D423" s="270"/>
      <c r="E423" s="270"/>
      <c r="F423" s="270"/>
      <c r="G423" s="270"/>
      <c r="H423" s="270"/>
      <c r="I423" s="270"/>
      <c r="J423" s="270"/>
      <c r="K423" s="270"/>
    </row>
    <row r="424" spans="1:11" ht="18" x14ac:dyDescent="0.25">
      <c r="A424" s="270"/>
      <c r="B424" s="271"/>
      <c r="C424" s="270"/>
      <c r="D424" s="270"/>
      <c r="E424" s="270"/>
      <c r="F424" s="270"/>
      <c r="G424" s="270"/>
      <c r="H424" s="270"/>
      <c r="I424" s="270"/>
      <c r="J424" s="270"/>
      <c r="K424" s="270"/>
    </row>
    <row r="425" spans="1:11" ht="18" x14ac:dyDescent="0.25">
      <c r="A425" s="270"/>
      <c r="B425" s="271"/>
      <c r="C425" s="270"/>
      <c r="D425" s="270"/>
      <c r="E425" s="270"/>
      <c r="F425" s="270"/>
      <c r="G425" s="270"/>
      <c r="H425" s="270"/>
      <c r="I425" s="270"/>
      <c r="J425" s="270"/>
      <c r="K425" s="270"/>
    </row>
    <row r="426" spans="1:11" ht="18" x14ac:dyDescent="0.25">
      <c r="A426" s="270"/>
      <c r="B426" s="271"/>
      <c r="C426" s="270"/>
      <c r="D426" s="270"/>
      <c r="E426" s="270"/>
      <c r="F426" s="270"/>
      <c r="G426" s="270"/>
      <c r="H426" s="270"/>
      <c r="I426" s="270"/>
      <c r="J426" s="270"/>
      <c r="K426" s="270"/>
    </row>
    <row r="427" spans="1:11" ht="18" x14ac:dyDescent="0.25">
      <c r="A427" s="270"/>
      <c r="B427" s="271"/>
      <c r="C427" s="270"/>
      <c r="D427" s="270"/>
      <c r="E427" s="270"/>
      <c r="F427" s="270"/>
      <c r="G427" s="270"/>
      <c r="H427" s="270"/>
      <c r="I427" s="270"/>
      <c r="J427" s="270"/>
      <c r="K427" s="270"/>
    </row>
    <row r="428" spans="1:11" ht="18" x14ac:dyDescent="0.25">
      <c r="A428" s="270"/>
      <c r="B428" s="271"/>
      <c r="C428" s="270"/>
      <c r="D428" s="270"/>
      <c r="E428" s="270"/>
      <c r="F428" s="270"/>
      <c r="G428" s="270"/>
      <c r="H428" s="270"/>
      <c r="I428" s="270"/>
      <c r="J428" s="270"/>
      <c r="K428" s="270"/>
    </row>
    <row r="429" spans="1:11" ht="18" x14ac:dyDescent="0.25">
      <c r="A429" s="270"/>
      <c r="B429" s="271"/>
      <c r="C429" s="270"/>
      <c r="D429" s="270"/>
      <c r="E429" s="270"/>
      <c r="F429" s="270"/>
      <c r="G429" s="270"/>
      <c r="H429" s="270"/>
      <c r="I429" s="270"/>
      <c r="J429" s="270"/>
      <c r="K429" s="270"/>
    </row>
    <row r="430" spans="1:11" ht="18" x14ac:dyDescent="0.25">
      <c r="A430" s="270"/>
      <c r="B430" s="271"/>
      <c r="C430" s="270"/>
      <c r="D430" s="270"/>
      <c r="E430" s="270"/>
      <c r="F430" s="270"/>
      <c r="G430" s="270"/>
      <c r="H430" s="270"/>
      <c r="I430" s="270"/>
      <c r="J430" s="270"/>
      <c r="K430" s="270"/>
    </row>
    <row r="431" spans="1:11" ht="18" x14ac:dyDescent="0.25">
      <c r="A431" s="270"/>
      <c r="B431" s="271"/>
      <c r="C431" s="270"/>
      <c r="D431" s="270"/>
      <c r="E431" s="270"/>
      <c r="F431" s="270"/>
      <c r="G431" s="270"/>
      <c r="H431" s="270"/>
      <c r="I431" s="270"/>
      <c r="J431" s="270"/>
      <c r="K431" s="270"/>
    </row>
    <row r="432" spans="1:11" ht="18" x14ac:dyDescent="0.25">
      <c r="A432" s="270"/>
      <c r="B432" s="271"/>
      <c r="C432" s="270"/>
      <c r="D432" s="270"/>
      <c r="E432" s="270"/>
      <c r="F432" s="270"/>
      <c r="G432" s="270"/>
      <c r="H432" s="270"/>
      <c r="I432" s="270"/>
      <c r="J432" s="270"/>
      <c r="K432" s="270"/>
    </row>
    <row r="433" spans="1:11" ht="18" x14ac:dyDescent="0.25">
      <c r="A433" s="270"/>
      <c r="B433" s="271"/>
      <c r="C433" s="270"/>
      <c r="D433" s="270"/>
      <c r="E433" s="270"/>
      <c r="F433" s="270"/>
      <c r="G433" s="270"/>
      <c r="H433" s="270"/>
      <c r="I433" s="270"/>
      <c r="J433" s="270"/>
      <c r="K433" s="270"/>
    </row>
    <row r="434" spans="1:11" ht="18" x14ac:dyDescent="0.25">
      <c r="A434" s="270"/>
      <c r="B434" s="271"/>
      <c r="C434" s="270"/>
      <c r="D434" s="270"/>
      <c r="E434" s="270"/>
      <c r="F434" s="270"/>
      <c r="G434" s="270"/>
      <c r="H434" s="270"/>
      <c r="I434" s="270"/>
      <c r="J434" s="270"/>
      <c r="K434" s="270"/>
    </row>
    <row r="435" spans="1:11" ht="18" x14ac:dyDescent="0.25">
      <c r="A435" s="270"/>
      <c r="B435" s="271"/>
      <c r="C435" s="270"/>
      <c r="D435" s="270"/>
      <c r="E435" s="270"/>
      <c r="F435" s="270"/>
      <c r="G435" s="270"/>
      <c r="H435" s="270"/>
      <c r="I435" s="270"/>
      <c r="J435" s="270"/>
      <c r="K435" s="270"/>
    </row>
    <row r="436" spans="1:11" ht="18" x14ac:dyDescent="0.25">
      <c r="A436" s="270"/>
      <c r="B436" s="271"/>
      <c r="C436" s="270"/>
      <c r="D436" s="270"/>
      <c r="E436" s="270"/>
      <c r="F436" s="270"/>
      <c r="G436" s="270"/>
      <c r="H436" s="270"/>
      <c r="I436" s="270"/>
      <c r="J436" s="270"/>
      <c r="K436" s="270"/>
    </row>
    <row r="437" spans="1:11" ht="18" x14ac:dyDescent="0.25">
      <c r="A437" s="270"/>
      <c r="B437" s="271"/>
      <c r="C437" s="270"/>
      <c r="D437" s="270"/>
      <c r="E437" s="270"/>
      <c r="F437" s="270"/>
      <c r="G437" s="270"/>
      <c r="H437" s="270"/>
      <c r="I437" s="270"/>
      <c r="J437" s="270"/>
      <c r="K437" s="270"/>
    </row>
    <row r="438" spans="1:11" ht="18" x14ac:dyDescent="0.25">
      <c r="A438" s="270"/>
      <c r="B438" s="271"/>
      <c r="C438" s="270"/>
      <c r="D438" s="270"/>
      <c r="E438" s="270"/>
      <c r="F438" s="270"/>
      <c r="G438" s="270"/>
      <c r="H438" s="270"/>
      <c r="I438" s="270"/>
      <c r="J438" s="270"/>
      <c r="K438" s="270"/>
    </row>
    <row r="439" spans="1:11" ht="18" x14ac:dyDescent="0.25">
      <c r="A439" s="270"/>
      <c r="B439" s="271"/>
      <c r="C439" s="270"/>
      <c r="D439" s="270"/>
      <c r="E439" s="270"/>
      <c r="F439" s="270"/>
      <c r="G439" s="270"/>
      <c r="H439" s="270"/>
      <c r="I439" s="270"/>
      <c r="J439" s="270"/>
      <c r="K439" s="270"/>
    </row>
    <row r="440" spans="1:11" ht="18" x14ac:dyDescent="0.25">
      <c r="A440" s="270"/>
      <c r="B440" s="271"/>
      <c r="C440" s="270"/>
      <c r="D440" s="270"/>
      <c r="E440" s="270"/>
      <c r="F440" s="270"/>
      <c r="G440" s="270"/>
      <c r="H440" s="270"/>
      <c r="I440" s="270"/>
      <c r="J440" s="270"/>
      <c r="K440" s="270"/>
    </row>
    <row r="441" spans="1:11" ht="18" x14ac:dyDescent="0.25">
      <c r="A441" s="270"/>
      <c r="B441" s="271"/>
      <c r="C441" s="270"/>
      <c r="D441" s="270"/>
      <c r="E441" s="270"/>
      <c r="F441" s="270"/>
      <c r="G441" s="270"/>
      <c r="H441" s="270"/>
      <c r="I441" s="270"/>
      <c r="J441" s="270"/>
      <c r="K441" s="270"/>
    </row>
    <row r="442" spans="1:11" ht="18" x14ac:dyDescent="0.25">
      <c r="A442" s="270"/>
      <c r="B442" s="271"/>
      <c r="C442" s="270"/>
      <c r="D442" s="270"/>
      <c r="E442" s="270"/>
      <c r="F442" s="270"/>
      <c r="G442" s="270"/>
      <c r="H442" s="270"/>
      <c r="I442" s="270"/>
      <c r="J442" s="270"/>
      <c r="K442" s="270"/>
    </row>
    <row r="443" spans="1:11" ht="18" x14ac:dyDescent="0.25">
      <c r="A443" s="270"/>
      <c r="B443" s="271"/>
      <c r="C443" s="270"/>
      <c r="D443" s="270"/>
      <c r="E443" s="270"/>
      <c r="F443" s="270"/>
      <c r="G443" s="270"/>
      <c r="H443" s="270"/>
      <c r="I443" s="270"/>
      <c r="J443" s="270"/>
      <c r="K443" s="270"/>
    </row>
    <row r="444" spans="1:11" ht="18" x14ac:dyDescent="0.25">
      <c r="A444" s="270"/>
      <c r="B444" s="271"/>
      <c r="C444" s="270"/>
      <c r="D444" s="270"/>
      <c r="E444" s="270"/>
      <c r="F444" s="270"/>
      <c r="G444" s="270"/>
      <c r="H444" s="270"/>
      <c r="I444" s="270"/>
      <c r="J444" s="270"/>
      <c r="K444" s="270"/>
    </row>
    <row r="445" spans="1:11" ht="18" x14ac:dyDescent="0.25">
      <c r="A445" s="270"/>
      <c r="B445" s="271"/>
      <c r="C445" s="270"/>
      <c r="D445" s="270"/>
      <c r="E445" s="270"/>
      <c r="F445" s="270"/>
      <c r="G445" s="270"/>
      <c r="H445" s="270"/>
      <c r="I445" s="270"/>
      <c r="J445" s="270"/>
      <c r="K445" s="270"/>
    </row>
    <row r="446" spans="1:11" ht="18" x14ac:dyDescent="0.25">
      <c r="A446" s="270"/>
      <c r="B446" s="271"/>
      <c r="C446" s="270"/>
      <c r="D446" s="270"/>
      <c r="E446" s="270"/>
      <c r="F446" s="270"/>
      <c r="G446" s="270"/>
      <c r="H446" s="270"/>
      <c r="I446" s="270"/>
      <c r="J446" s="270"/>
      <c r="K446" s="270"/>
    </row>
    <row r="447" spans="1:11" ht="18" x14ac:dyDescent="0.25">
      <c r="A447" s="270"/>
      <c r="B447" s="271"/>
      <c r="C447" s="270"/>
      <c r="D447" s="270"/>
      <c r="E447" s="270"/>
      <c r="F447" s="270"/>
      <c r="G447" s="270"/>
      <c r="H447" s="270"/>
      <c r="I447" s="270"/>
      <c r="J447" s="270"/>
      <c r="K447" s="270"/>
    </row>
    <row r="448" spans="1:11" ht="18" x14ac:dyDescent="0.25">
      <c r="A448" s="270"/>
      <c r="B448" s="271"/>
      <c r="C448" s="270"/>
      <c r="D448" s="270"/>
      <c r="E448" s="270"/>
      <c r="F448" s="270"/>
      <c r="G448" s="270"/>
      <c r="H448" s="270"/>
      <c r="I448" s="270"/>
      <c r="J448" s="270"/>
      <c r="K448" s="270"/>
    </row>
    <row r="449" spans="1:11" ht="18" x14ac:dyDescent="0.25">
      <c r="A449" s="270"/>
      <c r="B449" s="271"/>
      <c r="C449" s="270"/>
      <c r="D449" s="270"/>
      <c r="E449" s="270"/>
      <c r="F449" s="270"/>
      <c r="G449" s="270"/>
      <c r="H449" s="270"/>
      <c r="I449" s="270"/>
      <c r="J449" s="270"/>
      <c r="K449" s="270"/>
    </row>
    <row r="450" spans="1:11" ht="18" x14ac:dyDescent="0.25">
      <c r="A450" s="270"/>
      <c r="B450" s="271"/>
      <c r="C450" s="270"/>
      <c r="D450" s="270"/>
      <c r="E450" s="270"/>
      <c r="F450" s="270"/>
      <c r="G450" s="270"/>
      <c r="H450" s="270"/>
      <c r="I450" s="270"/>
      <c r="J450" s="270"/>
      <c r="K450" s="270"/>
    </row>
    <row r="451" spans="1:11" ht="18" x14ac:dyDescent="0.25">
      <c r="A451" s="270"/>
      <c r="B451" s="271"/>
      <c r="C451" s="270"/>
      <c r="D451" s="270"/>
      <c r="E451" s="270"/>
      <c r="F451" s="270"/>
      <c r="G451" s="270"/>
      <c r="H451" s="270"/>
      <c r="I451" s="270"/>
      <c r="J451" s="270"/>
      <c r="K451" s="270"/>
    </row>
    <row r="452" spans="1:11" ht="18" x14ac:dyDescent="0.25">
      <c r="A452" s="270"/>
      <c r="B452" s="271"/>
      <c r="C452" s="270"/>
      <c r="D452" s="270"/>
      <c r="E452" s="270"/>
      <c r="F452" s="270"/>
      <c r="G452" s="270"/>
      <c r="H452" s="270"/>
      <c r="I452" s="270"/>
      <c r="J452" s="270"/>
      <c r="K452" s="270"/>
    </row>
    <row r="453" spans="1:11" ht="18" x14ac:dyDescent="0.25">
      <c r="A453" s="270"/>
      <c r="B453" s="271"/>
      <c r="C453" s="270"/>
      <c r="D453" s="270"/>
      <c r="E453" s="270"/>
      <c r="F453" s="270"/>
      <c r="G453" s="270"/>
      <c r="H453" s="270"/>
      <c r="I453" s="270"/>
      <c r="J453" s="270"/>
      <c r="K453" s="270"/>
    </row>
    <row r="454" spans="1:11" ht="18" x14ac:dyDescent="0.25">
      <c r="A454" s="270"/>
      <c r="B454" s="271"/>
      <c r="C454" s="270"/>
      <c r="D454" s="270"/>
      <c r="E454" s="270"/>
      <c r="F454" s="270"/>
      <c r="G454" s="270"/>
      <c r="H454" s="270"/>
      <c r="I454" s="270"/>
      <c r="J454" s="270"/>
      <c r="K454" s="270"/>
    </row>
    <row r="455" spans="1:11" ht="18" x14ac:dyDescent="0.25">
      <c r="A455" s="270"/>
      <c r="B455" s="271"/>
      <c r="C455" s="270"/>
      <c r="D455" s="270"/>
      <c r="E455" s="270"/>
      <c r="F455" s="270"/>
      <c r="G455" s="270"/>
      <c r="H455" s="270"/>
      <c r="I455" s="270"/>
      <c r="J455" s="270"/>
      <c r="K455" s="270"/>
    </row>
    <row r="456" spans="1:11" ht="18" x14ac:dyDescent="0.25">
      <c r="A456" s="270"/>
      <c r="B456" s="271"/>
      <c r="C456" s="270"/>
      <c r="D456" s="270"/>
      <c r="E456" s="270"/>
      <c r="F456" s="270"/>
      <c r="G456" s="270"/>
      <c r="H456" s="270"/>
      <c r="I456" s="270"/>
      <c r="J456" s="270"/>
      <c r="K456" s="270"/>
    </row>
    <row r="457" spans="1:11" ht="18" x14ac:dyDescent="0.25">
      <c r="A457" s="270"/>
      <c r="B457" s="271"/>
      <c r="C457" s="270"/>
      <c r="D457" s="270"/>
      <c r="E457" s="270"/>
      <c r="F457" s="270"/>
      <c r="G457" s="270"/>
      <c r="H457" s="270"/>
      <c r="I457" s="270"/>
      <c r="J457" s="270"/>
      <c r="K457" s="270"/>
    </row>
    <row r="458" spans="1:11" ht="18" x14ac:dyDescent="0.25">
      <c r="A458" s="270"/>
      <c r="B458" s="271"/>
      <c r="C458" s="270"/>
      <c r="D458" s="270"/>
      <c r="E458" s="270"/>
      <c r="F458" s="270"/>
      <c r="G458" s="270"/>
      <c r="H458" s="270"/>
      <c r="I458" s="270"/>
      <c r="J458" s="270"/>
      <c r="K458" s="270"/>
    </row>
    <row r="459" spans="1:11" ht="18" x14ac:dyDescent="0.25">
      <c r="A459" s="270"/>
      <c r="B459" s="271"/>
      <c r="C459" s="270"/>
      <c r="D459" s="270"/>
      <c r="E459" s="270"/>
      <c r="F459" s="270"/>
      <c r="G459" s="270"/>
      <c r="H459" s="270"/>
      <c r="I459" s="270"/>
      <c r="J459" s="270"/>
      <c r="K459" s="270"/>
    </row>
    <row r="460" spans="1:11" ht="18" x14ac:dyDescent="0.25">
      <c r="A460" s="270"/>
      <c r="B460" s="271"/>
      <c r="C460" s="270"/>
      <c r="D460" s="270"/>
      <c r="E460" s="270"/>
      <c r="F460" s="270"/>
      <c r="G460" s="270"/>
      <c r="H460" s="270"/>
      <c r="I460" s="270"/>
      <c r="J460" s="270"/>
      <c r="K460" s="270"/>
    </row>
    <row r="461" spans="1:11" ht="18" x14ac:dyDescent="0.25">
      <c r="A461" s="270"/>
      <c r="B461" s="271"/>
      <c r="C461" s="270"/>
      <c r="D461" s="270"/>
      <c r="E461" s="270"/>
      <c r="F461" s="270"/>
      <c r="G461" s="270"/>
      <c r="H461" s="270"/>
      <c r="I461" s="270"/>
      <c r="J461" s="270"/>
      <c r="K461" s="270"/>
    </row>
    <row r="462" spans="1:11" ht="18" x14ac:dyDescent="0.25">
      <c r="A462" s="270"/>
      <c r="B462" s="271"/>
      <c r="C462" s="270"/>
      <c r="D462" s="270"/>
      <c r="E462" s="270"/>
      <c r="F462" s="270"/>
      <c r="G462" s="270"/>
      <c r="H462" s="270"/>
      <c r="I462" s="270"/>
      <c r="J462" s="270"/>
      <c r="K462" s="270"/>
    </row>
    <row r="463" spans="1:11" ht="18" x14ac:dyDescent="0.25">
      <c r="A463" s="270"/>
      <c r="B463" s="271"/>
      <c r="C463" s="270"/>
      <c r="D463" s="270"/>
      <c r="E463" s="270"/>
      <c r="F463" s="270"/>
      <c r="G463" s="270"/>
      <c r="H463" s="270"/>
      <c r="I463" s="270"/>
      <c r="J463" s="270"/>
      <c r="K463" s="270"/>
    </row>
    <row r="464" spans="1:11" ht="18" x14ac:dyDescent="0.25">
      <c r="A464" s="270"/>
      <c r="B464" s="271"/>
      <c r="C464" s="270"/>
      <c r="D464" s="270"/>
      <c r="E464" s="270"/>
      <c r="F464" s="270"/>
      <c r="G464" s="270"/>
      <c r="H464" s="270"/>
      <c r="I464" s="270"/>
      <c r="J464" s="270"/>
      <c r="K464" s="270"/>
    </row>
    <row r="465" spans="1:11" ht="18" x14ac:dyDescent="0.25">
      <c r="A465" s="270"/>
      <c r="B465" s="271"/>
      <c r="C465" s="270"/>
      <c r="D465" s="270"/>
      <c r="E465" s="270"/>
      <c r="F465" s="270"/>
      <c r="G465" s="270"/>
      <c r="H465" s="270"/>
      <c r="I465" s="270"/>
      <c r="J465" s="270"/>
      <c r="K465" s="270"/>
    </row>
    <row r="466" spans="1:11" ht="18" x14ac:dyDescent="0.25">
      <c r="A466" s="270"/>
      <c r="B466" s="271"/>
      <c r="C466" s="270"/>
      <c r="D466" s="270"/>
      <c r="E466" s="270"/>
      <c r="F466" s="270"/>
      <c r="G466" s="270"/>
      <c r="H466" s="270"/>
      <c r="I466" s="270"/>
      <c r="J466" s="270"/>
      <c r="K466" s="270"/>
    </row>
    <row r="467" spans="1:11" ht="18" x14ac:dyDescent="0.25">
      <c r="A467" s="270"/>
      <c r="B467" s="271"/>
      <c r="C467" s="270"/>
      <c r="D467" s="270"/>
      <c r="E467" s="270"/>
      <c r="F467" s="270"/>
      <c r="G467" s="270"/>
      <c r="H467" s="270"/>
      <c r="I467" s="270"/>
      <c r="J467" s="270"/>
      <c r="K467" s="270"/>
    </row>
    <row r="468" spans="1:11" ht="18" x14ac:dyDescent="0.25">
      <c r="A468" s="270"/>
      <c r="B468" s="271"/>
      <c r="C468" s="270"/>
      <c r="D468" s="270"/>
      <c r="E468" s="270"/>
      <c r="F468" s="270"/>
      <c r="G468" s="270"/>
      <c r="H468" s="270"/>
      <c r="I468" s="270"/>
      <c r="J468" s="270"/>
      <c r="K468" s="270"/>
    </row>
    <row r="469" spans="1:11" ht="18" x14ac:dyDescent="0.25">
      <c r="A469" s="270"/>
      <c r="B469" s="271"/>
      <c r="C469" s="270"/>
      <c r="D469" s="270"/>
      <c r="E469" s="270"/>
      <c r="F469" s="270"/>
      <c r="G469" s="270"/>
      <c r="H469" s="270"/>
      <c r="I469" s="270"/>
      <c r="J469" s="270"/>
      <c r="K469" s="270"/>
    </row>
    <row r="470" spans="1:11" ht="18" x14ac:dyDescent="0.25">
      <c r="A470" s="270"/>
      <c r="B470" s="271"/>
      <c r="C470" s="270"/>
      <c r="D470" s="270"/>
      <c r="E470" s="270"/>
      <c r="F470" s="270"/>
      <c r="G470" s="270"/>
      <c r="H470" s="270"/>
      <c r="I470" s="270"/>
      <c r="J470" s="270"/>
      <c r="K470" s="270"/>
    </row>
    <row r="471" spans="1:11" ht="18" x14ac:dyDescent="0.25">
      <c r="A471" s="270"/>
      <c r="B471" s="271"/>
      <c r="C471" s="270"/>
      <c r="D471" s="270"/>
      <c r="E471" s="270"/>
      <c r="F471" s="270"/>
      <c r="G471" s="270"/>
      <c r="H471" s="270"/>
      <c r="I471" s="270"/>
      <c r="J471" s="270"/>
      <c r="K471" s="270"/>
    </row>
    <row r="472" spans="1:11" ht="18" x14ac:dyDescent="0.25">
      <c r="A472" s="270"/>
      <c r="B472" s="271"/>
      <c r="C472" s="270"/>
      <c r="D472" s="270"/>
      <c r="E472" s="270"/>
      <c r="F472" s="270"/>
      <c r="G472" s="270"/>
      <c r="H472" s="270"/>
      <c r="I472" s="270"/>
      <c r="J472" s="270"/>
      <c r="K472" s="270"/>
    </row>
    <row r="473" spans="1:11" ht="18" x14ac:dyDescent="0.25">
      <c r="A473" s="270"/>
      <c r="B473" s="271"/>
      <c r="C473" s="270"/>
      <c r="D473" s="270"/>
      <c r="E473" s="270"/>
      <c r="F473" s="270"/>
      <c r="G473" s="270"/>
      <c r="H473" s="270"/>
      <c r="I473" s="270"/>
      <c r="J473" s="270"/>
      <c r="K473" s="270"/>
    </row>
    <row r="474" spans="1:11" ht="18" x14ac:dyDescent="0.25">
      <c r="A474" s="270"/>
      <c r="B474" s="271"/>
      <c r="C474" s="270"/>
      <c r="D474" s="270"/>
      <c r="E474" s="270"/>
      <c r="F474" s="270"/>
      <c r="G474" s="270"/>
      <c r="H474" s="270"/>
      <c r="I474" s="270"/>
      <c r="J474" s="270"/>
      <c r="K474" s="270"/>
    </row>
    <row r="475" spans="1:11" ht="18" x14ac:dyDescent="0.25">
      <c r="A475" s="270"/>
      <c r="B475" s="271"/>
      <c r="C475" s="270"/>
      <c r="D475" s="270"/>
      <c r="E475" s="270"/>
      <c r="F475" s="270"/>
      <c r="G475" s="270"/>
      <c r="H475" s="270"/>
      <c r="I475" s="270"/>
      <c r="J475" s="270"/>
      <c r="K475" s="270"/>
    </row>
    <row r="476" spans="1:11" ht="18" x14ac:dyDescent="0.25">
      <c r="A476" s="270"/>
      <c r="B476" s="271"/>
      <c r="C476" s="270"/>
      <c r="D476" s="270"/>
      <c r="E476" s="270"/>
      <c r="F476" s="270"/>
      <c r="G476" s="270"/>
      <c r="H476" s="270"/>
      <c r="I476" s="270"/>
      <c r="J476" s="270"/>
      <c r="K476" s="270"/>
    </row>
    <row r="477" spans="1:11" ht="18" x14ac:dyDescent="0.25">
      <c r="A477" s="270"/>
      <c r="B477" s="271"/>
      <c r="C477" s="270"/>
      <c r="D477" s="270"/>
      <c r="E477" s="270"/>
      <c r="F477" s="270"/>
      <c r="G477" s="270"/>
      <c r="H477" s="270"/>
      <c r="I477" s="270"/>
      <c r="J477" s="270"/>
      <c r="K477" s="270"/>
    </row>
    <row r="478" spans="1:11" ht="18" x14ac:dyDescent="0.25">
      <c r="A478" s="270"/>
      <c r="B478" s="271"/>
      <c r="C478" s="270"/>
      <c r="D478" s="270"/>
      <c r="E478" s="270"/>
      <c r="F478" s="270"/>
      <c r="G478" s="270"/>
      <c r="H478" s="270"/>
      <c r="I478" s="270"/>
      <c r="J478" s="270"/>
      <c r="K478" s="270"/>
    </row>
    <row r="479" spans="1:11" ht="18" x14ac:dyDescent="0.25">
      <c r="A479" s="270"/>
      <c r="B479" s="271"/>
      <c r="C479" s="270"/>
      <c r="D479" s="270"/>
      <c r="E479" s="270"/>
      <c r="F479" s="270"/>
      <c r="G479" s="270"/>
      <c r="H479" s="270"/>
      <c r="I479" s="270"/>
      <c r="J479" s="270"/>
      <c r="K479" s="270"/>
    </row>
    <row r="480" spans="1:11" ht="18" x14ac:dyDescent="0.25">
      <c r="A480" s="270"/>
      <c r="B480" s="271"/>
      <c r="C480" s="270"/>
      <c r="D480" s="270"/>
      <c r="E480" s="270"/>
      <c r="F480" s="270"/>
      <c r="G480" s="270"/>
      <c r="H480" s="270"/>
      <c r="I480" s="270"/>
      <c r="J480" s="270"/>
      <c r="K480" s="270"/>
    </row>
    <row r="481" spans="1:11" ht="18" x14ac:dyDescent="0.25">
      <c r="A481" s="270"/>
      <c r="B481" s="271"/>
      <c r="C481" s="270"/>
      <c r="D481" s="270"/>
      <c r="E481" s="270"/>
      <c r="F481" s="270"/>
      <c r="G481" s="270"/>
      <c r="H481" s="270"/>
      <c r="I481" s="270"/>
      <c r="J481" s="270"/>
      <c r="K481" s="270"/>
    </row>
    <row r="482" spans="1:11" ht="18" x14ac:dyDescent="0.25">
      <c r="A482" s="270"/>
      <c r="B482" s="271"/>
      <c r="C482" s="270"/>
      <c r="D482" s="270"/>
      <c r="E482" s="270"/>
      <c r="F482" s="270"/>
      <c r="G482" s="270"/>
      <c r="H482" s="270"/>
      <c r="I482" s="270"/>
      <c r="J482" s="270"/>
      <c r="K482" s="270"/>
    </row>
    <row r="483" spans="1:11" ht="18" x14ac:dyDescent="0.25">
      <c r="A483" s="270"/>
      <c r="B483" s="271"/>
      <c r="C483" s="270"/>
      <c r="D483" s="270"/>
      <c r="E483" s="270"/>
      <c r="F483" s="270"/>
      <c r="G483" s="270"/>
      <c r="H483" s="270"/>
      <c r="I483" s="270"/>
      <c r="J483" s="270"/>
      <c r="K483" s="270"/>
    </row>
    <row r="484" spans="1:11" ht="18" x14ac:dyDescent="0.25">
      <c r="A484" s="270"/>
      <c r="B484" s="271"/>
      <c r="C484" s="270"/>
      <c r="D484" s="270"/>
      <c r="E484" s="270"/>
      <c r="F484" s="270"/>
      <c r="G484" s="270"/>
      <c r="H484" s="270"/>
      <c r="I484" s="270"/>
      <c r="J484" s="270"/>
      <c r="K484" s="270"/>
    </row>
    <row r="485" spans="1:11" ht="18" x14ac:dyDescent="0.25">
      <c r="A485" s="270"/>
      <c r="B485" s="271"/>
      <c r="C485" s="270"/>
      <c r="D485" s="270"/>
      <c r="E485" s="270"/>
      <c r="F485" s="270"/>
      <c r="G485" s="270"/>
      <c r="H485" s="270"/>
      <c r="I485" s="270"/>
      <c r="J485" s="270"/>
      <c r="K485" s="270"/>
    </row>
    <row r="486" spans="1:11" ht="18" x14ac:dyDescent="0.25">
      <c r="A486" s="270"/>
      <c r="B486" s="271"/>
      <c r="C486" s="270"/>
      <c r="D486" s="270"/>
      <c r="E486" s="270"/>
      <c r="F486" s="270"/>
      <c r="G486" s="270"/>
      <c r="H486" s="270"/>
      <c r="I486" s="270"/>
      <c r="J486" s="270"/>
      <c r="K486" s="270"/>
    </row>
    <row r="487" spans="1:11" ht="18" x14ac:dyDescent="0.25">
      <c r="A487" s="270"/>
      <c r="B487" s="271"/>
      <c r="C487" s="270"/>
      <c r="D487" s="270"/>
      <c r="E487" s="270"/>
      <c r="F487" s="270"/>
      <c r="G487" s="270"/>
      <c r="H487" s="270"/>
      <c r="I487" s="270"/>
      <c r="J487" s="270"/>
      <c r="K487" s="270"/>
    </row>
    <row r="488" spans="1:11" ht="18" x14ac:dyDescent="0.25">
      <c r="A488" s="270"/>
      <c r="B488" s="271"/>
      <c r="C488" s="270"/>
      <c r="D488" s="270"/>
      <c r="E488" s="270"/>
      <c r="F488" s="270"/>
      <c r="G488" s="270"/>
      <c r="H488" s="270"/>
      <c r="I488" s="270"/>
      <c r="J488" s="270"/>
      <c r="K488" s="270"/>
    </row>
    <row r="489" spans="1:11" ht="18" x14ac:dyDescent="0.25">
      <c r="A489" s="270"/>
      <c r="B489" s="271"/>
      <c r="C489" s="270"/>
      <c r="D489" s="270"/>
      <c r="E489" s="270"/>
      <c r="F489" s="270"/>
      <c r="G489" s="270"/>
      <c r="H489" s="270"/>
      <c r="I489" s="270"/>
      <c r="J489" s="270"/>
      <c r="K489" s="270"/>
    </row>
    <row r="490" spans="1:11" ht="18" x14ac:dyDescent="0.25">
      <c r="A490" s="270"/>
      <c r="B490" s="271"/>
      <c r="C490" s="270"/>
      <c r="D490" s="270"/>
      <c r="E490" s="270"/>
      <c r="F490" s="270"/>
      <c r="G490" s="270"/>
      <c r="H490" s="270"/>
      <c r="I490" s="270"/>
      <c r="J490" s="270"/>
      <c r="K490" s="270"/>
    </row>
    <row r="491" spans="1:11" ht="18" x14ac:dyDescent="0.25">
      <c r="A491" s="270"/>
      <c r="B491" s="271"/>
      <c r="C491" s="270"/>
      <c r="D491" s="270"/>
      <c r="E491" s="270"/>
      <c r="F491" s="270"/>
      <c r="G491" s="270"/>
      <c r="H491" s="270"/>
      <c r="I491" s="270"/>
      <c r="J491" s="270"/>
      <c r="K491" s="270"/>
    </row>
    <row r="492" spans="1:11" ht="18" x14ac:dyDescent="0.25">
      <c r="A492" s="270"/>
      <c r="B492" s="271"/>
      <c r="C492" s="270"/>
      <c r="D492" s="270"/>
      <c r="E492" s="270"/>
      <c r="F492" s="270"/>
      <c r="G492" s="270"/>
      <c r="H492" s="270"/>
      <c r="I492" s="270"/>
      <c r="J492" s="270"/>
      <c r="K492" s="270"/>
    </row>
    <row r="493" spans="1:11" ht="18" x14ac:dyDescent="0.25">
      <c r="A493" s="270"/>
      <c r="B493" s="271"/>
      <c r="C493" s="270"/>
      <c r="D493" s="270"/>
      <c r="E493" s="270"/>
      <c r="F493" s="270"/>
      <c r="G493" s="270"/>
      <c r="H493" s="270"/>
      <c r="I493" s="270"/>
      <c r="J493" s="270"/>
      <c r="K493" s="270"/>
    </row>
    <row r="494" spans="1:11" ht="18" x14ac:dyDescent="0.25">
      <c r="A494" s="270"/>
      <c r="B494" s="271"/>
      <c r="C494" s="270"/>
      <c r="D494" s="270"/>
      <c r="E494" s="270"/>
      <c r="F494" s="270"/>
      <c r="G494" s="270"/>
      <c r="H494" s="270"/>
      <c r="I494" s="270"/>
      <c r="J494" s="270"/>
      <c r="K494" s="270"/>
    </row>
    <row r="495" spans="1:11" ht="18" x14ac:dyDescent="0.25">
      <c r="A495" s="270"/>
      <c r="B495" s="271"/>
      <c r="C495" s="270"/>
      <c r="D495" s="270"/>
      <c r="E495" s="270"/>
      <c r="F495" s="270"/>
      <c r="G495" s="270"/>
      <c r="H495" s="270"/>
      <c r="I495" s="270"/>
      <c r="J495" s="270"/>
      <c r="K495" s="270"/>
    </row>
    <row r="496" spans="1:11" ht="18" x14ac:dyDescent="0.25">
      <c r="A496" s="270"/>
      <c r="B496" s="271"/>
      <c r="C496" s="270"/>
      <c r="D496" s="270"/>
      <c r="E496" s="270"/>
      <c r="F496" s="270"/>
      <c r="G496" s="270"/>
      <c r="H496" s="270"/>
      <c r="I496" s="270"/>
      <c r="J496" s="270"/>
      <c r="K496" s="270"/>
    </row>
    <row r="497" spans="1:11" ht="18" x14ac:dyDescent="0.25">
      <c r="A497" s="270"/>
      <c r="B497" s="271"/>
      <c r="C497" s="270"/>
      <c r="D497" s="270"/>
      <c r="E497" s="270"/>
      <c r="F497" s="270"/>
      <c r="G497" s="270"/>
      <c r="H497" s="270"/>
      <c r="I497" s="270"/>
      <c r="J497" s="270"/>
      <c r="K497" s="270"/>
    </row>
    <row r="498" spans="1:11" ht="18" x14ac:dyDescent="0.25">
      <c r="A498" s="270"/>
      <c r="B498" s="271"/>
      <c r="C498" s="270"/>
      <c r="D498" s="270"/>
      <c r="E498" s="270"/>
      <c r="F498" s="270"/>
      <c r="G498" s="270"/>
      <c r="H498" s="270"/>
      <c r="I498" s="270"/>
      <c r="J498" s="270"/>
      <c r="K498" s="270"/>
    </row>
    <row r="499" spans="1:11" ht="18" x14ac:dyDescent="0.25">
      <c r="A499" s="270"/>
      <c r="B499" s="271"/>
      <c r="C499" s="270"/>
      <c r="D499" s="270"/>
      <c r="E499" s="270"/>
      <c r="F499" s="270"/>
      <c r="G499" s="270"/>
      <c r="H499" s="270"/>
      <c r="I499" s="270"/>
      <c r="J499" s="270"/>
      <c r="K499" s="270"/>
    </row>
    <row r="500" spans="1:11" ht="18" x14ac:dyDescent="0.25">
      <c r="A500" s="270"/>
      <c r="B500" s="271"/>
      <c r="C500" s="270"/>
      <c r="D500" s="270"/>
      <c r="E500" s="270"/>
      <c r="F500" s="270"/>
      <c r="G500" s="270"/>
      <c r="H500" s="270"/>
      <c r="I500" s="270"/>
      <c r="J500" s="270"/>
      <c r="K500" s="270"/>
    </row>
    <row r="501" spans="1:11" ht="18" x14ac:dyDescent="0.25">
      <c r="A501" s="270"/>
      <c r="B501" s="271"/>
      <c r="C501" s="270"/>
      <c r="D501" s="270"/>
      <c r="E501" s="270"/>
      <c r="F501" s="270"/>
      <c r="G501" s="270"/>
      <c r="H501" s="270"/>
      <c r="I501" s="270"/>
      <c r="J501" s="270"/>
      <c r="K501" s="270"/>
    </row>
    <row r="502" spans="1:11" ht="18" x14ac:dyDescent="0.25">
      <c r="A502" s="270"/>
      <c r="B502" s="271"/>
      <c r="C502" s="270"/>
      <c r="D502" s="270"/>
      <c r="E502" s="270"/>
      <c r="F502" s="270"/>
      <c r="G502" s="270"/>
      <c r="H502" s="270"/>
      <c r="I502" s="270"/>
      <c r="J502" s="270"/>
      <c r="K502" s="270"/>
    </row>
    <row r="503" spans="1:11" ht="18" x14ac:dyDescent="0.25">
      <c r="A503" s="270"/>
      <c r="B503" s="271"/>
      <c r="C503" s="270"/>
      <c r="D503" s="270"/>
      <c r="E503" s="270"/>
      <c r="F503" s="270"/>
      <c r="G503" s="270"/>
      <c r="H503" s="270"/>
      <c r="I503" s="270"/>
      <c r="J503" s="270"/>
      <c r="K503" s="270"/>
    </row>
    <row r="504" spans="1:11" ht="18" x14ac:dyDescent="0.25">
      <c r="A504" s="270"/>
      <c r="B504" s="271"/>
      <c r="C504" s="270"/>
      <c r="D504" s="270"/>
      <c r="E504" s="270"/>
      <c r="F504" s="270"/>
      <c r="G504" s="270"/>
      <c r="H504" s="270"/>
      <c r="I504" s="270"/>
      <c r="J504" s="270"/>
      <c r="K504" s="270"/>
    </row>
    <row r="505" spans="1:11" ht="18" x14ac:dyDescent="0.25">
      <c r="A505" s="270"/>
      <c r="B505" s="271"/>
      <c r="C505" s="270"/>
      <c r="D505" s="270"/>
      <c r="E505" s="270"/>
      <c r="F505" s="270"/>
      <c r="G505" s="270"/>
      <c r="H505" s="270"/>
      <c r="I505" s="270"/>
      <c r="J505" s="270"/>
      <c r="K505" s="270"/>
    </row>
    <row r="506" spans="1:11" ht="18" x14ac:dyDescent="0.25">
      <c r="A506" s="270"/>
      <c r="B506" s="271"/>
      <c r="C506" s="270"/>
      <c r="D506" s="270"/>
      <c r="E506" s="270"/>
      <c r="F506" s="270"/>
      <c r="G506" s="270"/>
      <c r="H506" s="270"/>
      <c r="I506" s="270"/>
      <c r="J506" s="270"/>
      <c r="K506" s="270"/>
    </row>
    <row r="507" spans="1:11" ht="18" x14ac:dyDescent="0.25">
      <c r="A507" s="270"/>
      <c r="B507" s="271"/>
      <c r="C507" s="270"/>
      <c r="D507" s="270"/>
      <c r="E507" s="270"/>
      <c r="F507" s="270"/>
      <c r="G507" s="270"/>
      <c r="H507" s="270"/>
      <c r="I507" s="270"/>
      <c r="J507" s="270"/>
      <c r="K507" s="270"/>
    </row>
    <row r="508" spans="1:11" ht="18" x14ac:dyDescent="0.25">
      <c r="A508" s="270"/>
      <c r="B508" s="271"/>
      <c r="C508" s="270"/>
      <c r="D508" s="270"/>
      <c r="E508" s="270"/>
      <c r="F508" s="270"/>
      <c r="G508" s="270"/>
      <c r="H508" s="270"/>
      <c r="I508" s="270"/>
      <c r="J508" s="270"/>
      <c r="K508" s="270"/>
    </row>
    <row r="509" spans="1:11" ht="18" x14ac:dyDescent="0.25">
      <c r="A509" s="270"/>
      <c r="B509" s="271"/>
      <c r="C509" s="270"/>
      <c r="D509" s="270"/>
      <c r="E509" s="270"/>
      <c r="F509" s="270"/>
      <c r="G509" s="270"/>
      <c r="H509" s="270"/>
      <c r="I509" s="270"/>
      <c r="J509" s="270"/>
      <c r="K509" s="270"/>
    </row>
    <row r="510" spans="1:11" ht="18" x14ac:dyDescent="0.25">
      <c r="A510" s="270"/>
      <c r="B510" s="271"/>
      <c r="C510" s="270"/>
      <c r="D510" s="270"/>
      <c r="E510" s="270"/>
      <c r="F510" s="270"/>
      <c r="G510" s="270"/>
      <c r="H510" s="270"/>
      <c r="I510" s="270"/>
      <c r="J510" s="270"/>
      <c r="K510" s="270"/>
    </row>
    <row r="511" spans="1:11" ht="18" x14ac:dyDescent="0.25">
      <c r="A511" s="270"/>
      <c r="B511" s="271"/>
      <c r="C511" s="270"/>
      <c r="D511" s="270"/>
      <c r="E511" s="270"/>
      <c r="F511" s="270"/>
      <c r="G511" s="270"/>
      <c r="H511" s="270"/>
      <c r="I511" s="270"/>
      <c r="J511" s="270"/>
      <c r="K511" s="270"/>
    </row>
    <row r="512" spans="1:11" ht="18" x14ac:dyDescent="0.25">
      <c r="A512" s="270"/>
      <c r="B512" s="271"/>
      <c r="C512" s="270"/>
      <c r="D512" s="270"/>
      <c r="E512" s="270"/>
      <c r="F512" s="270"/>
      <c r="G512" s="270"/>
      <c r="H512" s="270"/>
      <c r="I512" s="270"/>
      <c r="J512" s="270"/>
      <c r="K512" s="270"/>
    </row>
    <row r="513" spans="1:11" ht="18" x14ac:dyDescent="0.25">
      <c r="A513" s="270"/>
      <c r="B513" s="271"/>
      <c r="C513" s="270"/>
      <c r="D513" s="270"/>
      <c r="E513" s="270"/>
      <c r="F513" s="270"/>
      <c r="G513" s="270"/>
      <c r="H513" s="270"/>
      <c r="I513" s="270"/>
      <c r="J513" s="270"/>
      <c r="K513" s="270"/>
    </row>
    <row r="514" spans="1:11" ht="18" x14ac:dyDescent="0.25">
      <c r="A514" s="270"/>
      <c r="B514" s="271"/>
      <c r="C514" s="270"/>
      <c r="D514" s="270"/>
      <c r="E514" s="270"/>
      <c r="F514" s="270"/>
      <c r="G514" s="270"/>
      <c r="H514" s="270"/>
      <c r="I514" s="270"/>
      <c r="J514" s="270"/>
      <c r="K514" s="270"/>
    </row>
    <row r="515" spans="1:11" ht="18" x14ac:dyDescent="0.25">
      <c r="A515" s="270"/>
      <c r="B515" s="271"/>
      <c r="C515" s="270"/>
      <c r="D515" s="270"/>
      <c r="E515" s="270"/>
      <c r="F515" s="270"/>
      <c r="G515" s="270"/>
      <c r="H515" s="270"/>
      <c r="I515" s="270"/>
      <c r="J515" s="270"/>
      <c r="K515" s="270"/>
    </row>
    <row r="516" spans="1:11" ht="18" x14ac:dyDescent="0.25">
      <c r="A516" s="270"/>
      <c r="B516" s="271"/>
      <c r="C516" s="270"/>
      <c r="D516" s="270"/>
      <c r="E516" s="270"/>
      <c r="F516" s="270"/>
      <c r="G516" s="270"/>
      <c r="H516" s="270"/>
      <c r="I516" s="270"/>
      <c r="J516" s="270"/>
      <c r="K516" s="270"/>
    </row>
    <row r="517" spans="1:11" ht="18" x14ac:dyDescent="0.25">
      <c r="A517" s="270"/>
      <c r="B517" s="271"/>
      <c r="C517" s="270"/>
      <c r="D517" s="270"/>
      <c r="E517" s="270"/>
      <c r="F517" s="270"/>
      <c r="G517" s="270"/>
      <c r="H517" s="270"/>
      <c r="I517" s="270"/>
      <c r="J517" s="270"/>
      <c r="K517" s="270"/>
    </row>
    <row r="518" spans="1:11" ht="18" x14ac:dyDescent="0.25">
      <c r="A518" s="270"/>
      <c r="B518" s="271"/>
      <c r="C518" s="270"/>
      <c r="D518" s="270"/>
      <c r="E518" s="270"/>
      <c r="F518" s="270"/>
      <c r="G518" s="270"/>
      <c r="H518" s="270"/>
      <c r="I518" s="270"/>
      <c r="J518" s="270"/>
      <c r="K518" s="270"/>
    </row>
    <row r="519" spans="1:11" ht="18" x14ac:dyDescent="0.25">
      <c r="A519" s="270"/>
      <c r="B519" s="271"/>
      <c r="C519" s="270"/>
      <c r="D519" s="270"/>
      <c r="E519" s="270"/>
      <c r="F519" s="270"/>
      <c r="G519" s="270"/>
      <c r="H519" s="270"/>
      <c r="I519" s="270"/>
      <c r="J519" s="270"/>
      <c r="K519" s="270"/>
    </row>
    <row r="520" spans="1:11" ht="18" x14ac:dyDescent="0.25">
      <c r="A520" s="270"/>
      <c r="B520" s="271"/>
      <c r="C520" s="270"/>
      <c r="D520" s="270"/>
      <c r="E520" s="270"/>
      <c r="F520" s="270"/>
      <c r="G520" s="270"/>
      <c r="H520" s="270"/>
      <c r="I520" s="270"/>
      <c r="J520" s="270"/>
      <c r="K520" s="270"/>
    </row>
    <row r="521" spans="1:11" ht="18" x14ac:dyDescent="0.25">
      <c r="A521" s="270"/>
      <c r="B521" s="271"/>
      <c r="C521" s="270"/>
      <c r="D521" s="270"/>
      <c r="E521" s="270"/>
      <c r="F521" s="270"/>
      <c r="G521" s="270"/>
      <c r="H521" s="270"/>
      <c r="I521" s="270"/>
      <c r="J521" s="270"/>
      <c r="K521" s="270"/>
    </row>
    <row r="522" spans="1:11" ht="18" x14ac:dyDescent="0.25">
      <c r="A522" s="270"/>
      <c r="B522" s="271"/>
      <c r="C522" s="270"/>
      <c r="D522" s="270"/>
      <c r="E522" s="270"/>
      <c r="F522" s="270"/>
      <c r="G522" s="270"/>
      <c r="H522" s="270"/>
      <c r="I522" s="270"/>
      <c r="J522" s="270"/>
      <c r="K522" s="270"/>
    </row>
    <row r="523" spans="1:11" ht="18" x14ac:dyDescent="0.25">
      <c r="A523" s="270"/>
      <c r="B523" s="271"/>
      <c r="C523" s="270"/>
      <c r="D523" s="270"/>
      <c r="E523" s="270"/>
      <c r="F523" s="270"/>
      <c r="G523" s="270"/>
      <c r="H523" s="270"/>
      <c r="I523" s="270"/>
      <c r="J523" s="270"/>
      <c r="K523" s="270"/>
    </row>
    <row r="524" spans="1:11" ht="18" x14ac:dyDescent="0.25">
      <c r="A524" s="270"/>
      <c r="B524" s="271"/>
      <c r="C524" s="270"/>
      <c r="D524" s="270"/>
      <c r="E524" s="270"/>
      <c r="F524" s="270"/>
      <c r="G524" s="270"/>
      <c r="H524" s="270"/>
      <c r="I524" s="270"/>
      <c r="J524" s="270"/>
      <c r="K524" s="270"/>
    </row>
    <row r="525" spans="1:11" ht="18" x14ac:dyDescent="0.25">
      <c r="A525" s="270"/>
      <c r="B525" s="271"/>
      <c r="C525" s="270"/>
      <c r="D525" s="270"/>
      <c r="E525" s="270"/>
      <c r="F525" s="270"/>
      <c r="G525" s="270"/>
      <c r="H525" s="270"/>
      <c r="I525" s="270"/>
      <c r="J525" s="270"/>
      <c r="K525" s="270"/>
    </row>
    <row r="526" spans="1:11" ht="18" x14ac:dyDescent="0.25">
      <c r="A526" s="270"/>
      <c r="B526" s="271"/>
      <c r="C526" s="270"/>
      <c r="D526" s="270"/>
      <c r="E526" s="270"/>
      <c r="F526" s="270"/>
      <c r="G526" s="270"/>
      <c r="H526" s="270"/>
      <c r="I526" s="270"/>
      <c r="J526" s="270"/>
      <c r="K526" s="270"/>
    </row>
    <row r="527" spans="1:11" ht="18" x14ac:dyDescent="0.25">
      <c r="A527" s="270"/>
      <c r="B527" s="271"/>
      <c r="C527" s="270"/>
      <c r="D527" s="270"/>
      <c r="E527" s="270"/>
      <c r="F527" s="270"/>
      <c r="G527" s="270"/>
      <c r="H527" s="270"/>
      <c r="I527" s="270"/>
      <c r="J527" s="270"/>
      <c r="K527" s="270"/>
    </row>
    <row r="528" spans="1:11" ht="18" x14ac:dyDescent="0.25">
      <c r="A528" s="270"/>
      <c r="B528" s="271"/>
      <c r="C528" s="270"/>
      <c r="D528" s="270"/>
      <c r="E528" s="270"/>
      <c r="F528" s="270"/>
      <c r="G528" s="270"/>
      <c r="H528" s="270"/>
      <c r="I528" s="270"/>
      <c r="J528" s="270"/>
      <c r="K528" s="270"/>
    </row>
    <row r="529" spans="1:11" ht="18" x14ac:dyDescent="0.25">
      <c r="A529" s="270"/>
      <c r="B529" s="271"/>
      <c r="C529" s="270"/>
      <c r="D529" s="270"/>
      <c r="E529" s="270"/>
      <c r="F529" s="270"/>
      <c r="G529" s="270"/>
      <c r="H529" s="270"/>
      <c r="I529" s="270"/>
      <c r="J529" s="270"/>
      <c r="K529" s="270"/>
    </row>
    <row r="530" spans="1:11" ht="18" x14ac:dyDescent="0.25">
      <c r="A530" s="270"/>
      <c r="B530" s="271"/>
      <c r="C530" s="270"/>
      <c r="D530" s="270"/>
      <c r="E530" s="270"/>
      <c r="F530" s="270"/>
      <c r="G530" s="270"/>
      <c r="H530" s="270"/>
      <c r="I530" s="270"/>
      <c r="J530" s="270"/>
      <c r="K530" s="270"/>
    </row>
    <row r="531" spans="1:11" ht="18" x14ac:dyDescent="0.25">
      <c r="A531" s="270"/>
      <c r="B531" s="271"/>
      <c r="C531" s="270"/>
      <c r="D531" s="270"/>
      <c r="E531" s="270"/>
      <c r="F531" s="270"/>
      <c r="G531" s="270"/>
      <c r="H531" s="270"/>
      <c r="I531" s="270"/>
      <c r="J531" s="270"/>
      <c r="K531" s="270"/>
    </row>
    <row r="532" spans="1:11" ht="18" x14ac:dyDescent="0.25">
      <c r="A532" s="270"/>
      <c r="B532" s="271"/>
      <c r="C532" s="270"/>
      <c r="D532" s="270"/>
      <c r="E532" s="270"/>
      <c r="F532" s="270"/>
      <c r="G532" s="270"/>
      <c r="H532" s="270"/>
      <c r="I532" s="270"/>
      <c r="J532" s="270"/>
      <c r="K532" s="270"/>
    </row>
    <row r="533" spans="1:11" ht="18" x14ac:dyDescent="0.25">
      <c r="A533" s="270"/>
      <c r="B533" s="271"/>
      <c r="C533" s="270"/>
      <c r="D533" s="270"/>
      <c r="E533" s="270"/>
      <c r="F533" s="270"/>
      <c r="G533" s="270"/>
      <c r="H533" s="270"/>
      <c r="I533" s="270"/>
      <c r="J533" s="270"/>
      <c r="K533" s="270"/>
    </row>
    <row r="534" spans="1:11" ht="18" x14ac:dyDescent="0.25">
      <c r="A534" s="270"/>
      <c r="B534" s="271"/>
      <c r="C534" s="270"/>
      <c r="D534" s="270"/>
      <c r="E534" s="270"/>
      <c r="F534" s="270"/>
      <c r="G534" s="270"/>
      <c r="H534" s="270"/>
      <c r="I534" s="270"/>
      <c r="J534" s="270"/>
      <c r="K534" s="270"/>
    </row>
    <row r="535" spans="1:11" ht="18" x14ac:dyDescent="0.25">
      <c r="A535" s="270"/>
      <c r="B535" s="271"/>
      <c r="C535" s="270"/>
      <c r="D535" s="270"/>
      <c r="E535" s="270"/>
      <c r="F535" s="270"/>
      <c r="G535" s="270"/>
      <c r="H535" s="270"/>
      <c r="I535" s="270"/>
      <c r="J535" s="270"/>
      <c r="K535" s="270"/>
    </row>
    <row r="536" spans="1:11" ht="18" x14ac:dyDescent="0.25">
      <c r="A536" s="270"/>
      <c r="B536" s="271"/>
      <c r="C536" s="270"/>
      <c r="D536" s="270"/>
      <c r="E536" s="270"/>
      <c r="F536" s="270"/>
      <c r="G536" s="270"/>
      <c r="H536" s="270"/>
      <c r="I536" s="270"/>
      <c r="J536" s="270"/>
      <c r="K536" s="270"/>
    </row>
    <row r="537" spans="1:11" ht="18" x14ac:dyDescent="0.25">
      <c r="A537" s="270"/>
      <c r="B537" s="271"/>
      <c r="C537" s="270"/>
      <c r="D537" s="270"/>
      <c r="E537" s="270"/>
      <c r="F537" s="270"/>
      <c r="G537" s="270"/>
      <c r="H537" s="270"/>
      <c r="I537" s="270"/>
      <c r="J537" s="270"/>
      <c r="K537" s="270"/>
    </row>
    <row r="538" spans="1:11" ht="18" x14ac:dyDescent="0.25">
      <c r="A538" s="270"/>
      <c r="B538" s="271"/>
      <c r="C538" s="270"/>
      <c r="D538" s="270"/>
      <c r="E538" s="270"/>
      <c r="F538" s="270"/>
      <c r="G538" s="270"/>
      <c r="H538" s="270"/>
      <c r="I538" s="270"/>
      <c r="J538" s="270"/>
      <c r="K538" s="270"/>
    </row>
    <row r="539" spans="1:11" ht="18" x14ac:dyDescent="0.25">
      <c r="A539" s="270"/>
      <c r="B539" s="271"/>
      <c r="C539" s="270"/>
      <c r="D539" s="270"/>
      <c r="E539" s="270"/>
      <c r="F539" s="270"/>
      <c r="G539" s="270"/>
      <c r="H539" s="270"/>
      <c r="I539" s="270"/>
      <c r="J539" s="270"/>
      <c r="K539" s="270"/>
    </row>
    <row r="540" spans="1:11" ht="18" x14ac:dyDescent="0.25">
      <c r="A540" s="270"/>
      <c r="B540" s="271"/>
      <c r="C540" s="270"/>
      <c r="D540" s="270"/>
      <c r="E540" s="270"/>
      <c r="F540" s="270"/>
      <c r="G540" s="270"/>
      <c r="H540" s="270"/>
      <c r="I540" s="270"/>
      <c r="J540" s="270"/>
      <c r="K540" s="270"/>
    </row>
    <row r="541" spans="1:11" ht="18" x14ac:dyDescent="0.25">
      <c r="A541" s="270"/>
      <c r="B541" s="271"/>
      <c r="C541" s="270"/>
      <c r="D541" s="270"/>
      <c r="E541" s="270"/>
      <c r="F541" s="270"/>
      <c r="G541" s="270"/>
      <c r="H541" s="270"/>
      <c r="I541" s="270"/>
      <c r="J541" s="270"/>
      <c r="K541" s="270"/>
    </row>
    <row r="542" spans="1:11" ht="18" x14ac:dyDescent="0.25">
      <c r="A542" s="270"/>
      <c r="B542" s="271"/>
      <c r="C542" s="270"/>
      <c r="D542" s="270"/>
      <c r="E542" s="270"/>
      <c r="F542" s="270"/>
      <c r="G542" s="270"/>
      <c r="H542" s="270"/>
      <c r="I542" s="270"/>
      <c r="J542" s="270"/>
      <c r="K542" s="270"/>
    </row>
    <row r="543" spans="1:11" ht="18" x14ac:dyDescent="0.25">
      <c r="A543" s="270"/>
      <c r="B543" s="271"/>
      <c r="C543" s="270"/>
      <c r="D543" s="270"/>
      <c r="E543" s="270"/>
      <c r="F543" s="270"/>
      <c r="G543" s="270"/>
      <c r="H543" s="270"/>
      <c r="I543" s="270"/>
      <c r="J543" s="270"/>
      <c r="K543" s="270"/>
    </row>
    <row r="544" spans="1:11" ht="18" x14ac:dyDescent="0.25">
      <c r="A544" s="270"/>
      <c r="B544" s="271"/>
      <c r="C544" s="270"/>
      <c r="D544" s="270"/>
      <c r="E544" s="270"/>
      <c r="F544" s="270"/>
      <c r="G544" s="270"/>
      <c r="H544" s="270"/>
      <c r="I544" s="270"/>
      <c r="J544" s="270"/>
      <c r="K544" s="270"/>
    </row>
    <row r="545" spans="1:11" ht="18" x14ac:dyDescent="0.25">
      <c r="A545" s="270"/>
      <c r="B545" s="271"/>
      <c r="C545" s="270"/>
      <c r="D545" s="270"/>
      <c r="E545" s="270"/>
      <c r="F545" s="270"/>
      <c r="G545" s="270"/>
      <c r="H545" s="270"/>
      <c r="I545" s="270"/>
      <c r="J545" s="270"/>
      <c r="K545" s="270"/>
    </row>
    <row r="546" spans="1:11" ht="18" x14ac:dyDescent="0.25">
      <c r="A546" s="270"/>
      <c r="B546" s="271"/>
      <c r="C546" s="270"/>
      <c r="D546" s="270"/>
      <c r="E546" s="270"/>
      <c r="F546" s="270"/>
      <c r="G546" s="270"/>
      <c r="H546" s="270"/>
      <c r="I546" s="270"/>
      <c r="J546" s="270"/>
      <c r="K546" s="270"/>
    </row>
    <row r="547" spans="1:11" ht="18" x14ac:dyDescent="0.25">
      <c r="A547" s="270"/>
      <c r="B547" s="271"/>
      <c r="C547" s="270"/>
      <c r="D547" s="270"/>
      <c r="E547" s="270"/>
      <c r="F547" s="270"/>
      <c r="G547" s="270"/>
      <c r="H547" s="270"/>
      <c r="I547" s="270"/>
      <c r="J547" s="270"/>
      <c r="K547" s="270"/>
    </row>
    <row r="548" spans="1:11" ht="18" x14ac:dyDescent="0.25">
      <c r="A548" s="270"/>
      <c r="B548" s="271"/>
      <c r="C548" s="270"/>
      <c r="D548" s="270"/>
      <c r="E548" s="270"/>
      <c r="F548" s="270"/>
      <c r="G548" s="270"/>
      <c r="H548" s="270"/>
      <c r="I548" s="270"/>
      <c r="J548" s="270"/>
      <c r="K548" s="270"/>
    </row>
    <row r="549" spans="1:11" ht="18" x14ac:dyDescent="0.25">
      <c r="A549" s="270"/>
      <c r="B549" s="271"/>
      <c r="C549" s="270"/>
      <c r="D549" s="270"/>
      <c r="E549" s="270"/>
      <c r="F549" s="270"/>
      <c r="G549" s="270"/>
      <c r="H549" s="270"/>
      <c r="I549" s="270"/>
      <c r="J549" s="270"/>
      <c r="K549" s="270"/>
    </row>
    <row r="550" spans="1:11" ht="18" x14ac:dyDescent="0.25">
      <c r="A550" s="270"/>
      <c r="B550" s="271"/>
      <c r="C550" s="270"/>
      <c r="D550" s="270"/>
      <c r="E550" s="270"/>
      <c r="F550" s="270"/>
      <c r="G550" s="270"/>
      <c r="H550" s="270"/>
      <c r="I550" s="270"/>
      <c r="J550" s="270"/>
      <c r="K550" s="270"/>
    </row>
    <row r="551" spans="1:11" ht="18" x14ac:dyDescent="0.25">
      <c r="A551" s="270"/>
      <c r="B551" s="271"/>
      <c r="C551" s="270"/>
      <c r="D551" s="270"/>
      <c r="E551" s="270"/>
      <c r="F551" s="270"/>
      <c r="G551" s="270"/>
      <c r="H551" s="270"/>
      <c r="I551" s="270"/>
      <c r="J551" s="270"/>
      <c r="K551" s="270"/>
    </row>
    <row r="552" spans="1:11" ht="18" x14ac:dyDescent="0.25">
      <c r="A552" s="270"/>
      <c r="B552" s="271"/>
      <c r="C552" s="270"/>
      <c r="D552" s="270"/>
      <c r="E552" s="270"/>
      <c r="F552" s="270"/>
      <c r="G552" s="270"/>
      <c r="H552" s="270"/>
      <c r="I552" s="270"/>
      <c r="J552" s="270"/>
      <c r="K552" s="270"/>
    </row>
    <row r="553" spans="1:11" ht="18" x14ac:dyDescent="0.25">
      <c r="A553" s="270"/>
      <c r="B553" s="271"/>
      <c r="C553" s="270"/>
      <c r="D553" s="270"/>
      <c r="E553" s="270"/>
      <c r="F553" s="270"/>
      <c r="G553" s="270"/>
      <c r="H553" s="270"/>
      <c r="I553" s="270"/>
      <c r="J553" s="270"/>
      <c r="K553" s="270"/>
    </row>
    <row r="554" spans="1:11" ht="18" x14ac:dyDescent="0.25">
      <c r="A554" s="270"/>
      <c r="B554" s="271"/>
      <c r="C554" s="270"/>
      <c r="D554" s="270"/>
      <c r="E554" s="270"/>
      <c r="F554" s="270"/>
      <c r="G554" s="270"/>
      <c r="H554" s="270"/>
      <c r="I554" s="270"/>
      <c r="J554" s="270"/>
      <c r="K554" s="270"/>
    </row>
    <row r="555" spans="1:11" ht="18" x14ac:dyDescent="0.25">
      <c r="A555" s="270"/>
      <c r="B555" s="271"/>
      <c r="C555" s="270"/>
      <c r="D555" s="270"/>
      <c r="E555" s="270"/>
      <c r="F555" s="270"/>
      <c r="G555" s="270"/>
      <c r="H555" s="270"/>
      <c r="I555" s="270"/>
      <c r="J555" s="270"/>
      <c r="K555" s="270"/>
    </row>
    <row r="556" spans="1:11" ht="18" x14ac:dyDescent="0.25">
      <c r="A556" s="270"/>
      <c r="B556" s="271"/>
      <c r="C556" s="270"/>
      <c r="D556" s="270"/>
      <c r="E556" s="270"/>
      <c r="F556" s="270"/>
      <c r="G556" s="270"/>
      <c r="H556" s="270"/>
      <c r="I556" s="270"/>
      <c r="J556" s="270"/>
      <c r="K556" s="270"/>
    </row>
    <row r="557" spans="1:11" ht="18" x14ac:dyDescent="0.25">
      <c r="A557" s="270"/>
      <c r="B557" s="271"/>
      <c r="C557" s="270"/>
      <c r="D557" s="270"/>
      <c r="E557" s="270"/>
      <c r="F557" s="270"/>
      <c r="G557" s="270"/>
      <c r="H557" s="270"/>
      <c r="I557" s="270"/>
      <c r="J557" s="270"/>
      <c r="K557" s="270"/>
    </row>
    <row r="558" spans="1:11" ht="18" x14ac:dyDescent="0.25">
      <c r="A558" s="270"/>
      <c r="B558" s="271"/>
      <c r="C558" s="270"/>
      <c r="D558" s="270"/>
      <c r="E558" s="270"/>
      <c r="F558" s="270"/>
      <c r="G558" s="270"/>
      <c r="H558" s="270"/>
      <c r="I558" s="270"/>
      <c r="J558" s="270"/>
      <c r="K558" s="270"/>
    </row>
    <row r="559" spans="1:11" ht="18" x14ac:dyDescent="0.25">
      <c r="A559" s="270"/>
      <c r="B559" s="271"/>
      <c r="C559" s="270"/>
      <c r="D559" s="270"/>
      <c r="E559" s="270"/>
      <c r="F559" s="270"/>
      <c r="G559" s="270"/>
      <c r="H559" s="270"/>
      <c r="I559" s="270"/>
      <c r="J559" s="270"/>
      <c r="K559" s="270"/>
    </row>
    <row r="560" spans="1:11" ht="18" x14ac:dyDescent="0.25">
      <c r="A560" s="270"/>
      <c r="B560" s="271"/>
      <c r="C560" s="270"/>
      <c r="D560" s="270"/>
      <c r="E560" s="270"/>
      <c r="F560" s="270"/>
      <c r="G560" s="270"/>
      <c r="H560" s="270"/>
      <c r="I560" s="270"/>
      <c r="J560" s="270"/>
      <c r="K560" s="270"/>
    </row>
    <row r="561" spans="1:11" ht="18" x14ac:dyDescent="0.25">
      <c r="A561" s="270"/>
      <c r="B561" s="271"/>
      <c r="C561" s="270"/>
      <c r="D561" s="270"/>
      <c r="E561" s="270"/>
      <c r="F561" s="270"/>
      <c r="G561" s="270"/>
      <c r="H561" s="270"/>
      <c r="I561" s="270"/>
      <c r="J561" s="270"/>
      <c r="K561" s="270"/>
    </row>
    <row r="562" spans="1:11" ht="18" x14ac:dyDescent="0.25">
      <c r="A562" s="270"/>
      <c r="B562" s="271"/>
      <c r="C562" s="270"/>
      <c r="D562" s="270"/>
      <c r="E562" s="270"/>
      <c r="F562" s="270"/>
      <c r="G562" s="270"/>
      <c r="H562" s="270"/>
      <c r="I562" s="270"/>
      <c r="J562" s="270"/>
      <c r="K562" s="270"/>
    </row>
    <row r="563" spans="1:11" ht="18" x14ac:dyDescent="0.25">
      <c r="A563" s="270"/>
      <c r="B563" s="271"/>
      <c r="C563" s="270"/>
      <c r="D563" s="270"/>
      <c r="E563" s="270"/>
      <c r="F563" s="270"/>
      <c r="G563" s="270"/>
      <c r="H563" s="270"/>
      <c r="I563" s="270"/>
      <c r="J563" s="270"/>
      <c r="K563" s="270"/>
    </row>
    <row r="564" spans="1:11" ht="18" x14ac:dyDescent="0.25">
      <c r="A564" s="270"/>
      <c r="B564" s="271"/>
      <c r="C564" s="270"/>
      <c r="D564" s="270"/>
      <c r="E564" s="270"/>
      <c r="F564" s="270"/>
      <c r="G564" s="270"/>
      <c r="H564" s="270"/>
      <c r="I564" s="270"/>
      <c r="J564" s="270"/>
      <c r="K564" s="270"/>
    </row>
    <row r="565" spans="1:11" ht="18" x14ac:dyDescent="0.25">
      <c r="A565" s="270"/>
      <c r="B565" s="271"/>
      <c r="C565" s="270"/>
      <c r="D565" s="270"/>
      <c r="E565" s="270"/>
      <c r="F565" s="270"/>
      <c r="G565" s="270"/>
      <c r="H565" s="270"/>
      <c r="I565" s="270"/>
      <c r="J565" s="270"/>
      <c r="K565" s="270"/>
    </row>
    <row r="566" spans="1:11" ht="18" x14ac:dyDescent="0.25">
      <c r="A566" s="270"/>
      <c r="B566" s="271"/>
      <c r="C566" s="270"/>
      <c r="D566" s="270"/>
      <c r="E566" s="270"/>
      <c r="F566" s="270"/>
      <c r="G566" s="270"/>
      <c r="H566" s="270"/>
      <c r="I566" s="270"/>
      <c r="J566" s="270"/>
      <c r="K566" s="270"/>
    </row>
    <row r="567" spans="1:11" ht="18" x14ac:dyDescent="0.25">
      <c r="A567" s="270"/>
      <c r="B567" s="271"/>
      <c r="C567" s="270"/>
      <c r="D567" s="270"/>
      <c r="E567" s="270"/>
      <c r="F567" s="270"/>
      <c r="G567" s="270"/>
      <c r="H567" s="270"/>
      <c r="I567" s="270"/>
      <c r="J567" s="270"/>
      <c r="K567" s="270"/>
    </row>
    <row r="568" spans="1:11" ht="18" x14ac:dyDescent="0.25">
      <c r="A568" s="270"/>
      <c r="B568" s="271"/>
      <c r="C568" s="270"/>
      <c r="D568" s="270"/>
      <c r="E568" s="270"/>
      <c r="F568" s="270"/>
      <c r="G568" s="270"/>
      <c r="H568" s="270"/>
      <c r="I568" s="270"/>
      <c r="J568" s="270"/>
      <c r="K568" s="270"/>
    </row>
    <row r="569" spans="1:11" ht="18" x14ac:dyDescent="0.25">
      <c r="A569" s="270"/>
      <c r="B569" s="271"/>
      <c r="C569" s="270"/>
      <c r="D569" s="270"/>
      <c r="E569" s="270"/>
      <c r="F569" s="270"/>
      <c r="G569" s="270"/>
      <c r="H569" s="270"/>
      <c r="I569" s="270"/>
      <c r="J569" s="270"/>
      <c r="K569" s="270"/>
    </row>
    <row r="570" spans="1:11" ht="18" x14ac:dyDescent="0.25">
      <c r="A570" s="270"/>
      <c r="B570" s="271"/>
      <c r="C570" s="270"/>
      <c r="D570" s="270"/>
      <c r="E570" s="270"/>
      <c r="F570" s="270"/>
      <c r="G570" s="270"/>
      <c r="H570" s="270"/>
      <c r="I570" s="270"/>
      <c r="J570" s="270"/>
      <c r="K570" s="270"/>
    </row>
    <row r="571" spans="1:11" ht="18" x14ac:dyDescent="0.25">
      <c r="A571" s="270"/>
      <c r="B571" s="271"/>
      <c r="C571" s="270"/>
      <c r="D571" s="270"/>
      <c r="E571" s="270"/>
      <c r="F571" s="270"/>
      <c r="G571" s="270"/>
      <c r="H571" s="270"/>
      <c r="I571" s="270"/>
      <c r="J571" s="270"/>
      <c r="K571" s="270"/>
    </row>
    <row r="572" spans="1:11" ht="18" x14ac:dyDescent="0.25">
      <c r="A572" s="270"/>
      <c r="B572" s="271"/>
      <c r="C572" s="270"/>
      <c r="D572" s="270"/>
      <c r="E572" s="270"/>
      <c r="F572" s="270"/>
      <c r="G572" s="270"/>
      <c r="H572" s="270"/>
      <c r="I572" s="270"/>
      <c r="J572" s="270"/>
      <c r="K572" s="270"/>
    </row>
    <row r="573" spans="1:11" ht="18" x14ac:dyDescent="0.25">
      <c r="A573" s="270"/>
      <c r="B573" s="271"/>
      <c r="C573" s="270"/>
      <c r="D573" s="270"/>
      <c r="E573" s="270"/>
      <c r="F573" s="270"/>
      <c r="G573" s="270"/>
      <c r="H573" s="270"/>
      <c r="I573" s="270"/>
      <c r="J573" s="270"/>
      <c r="K573" s="270"/>
    </row>
    <row r="574" spans="1:11" ht="18" x14ac:dyDescent="0.25">
      <c r="A574" s="270"/>
      <c r="B574" s="271"/>
      <c r="C574" s="270"/>
      <c r="D574" s="270"/>
      <c r="E574" s="270"/>
      <c r="F574" s="270"/>
      <c r="G574" s="270"/>
      <c r="H574" s="270"/>
      <c r="I574" s="270"/>
      <c r="J574" s="270"/>
      <c r="K574" s="270"/>
    </row>
    <row r="575" spans="1:11" ht="18" x14ac:dyDescent="0.25">
      <c r="A575" s="270"/>
      <c r="B575" s="271"/>
      <c r="C575" s="270"/>
      <c r="D575" s="270"/>
      <c r="E575" s="270"/>
      <c r="F575" s="270"/>
      <c r="G575" s="270"/>
      <c r="H575" s="270"/>
      <c r="I575" s="270"/>
      <c r="J575" s="270"/>
      <c r="K575" s="270"/>
    </row>
    <row r="576" spans="1:11" ht="18" x14ac:dyDescent="0.25">
      <c r="A576" s="270"/>
      <c r="B576" s="271"/>
      <c r="C576" s="270"/>
      <c r="D576" s="270"/>
      <c r="E576" s="270"/>
      <c r="F576" s="270"/>
      <c r="G576" s="270"/>
      <c r="H576" s="270"/>
      <c r="I576" s="270"/>
      <c r="J576" s="270"/>
      <c r="K576" s="270"/>
    </row>
    <row r="577" spans="1:11" ht="18" x14ac:dyDescent="0.25">
      <c r="A577" s="270"/>
      <c r="B577" s="271"/>
      <c r="C577" s="270"/>
      <c r="D577" s="270"/>
      <c r="E577" s="270"/>
      <c r="F577" s="270"/>
      <c r="G577" s="270"/>
      <c r="H577" s="270"/>
      <c r="I577" s="270"/>
      <c r="J577" s="270"/>
      <c r="K577" s="270"/>
    </row>
    <row r="578" spans="1:11" ht="18" x14ac:dyDescent="0.25">
      <c r="A578" s="270"/>
      <c r="B578" s="271"/>
      <c r="C578" s="270"/>
      <c r="D578" s="270"/>
      <c r="E578" s="270"/>
      <c r="F578" s="270"/>
      <c r="G578" s="270"/>
      <c r="H578" s="270"/>
      <c r="I578" s="270"/>
      <c r="J578" s="270"/>
      <c r="K578" s="270"/>
    </row>
    <row r="579" spans="1:11" ht="18" x14ac:dyDescent="0.25">
      <c r="A579" s="270"/>
      <c r="B579" s="271"/>
      <c r="C579" s="270"/>
      <c r="D579" s="270"/>
      <c r="E579" s="270"/>
      <c r="F579" s="270"/>
      <c r="G579" s="270"/>
      <c r="H579" s="270"/>
      <c r="I579" s="270"/>
      <c r="J579" s="270"/>
      <c r="K579" s="270"/>
    </row>
    <row r="580" spans="1:11" ht="18" x14ac:dyDescent="0.25">
      <c r="A580" s="270"/>
      <c r="B580" s="271"/>
      <c r="C580" s="270"/>
      <c r="D580" s="270"/>
      <c r="E580" s="270"/>
      <c r="F580" s="270"/>
      <c r="G580" s="270"/>
      <c r="H580" s="270"/>
      <c r="I580" s="270"/>
      <c r="J580" s="270"/>
      <c r="K580" s="270"/>
    </row>
    <row r="581" spans="1:11" ht="18" x14ac:dyDescent="0.25">
      <c r="A581" s="270"/>
      <c r="B581" s="271"/>
      <c r="C581" s="270"/>
      <c r="D581" s="270"/>
      <c r="E581" s="270"/>
      <c r="F581" s="270"/>
      <c r="G581" s="270"/>
      <c r="H581" s="270"/>
      <c r="I581" s="270"/>
      <c r="J581" s="270"/>
      <c r="K581" s="270"/>
    </row>
    <row r="582" spans="1:11" ht="18" x14ac:dyDescent="0.25">
      <c r="A582" s="270"/>
      <c r="B582" s="271"/>
      <c r="C582" s="270"/>
      <c r="D582" s="270"/>
      <c r="E582" s="270"/>
      <c r="F582" s="270"/>
      <c r="G582" s="270"/>
      <c r="H582" s="270"/>
      <c r="I582" s="270"/>
      <c r="J582" s="270"/>
      <c r="K582" s="270"/>
    </row>
    <row r="583" spans="1:11" ht="18" x14ac:dyDescent="0.25">
      <c r="A583" s="270"/>
      <c r="B583" s="271"/>
      <c r="C583" s="270"/>
      <c r="D583" s="270"/>
      <c r="E583" s="270"/>
      <c r="F583" s="270"/>
      <c r="G583" s="270"/>
      <c r="H583" s="270"/>
      <c r="I583" s="270"/>
      <c r="J583" s="270"/>
      <c r="K583" s="270"/>
    </row>
    <row r="584" spans="1:11" ht="18" x14ac:dyDescent="0.25">
      <c r="A584" s="270"/>
      <c r="B584" s="271"/>
      <c r="C584" s="270"/>
      <c r="D584" s="270"/>
      <c r="E584" s="270"/>
      <c r="F584" s="270"/>
      <c r="G584" s="270"/>
      <c r="H584" s="270"/>
      <c r="I584" s="270"/>
      <c r="J584" s="270"/>
      <c r="K584" s="270"/>
    </row>
    <row r="585" spans="1:11" ht="18" x14ac:dyDescent="0.25">
      <c r="A585" s="270"/>
      <c r="B585" s="271"/>
      <c r="C585" s="270"/>
      <c r="D585" s="270"/>
      <c r="E585" s="270"/>
      <c r="F585" s="270"/>
      <c r="G585" s="270"/>
      <c r="H585" s="270"/>
      <c r="I585" s="270"/>
      <c r="J585" s="270"/>
      <c r="K585" s="270"/>
    </row>
    <row r="586" spans="1:11" ht="18" x14ac:dyDescent="0.25">
      <c r="A586" s="270"/>
      <c r="B586" s="271"/>
      <c r="C586" s="270"/>
      <c r="D586" s="270"/>
      <c r="E586" s="270"/>
      <c r="F586" s="270"/>
      <c r="G586" s="270"/>
      <c r="H586" s="270"/>
      <c r="I586" s="270"/>
      <c r="J586" s="270"/>
      <c r="K586" s="270"/>
    </row>
    <row r="587" spans="1:11" ht="18" x14ac:dyDescent="0.25">
      <c r="A587" s="270"/>
      <c r="B587" s="271"/>
      <c r="C587" s="270"/>
      <c r="D587" s="270"/>
      <c r="E587" s="270"/>
      <c r="F587" s="270"/>
      <c r="G587" s="270"/>
      <c r="H587" s="270"/>
      <c r="I587" s="270"/>
      <c r="J587" s="270"/>
      <c r="K587" s="270"/>
    </row>
    <row r="588" spans="1:11" ht="18" x14ac:dyDescent="0.25">
      <c r="A588" s="270"/>
      <c r="B588" s="271"/>
      <c r="C588" s="270"/>
      <c r="D588" s="270"/>
      <c r="E588" s="270"/>
      <c r="F588" s="270"/>
      <c r="G588" s="270"/>
      <c r="H588" s="270"/>
      <c r="I588" s="270"/>
      <c r="J588" s="270"/>
      <c r="K588" s="270"/>
    </row>
    <row r="589" spans="1:11" ht="18" x14ac:dyDescent="0.25">
      <c r="A589" s="270"/>
      <c r="B589" s="271"/>
      <c r="C589" s="270"/>
      <c r="D589" s="270"/>
      <c r="E589" s="270"/>
      <c r="F589" s="270"/>
      <c r="G589" s="270"/>
      <c r="H589" s="270"/>
      <c r="I589" s="270"/>
      <c r="J589" s="270"/>
      <c r="K589" s="270"/>
    </row>
    <row r="590" spans="1:11" ht="18" x14ac:dyDescent="0.25">
      <c r="A590" s="270"/>
      <c r="B590" s="271"/>
      <c r="C590" s="270"/>
      <c r="D590" s="270"/>
      <c r="E590" s="270"/>
      <c r="F590" s="270"/>
      <c r="G590" s="270"/>
      <c r="H590" s="270"/>
      <c r="I590" s="270"/>
      <c r="J590" s="270"/>
      <c r="K590" s="270"/>
    </row>
    <row r="591" spans="1:11" ht="18" x14ac:dyDescent="0.25">
      <c r="A591" s="270"/>
      <c r="B591" s="271"/>
      <c r="C591" s="270"/>
      <c r="D591" s="270"/>
      <c r="E591" s="270"/>
      <c r="F591" s="270"/>
      <c r="G591" s="270"/>
      <c r="H591" s="270"/>
      <c r="I591" s="270"/>
      <c r="J591" s="270"/>
      <c r="K591" s="270"/>
    </row>
    <row r="592" spans="1:11" ht="18" x14ac:dyDescent="0.25">
      <c r="A592" s="270"/>
      <c r="B592" s="271"/>
      <c r="C592" s="270"/>
      <c r="D592" s="270"/>
      <c r="E592" s="270"/>
      <c r="F592" s="270"/>
      <c r="G592" s="270"/>
      <c r="H592" s="270"/>
      <c r="I592" s="270"/>
      <c r="J592" s="270"/>
      <c r="K592" s="270"/>
    </row>
    <row r="593" spans="1:11" ht="18" x14ac:dyDescent="0.25">
      <c r="A593" s="270"/>
      <c r="B593" s="271"/>
      <c r="C593" s="270"/>
      <c r="D593" s="270"/>
      <c r="E593" s="270"/>
      <c r="F593" s="270"/>
      <c r="G593" s="270"/>
      <c r="H593" s="270"/>
      <c r="I593" s="270"/>
      <c r="J593" s="270"/>
      <c r="K593" s="270"/>
    </row>
    <row r="594" spans="1:11" ht="18" x14ac:dyDescent="0.25">
      <c r="A594" s="270"/>
      <c r="B594" s="271"/>
      <c r="C594" s="270"/>
      <c r="D594" s="270"/>
      <c r="E594" s="270"/>
      <c r="F594" s="270"/>
      <c r="G594" s="270"/>
      <c r="H594" s="270"/>
      <c r="I594" s="270"/>
      <c r="J594" s="270"/>
      <c r="K594" s="270"/>
    </row>
    <row r="595" spans="1:11" ht="18" x14ac:dyDescent="0.25">
      <c r="A595" s="270"/>
      <c r="B595" s="271"/>
      <c r="C595" s="270"/>
      <c r="D595" s="270"/>
      <c r="E595" s="270"/>
      <c r="F595" s="270"/>
      <c r="G595" s="270"/>
      <c r="H595" s="270"/>
      <c r="I595" s="270"/>
      <c r="J595" s="270"/>
      <c r="K595" s="270"/>
    </row>
    <row r="596" spans="1:11" ht="18" x14ac:dyDescent="0.25">
      <c r="A596" s="270"/>
      <c r="B596" s="271"/>
      <c r="C596" s="270"/>
      <c r="D596" s="270"/>
      <c r="E596" s="270"/>
      <c r="F596" s="270"/>
      <c r="G596" s="270"/>
      <c r="H596" s="270"/>
      <c r="I596" s="270"/>
      <c r="J596" s="270"/>
      <c r="K596" s="270"/>
    </row>
    <row r="597" spans="1:11" ht="18" x14ac:dyDescent="0.25">
      <c r="A597" s="270"/>
      <c r="B597" s="271"/>
      <c r="C597" s="270"/>
      <c r="D597" s="270"/>
      <c r="E597" s="270"/>
      <c r="F597" s="270"/>
      <c r="G597" s="270"/>
      <c r="H597" s="270"/>
      <c r="I597" s="270"/>
      <c r="J597" s="270"/>
      <c r="K597" s="270"/>
    </row>
    <row r="598" spans="1:11" ht="18" x14ac:dyDescent="0.25">
      <c r="A598" s="270"/>
      <c r="B598" s="271"/>
      <c r="C598" s="270"/>
      <c r="D598" s="270"/>
      <c r="E598" s="270"/>
      <c r="F598" s="270"/>
      <c r="G598" s="270"/>
      <c r="H598" s="270"/>
      <c r="I598" s="270"/>
      <c r="J598" s="270"/>
      <c r="K598" s="270"/>
    </row>
    <row r="599" spans="1:11" ht="18" x14ac:dyDescent="0.25">
      <c r="A599" s="270"/>
      <c r="B599" s="271"/>
      <c r="C599" s="270"/>
      <c r="D599" s="270"/>
      <c r="E599" s="270"/>
      <c r="F599" s="270"/>
      <c r="G599" s="270"/>
      <c r="H599" s="270"/>
      <c r="I599" s="270"/>
      <c r="J599" s="270"/>
      <c r="K599" s="270"/>
    </row>
    <row r="600" spans="1:11" ht="18" x14ac:dyDescent="0.25">
      <c r="A600" s="270"/>
      <c r="B600" s="271"/>
      <c r="C600" s="270"/>
      <c r="D600" s="270"/>
      <c r="E600" s="270"/>
      <c r="F600" s="270"/>
      <c r="G600" s="270"/>
      <c r="H600" s="270"/>
      <c r="I600" s="270"/>
      <c r="J600" s="270"/>
      <c r="K600" s="270"/>
    </row>
    <row r="601" spans="1:11" ht="18" x14ac:dyDescent="0.25">
      <c r="A601" s="270"/>
      <c r="B601" s="271"/>
      <c r="C601" s="270"/>
      <c r="D601" s="270"/>
      <c r="E601" s="270"/>
      <c r="F601" s="270"/>
      <c r="G601" s="270"/>
      <c r="H601" s="270"/>
      <c r="I601" s="270"/>
      <c r="J601" s="270"/>
      <c r="K601" s="270"/>
    </row>
    <row r="602" spans="1:11" ht="18" x14ac:dyDescent="0.25">
      <c r="A602" s="270"/>
      <c r="B602" s="271"/>
      <c r="C602" s="270"/>
      <c r="D602" s="270"/>
      <c r="E602" s="270"/>
      <c r="F602" s="270"/>
      <c r="G602" s="270"/>
      <c r="H602" s="270"/>
      <c r="I602" s="270"/>
      <c r="J602" s="270"/>
      <c r="K602" s="270"/>
    </row>
    <row r="603" spans="1:11" ht="18" x14ac:dyDescent="0.25">
      <c r="A603" s="270"/>
      <c r="B603" s="271"/>
      <c r="C603" s="270"/>
      <c r="D603" s="270"/>
      <c r="E603" s="270"/>
      <c r="F603" s="270"/>
      <c r="G603" s="270"/>
      <c r="H603" s="270"/>
      <c r="I603" s="270"/>
      <c r="J603" s="270"/>
      <c r="K603" s="270"/>
    </row>
    <row r="604" spans="1:11" ht="18" x14ac:dyDescent="0.25">
      <c r="A604" s="270"/>
      <c r="B604" s="271"/>
      <c r="C604" s="270"/>
      <c r="D604" s="270"/>
      <c r="E604" s="270"/>
      <c r="F604" s="270"/>
      <c r="G604" s="270"/>
      <c r="H604" s="270"/>
      <c r="I604" s="270"/>
      <c r="J604" s="270"/>
      <c r="K604" s="270"/>
    </row>
    <row r="605" spans="1:11" ht="18" x14ac:dyDescent="0.25">
      <c r="A605" s="270"/>
      <c r="B605" s="271"/>
      <c r="C605" s="270"/>
      <c r="D605" s="270"/>
      <c r="E605" s="270"/>
      <c r="F605" s="270"/>
      <c r="G605" s="270"/>
      <c r="H605" s="270"/>
      <c r="I605" s="270"/>
      <c r="J605" s="270"/>
      <c r="K605" s="270"/>
    </row>
    <row r="606" spans="1:11" ht="18" x14ac:dyDescent="0.25">
      <c r="A606" s="270"/>
      <c r="B606" s="271"/>
      <c r="C606" s="270"/>
      <c r="D606" s="270"/>
      <c r="E606" s="270"/>
      <c r="F606" s="270"/>
      <c r="G606" s="270"/>
      <c r="H606" s="270"/>
      <c r="I606" s="270"/>
      <c r="J606" s="270"/>
      <c r="K606" s="270"/>
    </row>
    <row r="607" spans="1:11" ht="18" x14ac:dyDescent="0.25">
      <c r="A607" s="270"/>
      <c r="B607" s="271"/>
      <c r="C607" s="270"/>
      <c r="D607" s="270"/>
      <c r="E607" s="270"/>
      <c r="F607" s="270"/>
      <c r="G607" s="270"/>
      <c r="H607" s="270"/>
      <c r="I607" s="270"/>
      <c r="J607" s="270"/>
      <c r="K607" s="270"/>
    </row>
    <row r="608" spans="1:11" ht="18" x14ac:dyDescent="0.25">
      <c r="A608" s="270"/>
      <c r="B608" s="271"/>
      <c r="C608" s="270"/>
      <c r="D608" s="270"/>
      <c r="E608" s="270"/>
      <c r="F608" s="270"/>
      <c r="G608" s="270"/>
      <c r="H608" s="270"/>
      <c r="I608" s="270"/>
      <c r="J608" s="270"/>
      <c r="K608" s="270"/>
    </row>
    <row r="609" spans="1:11" ht="18" x14ac:dyDescent="0.25">
      <c r="A609" s="270"/>
      <c r="B609" s="271"/>
      <c r="C609" s="270"/>
      <c r="D609" s="270"/>
      <c r="E609" s="270"/>
      <c r="F609" s="270"/>
      <c r="G609" s="270"/>
      <c r="H609" s="270"/>
      <c r="I609" s="270"/>
      <c r="J609" s="270"/>
      <c r="K609" s="270"/>
    </row>
    <row r="610" spans="1:11" ht="18" x14ac:dyDescent="0.25">
      <c r="A610" s="270"/>
      <c r="B610" s="271"/>
      <c r="C610" s="270"/>
      <c r="D610" s="270"/>
      <c r="E610" s="270"/>
      <c r="F610" s="270"/>
      <c r="G610" s="270"/>
      <c r="H610" s="270"/>
      <c r="I610" s="270"/>
      <c r="J610" s="270"/>
      <c r="K610" s="270"/>
    </row>
    <row r="611" spans="1:11" ht="18" x14ac:dyDescent="0.25">
      <c r="A611" s="270"/>
      <c r="B611" s="271"/>
      <c r="C611" s="270"/>
      <c r="D611" s="270"/>
      <c r="E611" s="270"/>
      <c r="F611" s="270"/>
      <c r="G611" s="270"/>
      <c r="H611" s="270"/>
      <c r="I611" s="270"/>
      <c r="J611" s="270"/>
      <c r="K611" s="270"/>
    </row>
    <row r="612" spans="1:11" ht="18" x14ac:dyDescent="0.25">
      <c r="A612" s="270"/>
      <c r="B612" s="271"/>
      <c r="C612" s="270"/>
      <c r="D612" s="270"/>
      <c r="E612" s="270"/>
      <c r="F612" s="270"/>
      <c r="G612" s="270"/>
      <c r="H612" s="270"/>
      <c r="I612" s="270"/>
      <c r="J612" s="270"/>
      <c r="K612" s="270"/>
    </row>
    <row r="613" spans="1:11" ht="18" x14ac:dyDescent="0.25">
      <c r="A613" s="270"/>
      <c r="B613" s="271"/>
      <c r="C613" s="270"/>
      <c r="D613" s="270"/>
      <c r="E613" s="270"/>
      <c r="F613" s="270"/>
      <c r="G613" s="270"/>
      <c r="H613" s="270"/>
      <c r="I613" s="270"/>
      <c r="J613" s="270"/>
      <c r="K613" s="270"/>
    </row>
    <row r="614" spans="1:11" ht="18" x14ac:dyDescent="0.25">
      <c r="A614" s="270"/>
      <c r="B614" s="271"/>
      <c r="C614" s="270"/>
      <c r="D614" s="270"/>
      <c r="E614" s="270"/>
      <c r="F614" s="270"/>
      <c r="G614" s="270"/>
      <c r="H614" s="270"/>
      <c r="I614" s="270"/>
      <c r="J614" s="270"/>
      <c r="K614" s="270"/>
    </row>
    <row r="615" spans="1:11" ht="18" x14ac:dyDescent="0.25">
      <c r="A615" s="270"/>
      <c r="B615" s="271"/>
      <c r="C615" s="270"/>
      <c r="D615" s="270"/>
      <c r="E615" s="270"/>
      <c r="F615" s="270"/>
      <c r="G615" s="270"/>
      <c r="H615" s="270"/>
      <c r="I615" s="270"/>
      <c r="J615" s="270"/>
      <c r="K615" s="270"/>
    </row>
    <row r="616" spans="1:11" ht="18" x14ac:dyDescent="0.25">
      <c r="A616" s="270"/>
      <c r="B616" s="271"/>
      <c r="C616" s="270"/>
      <c r="D616" s="270"/>
      <c r="E616" s="270"/>
      <c r="F616" s="270"/>
      <c r="G616" s="270"/>
      <c r="H616" s="270"/>
      <c r="I616" s="270"/>
      <c r="J616" s="270"/>
      <c r="K616" s="270"/>
    </row>
    <row r="617" spans="1:11" ht="18" x14ac:dyDescent="0.25">
      <c r="A617" s="270"/>
      <c r="B617" s="271"/>
      <c r="C617" s="270"/>
      <c r="D617" s="270"/>
      <c r="E617" s="270"/>
      <c r="F617" s="270"/>
      <c r="G617" s="270"/>
      <c r="H617" s="270"/>
      <c r="I617" s="270"/>
      <c r="J617" s="270"/>
      <c r="K617" s="270"/>
    </row>
    <row r="618" spans="1:11" ht="18" x14ac:dyDescent="0.25">
      <c r="A618" s="270"/>
      <c r="B618" s="271"/>
      <c r="C618" s="270"/>
      <c r="D618" s="270"/>
      <c r="E618" s="270"/>
      <c r="F618" s="270"/>
      <c r="G618" s="270"/>
      <c r="H618" s="270"/>
      <c r="I618" s="270"/>
      <c r="J618" s="270"/>
      <c r="K618" s="270"/>
    </row>
    <row r="619" spans="1:11" ht="18" x14ac:dyDescent="0.25">
      <c r="A619" s="270"/>
      <c r="B619" s="271"/>
      <c r="C619" s="270"/>
      <c r="D619" s="270"/>
      <c r="E619" s="270"/>
      <c r="F619" s="270"/>
      <c r="G619" s="270"/>
      <c r="H619" s="270"/>
      <c r="I619" s="270"/>
      <c r="J619" s="270"/>
      <c r="K619" s="270"/>
    </row>
    <row r="620" spans="1:11" ht="18" x14ac:dyDescent="0.25">
      <c r="A620" s="270"/>
      <c r="B620" s="271"/>
      <c r="C620" s="270"/>
      <c r="D620" s="270"/>
      <c r="E620" s="270"/>
      <c r="F620" s="270"/>
      <c r="G620" s="270"/>
      <c r="H620" s="270"/>
      <c r="I620" s="270"/>
      <c r="J620" s="270"/>
      <c r="K620" s="270"/>
    </row>
    <row r="621" spans="1:11" ht="18" x14ac:dyDescent="0.25">
      <c r="A621" s="270"/>
      <c r="B621" s="271"/>
      <c r="C621" s="270"/>
      <c r="D621" s="270"/>
      <c r="E621" s="270"/>
      <c r="F621" s="270"/>
      <c r="G621" s="270"/>
      <c r="H621" s="270"/>
      <c r="I621" s="270"/>
      <c r="J621" s="270"/>
      <c r="K621" s="270"/>
    </row>
    <row r="622" spans="1:11" ht="18" x14ac:dyDescent="0.25">
      <c r="A622" s="270"/>
      <c r="B622" s="271"/>
      <c r="C622" s="270"/>
      <c r="D622" s="270"/>
      <c r="E622" s="270"/>
      <c r="F622" s="270"/>
      <c r="G622" s="270"/>
      <c r="H622" s="270"/>
      <c r="I622" s="270"/>
      <c r="J622" s="270"/>
      <c r="K622" s="270"/>
    </row>
    <row r="623" spans="1:11" ht="18" x14ac:dyDescent="0.25">
      <c r="A623" s="270"/>
      <c r="B623" s="271"/>
      <c r="C623" s="270"/>
      <c r="D623" s="270"/>
      <c r="E623" s="270"/>
      <c r="F623" s="270"/>
      <c r="G623" s="270"/>
      <c r="H623" s="270"/>
      <c r="I623" s="270"/>
      <c r="J623" s="270"/>
      <c r="K623" s="270"/>
    </row>
    <row r="624" spans="1:11" ht="18" x14ac:dyDescent="0.25">
      <c r="A624" s="270"/>
      <c r="B624" s="271"/>
      <c r="C624" s="270"/>
      <c r="D624" s="270"/>
      <c r="E624" s="270"/>
      <c r="F624" s="270"/>
      <c r="G624" s="270"/>
      <c r="H624" s="270"/>
      <c r="I624" s="270"/>
      <c r="J624" s="270"/>
      <c r="K624" s="270"/>
    </row>
    <row r="625" spans="1:11" ht="18" x14ac:dyDescent="0.25">
      <c r="A625" s="270"/>
      <c r="B625" s="271"/>
      <c r="C625" s="270"/>
      <c r="D625" s="270"/>
      <c r="E625" s="270"/>
      <c r="F625" s="270"/>
      <c r="G625" s="270"/>
      <c r="H625" s="270"/>
      <c r="I625" s="270"/>
      <c r="J625" s="270"/>
      <c r="K625" s="270"/>
    </row>
    <row r="626" spans="1:11" ht="18" x14ac:dyDescent="0.25">
      <c r="A626" s="270"/>
      <c r="B626" s="271"/>
      <c r="C626" s="270"/>
      <c r="D626" s="270"/>
      <c r="E626" s="270"/>
      <c r="F626" s="270"/>
      <c r="G626" s="270"/>
      <c r="H626" s="270"/>
      <c r="I626" s="270"/>
      <c r="J626" s="270"/>
      <c r="K626" s="270"/>
    </row>
    <row r="627" spans="1:11" ht="18" x14ac:dyDescent="0.25">
      <c r="A627" s="270"/>
      <c r="B627" s="271"/>
      <c r="C627" s="270"/>
      <c r="D627" s="270"/>
      <c r="E627" s="270"/>
      <c r="F627" s="270"/>
      <c r="G627" s="270"/>
      <c r="H627" s="270"/>
      <c r="I627" s="270"/>
      <c r="J627" s="270"/>
      <c r="K627" s="270"/>
    </row>
    <row r="628" spans="1:11" ht="18" x14ac:dyDescent="0.25">
      <c r="A628" s="270"/>
      <c r="B628" s="271"/>
      <c r="C628" s="270"/>
      <c r="D628" s="270"/>
      <c r="E628" s="270"/>
      <c r="F628" s="270"/>
      <c r="G628" s="270"/>
      <c r="H628" s="270"/>
      <c r="I628" s="270"/>
      <c r="J628" s="270"/>
      <c r="K628" s="270"/>
    </row>
    <row r="629" spans="1:11" ht="18" x14ac:dyDescent="0.25">
      <c r="A629" s="270"/>
      <c r="B629" s="271"/>
      <c r="C629" s="270"/>
      <c r="D629" s="270"/>
      <c r="E629" s="270"/>
      <c r="F629" s="270"/>
      <c r="G629" s="270"/>
      <c r="H629" s="270"/>
      <c r="I629" s="270"/>
      <c r="J629" s="270"/>
      <c r="K629" s="270"/>
    </row>
    <row r="630" spans="1:11" ht="18" x14ac:dyDescent="0.25">
      <c r="A630" s="270"/>
      <c r="B630" s="271"/>
      <c r="C630" s="270"/>
      <c r="D630" s="270"/>
      <c r="E630" s="270"/>
      <c r="F630" s="270"/>
      <c r="G630" s="270"/>
      <c r="H630" s="270"/>
      <c r="I630" s="270"/>
      <c r="J630" s="270"/>
      <c r="K630" s="270"/>
    </row>
    <row r="631" spans="1:11" ht="18" x14ac:dyDescent="0.25">
      <c r="A631" s="270"/>
      <c r="B631" s="271"/>
      <c r="C631" s="270"/>
      <c r="D631" s="270"/>
      <c r="E631" s="270"/>
      <c r="F631" s="270"/>
      <c r="G631" s="270"/>
      <c r="H631" s="270"/>
      <c r="I631" s="270"/>
      <c r="J631" s="270"/>
      <c r="K631" s="270"/>
    </row>
    <row r="632" spans="1:11" ht="18" x14ac:dyDescent="0.25">
      <c r="A632" s="270"/>
      <c r="B632" s="271"/>
      <c r="C632" s="270"/>
      <c r="D632" s="270"/>
      <c r="E632" s="270"/>
      <c r="F632" s="270"/>
      <c r="G632" s="270"/>
      <c r="H632" s="270"/>
      <c r="I632" s="270"/>
      <c r="J632" s="270"/>
      <c r="K632" s="270"/>
    </row>
    <row r="633" spans="1:11" ht="18" x14ac:dyDescent="0.25">
      <c r="A633" s="270"/>
      <c r="B633" s="271"/>
      <c r="C633" s="270"/>
      <c r="D633" s="270"/>
      <c r="E633" s="270"/>
      <c r="F633" s="270"/>
      <c r="G633" s="270"/>
      <c r="H633" s="270"/>
      <c r="I633" s="270"/>
      <c r="J633" s="270"/>
      <c r="K633" s="270"/>
    </row>
    <row r="634" spans="1:11" ht="18" x14ac:dyDescent="0.25">
      <c r="A634" s="270"/>
      <c r="B634" s="271"/>
      <c r="C634" s="270"/>
      <c r="D634" s="270"/>
      <c r="E634" s="270"/>
      <c r="F634" s="270"/>
      <c r="G634" s="270"/>
      <c r="H634" s="270"/>
      <c r="I634" s="270"/>
      <c r="J634" s="270"/>
      <c r="K634" s="270"/>
    </row>
    <row r="635" spans="1:11" ht="18" x14ac:dyDescent="0.25">
      <c r="A635" s="270"/>
      <c r="B635" s="271"/>
      <c r="C635" s="270"/>
      <c r="D635" s="270"/>
      <c r="E635" s="270"/>
      <c r="F635" s="270"/>
      <c r="G635" s="270"/>
      <c r="H635" s="270"/>
      <c r="I635" s="270"/>
      <c r="J635" s="270"/>
      <c r="K635" s="270"/>
    </row>
    <row r="636" spans="1:11" ht="18" x14ac:dyDescent="0.25">
      <c r="A636" s="270"/>
      <c r="B636" s="271"/>
      <c r="C636" s="270"/>
      <c r="D636" s="270"/>
      <c r="E636" s="270"/>
      <c r="F636" s="270"/>
      <c r="G636" s="270"/>
      <c r="H636" s="270"/>
      <c r="I636" s="270"/>
      <c r="J636" s="270"/>
      <c r="K636" s="270"/>
    </row>
    <row r="637" spans="1:11" ht="18" x14ac:dyDescent="0.25">
      <c r="A637" s="270"/>
      <c r="B637" s="271"/>
      <c r="C637" s="270"/>
      <c r="D637" s="270"/>
      <c r="E637" s="270"/>
      <c r="F637" s="270"/>
      <c r="G637" s="270"/>
      <c r="H637" s="270"/>
      <c r="I637" s="270"/>
      <c r="J637" s="270"/>
      <c r="K637" s="270"/>
    </row>
    <row r="638" spans="1:11" ht="18" x14ac:dyDescent="0.25">
      <c r="A638" s="270"/>
      <c r="B638" s="271"/>
      <c r="C638" s="270"/>
      <c r="D638" s="270"/>
      <c r="E638" s="270"/>
      <c r="F638" s="270"/>
      <c r="G638" s="270"/>
      <c r="H638" s="270"/>
      <c r="I638" s="270"/>
      <c r="J638" s="270"/>
      <c r="K638" s="270"/>
    </row>
    <row r="639" spans="1:11" ht="18" x14ac:dyDescent="0.25">
      <c r="A639" s="270"/>
      <c r="B639" s="271"/>
      <c r="C639" s="270"/>
      <c r="D639" s="270"/>
      <c r="E639" s="270"/>
      <c r="F639" s="270"/>
      <c r="G639" s="270"/>
      <c r="H639" s="270"/>
      <c r="I639" s="270"/>
      <c r="J639" s="270"/>
      <c r="K639" s="270"/>
    </row>
    <row r="640" spans="1:11" ht="18" x14ac:dyDescent="0.25">
      <c r="A640" s="270"/>
      <c r="B640" s="271"/>
      <c r="C640" s="270"/>
      <c r="D640" s="270"/>
      <c r="E640" s="270"/>
      <c r="F640" s="270"/>
      <c r="G640" s="270"/>
      <c r="H640" s="270"/>
      <c r="I640" s="270"/>
      <c r="J640" s="270"/>
      <c r="K640" s="270"/>
    </row>
    <row r="641" spans="1:11" ht="18" x14ac:dyDescent="0.25">
      <c r="A641" s="270"/>
      <c r="B641" s="271"/>
      <c r="C641" s="270"/>
      <c r="D641" s="270"/>
      <c r="E641" s="270"/>
      <c r="F641" s="270"/>
      <c r="G641" s="270"/>
      <c r="H641" s="270"/>
      <c r="I641" s="270"/>
      <c r="J641" s="270"/>
      <c r="K641" s="270"/>
    </row>
    <row r="642" spans="1:11" ht="18" x14ac:dyDescent="0.25">
      <c r="A642" s="270"/>
      <c r="B642" s="271"/>
      <c r="C642" s="270"/>
      <c r="D642" s="270"/>
      <c r="E642" s="270"/>
      <c r="F642" s="270"/>
      <c r="G642" s="270"/>
      <c r="H642" s="270"/>
      <c r="I642" s="270"/>
      <c r="J642" s="270"/>
      <c r="K642" s="270"/>
    </row>
    <row r="643" spans="1:11" ht="18" x14ac:dyDescent="0.25">
      <c r="A643" s="270"/>
      <c r="B643" s="271"/>
      <c r="C643" s="270"/>
      <c r="D643" s="270"/>
      <c r="E643" s="270"/>
      <c r="F643" s="270"/>
      <c r="G643" s="270"/>
      <c r="H643" s="270"/>
      <c r="I643" s="270"/>
      <c r="J643" s="270"/>
      <c r="K643" s="270"/>
    </row>
    <row r="644" spans="1:11" ht="18" x14ac:dyDescent="0.25">
      <c r="A644" s="270"/>
      <c r="B644" s="271"/>
      <c r="C644" s="270"/>
      <c r="D644" s="270"/>
      <c r="E644" s="270"/>
      <c r="F644" s="270"/>
      <c r="G644" s="270"/>
      <c r="H644" s="270"/>
      <c r="I644" s="270"/>
      <c r="J644" s="270"/>
      <c r="K644" s="270"/>
    </row>
    <row r="645" spans="1:11" ht="18" x14ac:dyDescent="0.25">
      <c r="A645" s="270"/>
      <c r="B645" s="271"/>
      <c r="C645" s="270"/>
      <c r="D645" s="270"/>
      <c r="E645" s="270"/>
      <c r="F645" s="270"/>
      <c r="G645" s="270"/>
      <c r="H645" s="270"/>
      <c r="I645" s="270"/>
      <c r="J645" s="270"/>
      <c r="K645" s="270"/>
    </row>
    <row r="646" spans="1:11" ht="18" x14ac:dyDescent="0.25">
      <c r="A646" s="270"/>
      <c r="B646" s="271"/>
      <c r="C646" s="270"/>
      <c r="D646" s="270"/>
      <c r="E646" s="270"/>
      <c r="F646" s="270"/>
      <c r="G646" s="270"/>
      <c r="H646" s="270"/>
      <c r="I646" s="270"/>
      <c r="J646" s="270"/>
      <c r="K646" s="270"/>
    </row>
    <row r="647" spans="1:11" ht="18" x14ac:dyDescent="0.25">
      <c r="A647" s="270"/>
      <c r="B647" s="271"/>
      <c r="C647" s="270"/>
      <c r="D647" s="270"/>
      <c r="E647" s="270"/>
      <c r="F647" s="270"/>
      <c r="G647" s="270"/>
      <c r="H647" s="270"/>
      <c r="I647" s="270"/>
      <c r="J647" s="270"/>
      <c r="K647" s="270"/>
    </row>
    <row r="648" spans="1:11" ht="18" x14ac:dyDescent="0.25">
      <c r="A648" s="270"/>
      <c r="B648" s="271"/>
      <c r="C648" s="270"/>
      <c r="D648" s="270"/>
      <c r="E648" s="270"/>
      <c r="F648" s="270"/>
      <c r="G648" s="270"/>
      <c r="H648" s="270"/>
      <c r="I648" s="270"/>
      <c r="J648" s="270"/>
      <c r="K648" s="270"/>
    </row>
    <row r="649" spans="1:11" ht="18" x14ac:dyDescent="0.25">
      <c r="A649" s="270"/>
      <c r="B649" s="271"/>
      <c r="C649" s="270"/>
      <c r="D649" s="270"/>
      <c r="E649" s="270"/>
      <c r="F649" s="270"/>
      <c r="G649" s="270"/>
      <c r="H649" s="270"/>
      <c r="I649" s="270"/>
      <c r="J649" s="270"/>
      <c r="K649" s="270"/>
    </row>
    <row r="650" spans="1:11" ht="18" x14ac:dyDescent="0.25">
      <c r="A650" s="270"/>
      <c r="B650" s="271"/>
      <c r="C650" s="270"/>
      <c r="D650" s="270"/>
      <c r="E650" s="270"/>
      <c r="F650" s="270"/>
      <c r="G650" s="270"/>
      <c r="H650" s="270"/>
      <c r="I650" s="270"/>
      <c r="J650" s="270"/>
      <c r="K650" s="270"/>
    </row>
    <row r="651" spans="1:11" ht="18" x14ac:dyDescent="0.25">
      <c r="A651" s="270"/>
      <c r="B651" s="271"/>
      <c r="C651" s="270"/>
      <c r="D651" s="270"/>
      <c r="E651" s="270"/>
      <c r="F651" s="270"/>
      <c r="G651" s="270"/>
      <c r="H651" s="270"/>
      <c r="I651" s="270"/>
      <c r="J651" s="270"/>
      <c r="K651" s="270"/>
    </row>
    <row r="652" spans="1:11" ht="18" x14ac:dyDescent="0.25">
      <c r="A652" s="270"/>
      <c r="B652" s="271"/>
      <c r="C652" s="270"/>
      <c r="D652" s="270"/>
      <c r="E652" s="270"/>
      <c r="F652" s="270"/>
      <c r="G652" s="270"/>
      <c r="H652" s="270"/>
      <c r="I652" s="270"/>
      <c r="J652" s="270"/>
      <c r="K652" s="270"/>
    </row>
    <row r="653" spans="1:11" ht="18" x14ac:dyDescent="0.25">
      <c r="A653" s="270"/>
      <c r="B653" s="271"/>
      <c r="C653" s="270"/>
      <c r="D653" s="270"/>
      <c r="E653" s="270"/>
      <c r="F653" s="270"/>
      <c r="G653" s="270"/>
      <c r="H653" s="270"/>
      <c r="I653" s="270"/>
      <c r="J653" s="270"/>
      <c r="K653" s="270"/>
    </row>
    <row r="654" spans="1:11" ht="18" x14ac:dyDescent="0.25">
      <c r="A654" s="270"/>
      <c r="B654" s="271"/>
      <c r="C654" s="270"/>
      <c r="D654" s="270"/>
      <c r="E654" s="270"/>
      <c r="F654" s="270"/>
      <c r="G654" s="270"/>
      <c r="H654" s="270"/>
      <c r="I654" s="270"/>
      <c r="J654" s="270"/>
      <c r="K654" s="270"/>
    </row>
    <row r="655" spans="1:11" ht="18" x14ac:dyDescent="0.25">
      <c r="A655" s="270"/>
      <c r="B655" s="271"/>
      <c r="C655" s="270"/>
      <c r="D655" s="270"/>
      <c r="E655" s="270"/>
      <c r="F655" s="270"/>
      <c r="G655" s="270"/>
      <c r="H655" s="270"/>
      <c r="I655" s="270"/>
      <c r="J655" s="270"/>
      <c r="K655" s="270"/>
    </row>
    <row r="656" spans="1:11" ht="18" x14ac:dyDescent="0.25">
      <c r="A656" s="270"/>
      <c r="B656" s="271"/>
      <c r="C656" s="270"/>
      <c r="D656" s="270"/>
      <c r="E656" s="270"/>
      <c r="F656" s="270"/>
      <c r="G656" s="270"/>
      <c r="H656" s="270"/>
      <c r="I656" s="270"/>
      <c r="J656" s="270"/>
      <c r="K656" s="270"/>
    </row>
    <row r="657" spans="1:11" ht="18" x14ac:dyDescent="0.25">
      <c r="A657" s="270"/>
      <c r="B657" s="271"/>
      <c r="C657" s="270"/>
      <c r="D657" s="270"/>
      <c r="E657" s="270"/>
      <c r="F657" s="270"/>
      <c r="G657" s="270"/>
      <c r="H657" s="270"/>
      <c r="I657" s="270"/>
      <c r="J657" s="270"/>
      <c r="K657" s="270"/>
    </row>
    <row r="658" spans="1:11" ht="18" x14ac:dyDescent="0.25">
      <c r="A658" s="270"/>
      <c r="B658" s="271"/>
      <c r="C658" s="270"/>
      <c r="D658" s="270"/>
      <c r="E658" s="270"/>
      <c r="F658" s="270"/>
      <c r="G658" s="270"/>
      <c r="H658" s="270"/>
      <c r="I658" s="270"/>
      <c r="J658" s="270"/>
      <c r="K658" s="270"/>
    </row>
    <row r="659" spans="1:11" ht="18" x14ac:dyDescent="0.25">
      <c r="A659" s="270"/>
      <c r="B659" s="271"/>
      <c r="C659" s="270"/>
      <c r="D659" s="270"/>
      <c r="E659" s="270"/>
      <c r="F659" s="270"/>
      <c r="G659" s="270"/>
      <c r="H659" s="270"/>
      <c r="I659" s="270"/>
      <c r="J659" s="270"/>
      <c r="K659" s="270"/>
    </row>
    <row r="660" spans="1:11" ht="18" x14ac:dyDescent="0.25">
      <c r="A660" s="270"/>
      <c r="B660" s="271"/>
      <c r="C660" s="270"/>
      <c r="D660" s="270"/>
      <c r="E660" s="270"/>
      <c r="F660" s="270"/>
      <c r="G660" s="270"/>
      <c r="H660" s="270"/>
      <c r="I660" s="270"/>
      <c r="J660" s="270"/>
      <c r="K660" s="270"/>
    </row>
    <row r="661" spans="1:11" ht="18" x14ac:dyDescent="0.25">
      <c r="A661" s="270"/>
      <c r="B661" s="271"/>
      <c r="C661" s="270"/>
      <c r="D661" s="270"/>
      <c r="E661" s="270"/>
      <c r="F661" s="270"/>
      <c r="G661" s="270"/>
      <c r="H661" s="270"/>
      <c r="I661" s="270"/>
      <c r="J661" s="270"/>
      <c r="K661" s="270"/>
    </row>
    <row r="662" spans="1:11" ht="18" x14ac:dyDescent="0.25">
      <c r="A662" s="270"/>
      <c r="B662" s="271"/>
      <c r="C662" s="270"/>
      <c r="D662" s="270"/>
      <c r="E662" s="270"/>
      <c r="F662" s="270"/>
      <c r="G662" s="270"/>
      <c r="H662" s="270"/>
      <c r="I662" s="270"/>
      <c r="J662" s="270"/>
      <c r="K662" s="270"/>
    </row>
    <row r="663" spans="1:11" ht="18" x14ac:dyDescent="0.25">
      <c r="A663" s="270"/>
      <c r="B663" s="271"/>
      <c r="C663" s="270"/>
      <c r="D663" s="270"/>
      <c r="E663" s="270"/>
      <c r="F663" s="270"/>
      <c r="G663" s="270"/>
      <c r="H663" s="270"/>
      <c r="I663" s="270"/>
      <c r="J663" s="270"/>
      <c r="K663" s="270"/>
    </row>
    <row r="664" spans="1:11" ht="18" x14ac:dyDescent="0.25">
      <c r="A664" s="270"/>
      <c r="B664" s="271"/>
      <c r="C664" s="270"/>
      <c r="D664" s="270"/>
      <c r="E664" s="270"/>
      <c r="F664" s="270"/>
      <c r="G664" s="270"/>
      <c r="H664" s="270"/>
      <c r="I664" s="270"/>
      <c r="J664" s="270"/>
      <c r="K664" s="270"/>
    </row>
    <row r="665" spans="1:11" ht="18" x14ac:dyDescent="0.25">
      <c r="A665" s="270"/>
      <c r="B665" s="271"/>
      <c r="C665" s="270"/>
      <c r="D665" s="270"/>
      <c r="E665" s="270"/>
      <c r="F665" s="270"/>
      <c r="G665" s="270"/>
      <c r="H665" s="270"/>
      <c r="I665" s="270"/>
      <c r="J665" s="270"/>
      <c r="K665" s="270"/>
    </row>
    <row r="666" spans="1:11" ht="18" x14ac:dyDescent="0.25">
      <c r="A666" s="270"/>
      <c r="B666" s="271"/>
      <c r="C666" s="270"/>
      <c r="D666" s="270"/>
      <c r="E666" s="270"/>
      <c r="F666" s="270"/>
      <c r="G666" s="270"/>
      <c r="H666" s="270"/>
      <c r="I666" s="270"/>
      <c r="J666" s="270"/>
      <c r="K666" s="270"/>
    </row>
    <row r="667" spans="1:11" ht="18" x14ac:dyDescent="0.25">
      <c r="A667" s="270"/>
      <c r="B667" s="271"/>
      <c r="C667" s="270"/>
      <c r="D667" s="270"/>
      <c r="E667" s="270"/>
      <c r="F667" s="270"/>
      <c r="G667" s="270"/>
      <c r="H667" s="270"/>
      <c r="I667" s="270"/>
      <c r="J667" s="270"/>
      <c r="K667" s="270"/>
    </row>
    <row r="668" spans="1:11" ht="18" x14ac:dyDescent="0.25">
      <c r="A668" s="270"/>
      <c r="B668" s="271"/>
      <c r="C668" s="270"/>
      <c r="D668" s="270"/>
      <c r="E668" s="270"/>
      <c r="F668" s="270"/>
      <c r="G668" s="270"/>
      <c r="H668" s="270"/>
      <c r="I668" s="270"/>
      <c r="J668" s="270"/>
      <c r="K668" s="270"/>
    </row>
    <row r="669" spans="1:11" ht="18" x14ac:dyDescent="0.25">
      <c r="A669" s="270"/>
      <c r="B669" s="271"/>
      <c r="C669" s="270"/>
      <c r="D669" s="270"/>
      <c r="E669" s="270"/>
      <c r="F669" s="270"/>
      <c r="G669" s="270"/>
      <c r="H669" s="270"/>
      <c r="I669" s="270"/>
      <c r="J669" s="270"/>
      <c r="K669" s="270"/>
    </row>
    <row r="670" spans="1:11" ht="18" x14ac:dyDescent="0.25">
      <c r="A670" s="270"/>
      <c r="B670" s="271"/>
      <c r="C670" s="270"/>
      <c r="D670" s="270"/>
      <c r="E670" s="270"/>
      <c r="F670" s="270"/>
      <c r="G670" s="270"/>
      <c r="H670" s="270"/>
      <c r="I670" s="270"/>
      <c r="J670" s="270"/>
      <c r="K670" s="270"/>
    </row>
    <row r="671" spans="1:11" ht="18" x14ac:dyDescent="0.25">
      <c r="A671" s="270"/>
      <c r="B671" s="271"/>
      <c r="C671" s="270"/>
      <c r="D671" s="270"/>
      <c r="E671" s="270"/>
      <c r="F671" s="270"/>
      <c r="G671" s="270"/>
      <c r="H671" s="270"/>
      <c r="I671" s="270"/>
      <c r="J671" s="270"/>
      <c r="K671" s="270"/>
    </row>
    <row r="672" spans="1:11" ht="18" x14ac:dyDescent="0.25">
      <c r="A672" s="270"/>
      <c r="B672" s="271"/>
      <c r="C672" s="270"/>
      <c r="D672" s="270"/>
      <c r="E672" s="270"/>
      <c r="F672" s="270"/>
      <c r="G672" s="270"/>
      <c r="H672" s="270"/>
      <c r="I672" s="270"/>
      <c r="J672" s="270"/>
      <c r="K672" s="270"/>
    </row>
    <row r="673" spans="1:11" ht="18" x14ac:dyDescent="0.25">
      <c r="A673" s="270"/>
      <c r="B673" s="271"/>
      <c r="C673" s="270"/>
      <c r="D673" s="270"/>
      <c r="E673" s="270"/>
      <c r="F673" s="270"/>
      <c r="G673" s="270"/>
      <c r="H673" s="270"/>
      <c r="I673" s="270"/>
      <c r="J673" s="270"/>
      <c r="K673" s="270"/>
    </row>
    <row r="674" spans="1:11" ht="18" x14ac:dyDescent="0.25">
      <c r="A674" s="270"/>
      <c r="B674" s="271"/>
      <c r="C674" s="270"/>
      <c r="D674" s="270"/>
      <c r="E674" s="270"/>
      <c r="F674" s="270"/>
      <c r="G674" s="270"/>
      <c r="H674" s="270"/>
      <c r="I674" s="270"/>
      <c r="J674" s="270"/>
      <c r="K674" s="270"/>
    </row>
    <row r="675" spans="1:11" ht="18" x14ac:dyDescent="0.25">
      <c r="A675" s="270"/>
      <c r="B675" s="271"/>
      <c r="C675" s="270"/>
      <c r="D675" s="270"/>
      <c r="E675" s="270"/>
      <c r="F675" s="270"/>
      <c r="G675" s="270"/>
      <c r="H675" s="270"/>
      <c r="I675" s="270"/>
      <c r="J675" s="270"/>
      <c r="K675" s="270"/>
    </row>
    <row r="676" spans="1:11" ht="18" x14ac:dyDescent="0.25">
      <c r="A676" s="270"/>
      <c r="B676" s="271"/>
      <c r="C676" s="270"/>
      <c r="D676" s="270"/>
      <c r="E676" s="270"/>
      <c r="F676" s="270"/>
      <c r="G676" s="270"/>
      <c r="H676" s="270"/>
      <c r="I676" s="270"/>
      <c r="J676" s="270"/>
      <c r="K676" s="270"/>
    </row>
    <row r="677" spans="1:11" ht="18" x14ac:dyDescent="0.25">
      <c r="A677" s="270"/>
      <c r="B677" s="271"/>
      <c r="C677" s="270"/>
      <c r="D677" s="270"/>
      <c r="E677" s="270"/>
      <c r="F677" s="270"/>
      <c r="G677" s="270"/>
      <c r="H677" s="270"/>
      <c r="I677" s="270"/>
      <c r="J677" s="270"/>
      <c r="K677" s="270"/>
    </row>
    <row r="678" spans="1:11" ht="18" x14ac:dyDescent="0.25">
      <c r="A678" s="270"/>
      <c r="B678" s="271"/>
      <c r="C678" s="270"/>
      <c r="D678" s="270"/>
      <c r="E678" s="270"/>
      <c r="F678" s="270"/>
      <c r="G678" s="270"/>
      <c r="H678" s="270"/>
      <c r="I678" s="270"/>
      <c r="J678" s="270"/>
      <c r="K678" s="270"/>
    </row>
    <row r="679" spans="1:11" ht="18" x14ac:dyDescent="0.25">
      <c r="A679" s="270"/>
      <c r="B679" s="271"/>
      <c r="C679" s="270"/>
      <c r="D679" s="270"/>
      <c r="E679" s="270"/>
      <c r="F679" s="270"/>
      <c r="G679" s="270"/>
      <c r="H679" s="270"/>
      <c r="I679" s="270"/>
      <c r="J679" s="270"/>
      <c r="K679" s="270"/>
    </row>
    <row r="680" spans="1:11" ht="18" x14ac:dyDescent="0.25">
      <c r="A680" s="270"/>
      <c r="B680" s="271"/>
      <c r="C680" s="270"/>
      <c r="D680" s="270"/>
      <c r="E680" s="270"/>
      <c r="F680" s="270"/>
      <c r="G680" s="270"/>
      <c r="H680" s="270"/>
      <c r="I680" s="270"/>
      <c r="J680" s="270"/>
      <c r="K680" s="270"/>
    </row>
    <row r="681" spans="1:11" ht="18" x14ac:dyDescent="0.25">
      <c r="A681" s="270"/>
      <c r="B681" s="271"/>
      <c r="C681" s="270"/>
      <c r="D681" s="270"/>
      <c r="E681" s="270"/>
      <c r="F681" s="270"/>
      <c r="G681" s="270"/>
      <c r="H681" s="270"/>
      <c r="I681" s="270"/>
      <c r="J681" s="270"/>
      <c r="K681" s="270"/>
    </row>
    <row r="682" spans="1:11" ht="18" x14ac:dyDescent="0.25">
      <c r="A682" s="270"/>
      <c r="B682" s="271"/>
      <c r="C682" s="270"/>
      <c r="D682" s="270"/>
      <c r="E682" s="270"/>
      <c r="F682" s="270"/>
      <c r="G682" s="270"/>
      <c r="H682" s="270"/>
      <c r="I682" s="270"/>
      <c r="J682" s="270"/>
      <c r="K682" s="270"/>
    </row>
    <row r="683" spans="1:11" ht="18" x14ac:dyDescent="0.25">
      <c r="A683" s="270"/>
      <c r="B683" s="271"/>
      <c r="C683" s="270"/>
      <c r="D683" s="270"/>
      <c r="E683" s="270"/>
      <c r="F683" s="270"/>
      <c r="G683" s="270"/>
      <c r="H683" s="270"/>
      <c r="I683" s="270"/>
      <c r="J683" s="270"/>
      <c r="K683" s="270"/>
    </row>
    <row r="684" spans="1:11" ht="18" x14ac:dyDescent="0.25">
      <c r="A684" s="270"/>
      <c r="B684" s="271"/>
      <c r="C684" s="270"/>
      <c r="D684" s="270"/>
      <c r="E684" s="270"/>
      <c r="F684" s="270"/>
      <c r="G684" s="270"/>
      <c r="H684" s="270"/>
      <c r="I684" s="270"/>
      <c r="J684" s="270"/>
      <c r="K684" s="270"/>
    </row>
    <row r="685" spans="1:11" ht="18" x14ac:dyDescent="0.25">
      <c r="A685" s="270"/>
      <c r="B685" s="271"/>
      <c r="C685" s="270"/>
      <c r="D685" s="270"/>
      <c r="E685" s="270"/>
      <c r="F685" s="270"/>
      <c r="G685" s="270"/>
      <c r="H685" s="270"/>
      <c r="I685" s="270"/>
      <c r="J685" s="270"/>
      <c r="K685" s="270"/>
    </row>
    <row r="686" spans="1:11" ht="18" x14ac:dyDescent="0.25">
      <c r="A686" s="270"/>
      <c r="B686" s="271"/>
      <c r="C686" s="270"/>
      <c r="D686" s="270"/>
      <c r="E686" s="270"/>
      <c r="F686" s="270"/>
      <c r="G686" s="270"/>
      <c r="H686" s="270"/>
      <c r="I686" s="270"/>
      <c r="J686" s="270"/>
      <c r="K686" s="270"/>
    </row>
    <row r="687" spans="1:11" ht="18" x14ac:dyDescent="0.25">
      <c r="A687" s="270"/>
      <c r="B687" s="271"/>
      <c r="C687" s="270"/>
      <c r="D687" s="270"/>
      <c r="E687" s="270"/>
      <c r="F687" s="270"/>
      <c r="G687" s="270"/>
      <c r="H687" s="270"/>
      <c r="I687" s="270"/>
      <c r="J687" s="270"/>
      <c r="K687" s="270"/>
    </row>
    <row r="688" spans="1:11" ht="18" x14ac:dyDescent="0.25">
      <c r="A688" s="270"/>
      <c r="B688" s="271"/>
      <c r="C688" s="270"/>
      <c r="D688" s="270"/>
      <c r="E688" s="270"/>
      <c r="F688" s="270"/>
      <c r="G688" s="270"/>
      <c r="H688" s="270"/>
      <c r="I688" s="270"/>
      <c r="J688" s="270"/>
      <c r="K688" s="270"/>
    </row>
    <row r="689" spans="1:11" ht="18" x14ac:dyDescent="0.25">
      <c r="A689" s="270"/>
      <c r="B689" s="271"/>
      <c r="C689" s="270"/>
      <c r="D689" s="270"/>
      <c r="E689" s="270"/>
      <c r="F689" s="270"/>
      <c r="G689" s="270"/>
      <c r="H689" s="270"/>
      <c r="I689" s="270"/>
      <c r="J689" s="270"/>
      <c r="K689" s="270"/>
    </row>
    <row r="690" spans="1:11" ht="18" x14ac:dyDescent="0.25">
      <c r="A690" s="270"/>
      <c r="B690" s="271"/>
      <c r="C690" s="270"/>
      <c r="D690" s="270"/>
      <c r="E690" s="270"/>
      <c r="F690" s="270"/>
      <c r="G690" s="270"/>
      <c r="H690" s="270"/>
      <c r="I690" s="270"/>
      <c r="J690" s="270"/>
      <c r="K690" s="270"/>
    </row>
    <row r="691" spans="1:11" ht="18" x14ac:dyDescent="0.25">
      <c r="A691" s="270"/>
      <c r="B691" s="271"/>
      <c r="C691" s="270"/>
      <c r="D691" s="270"/>
      <c r="E691" s="270"/>
      <c r="F691" s="270"/>
      <c r="G691" s="270"/>
      <c r="H691" s="270"/>
      <c r="I691" s="270"/>
      <c r="J691" s="270"/>
      <c r="K691" s="270"/>
    </row>
    <row r="692" spans="1:11" ht="18" x14ac:dyDescent="0.25">
      <c r="A692" s="270"/>
      <c r="B692" s="271"/>
      <c r="C692" s="270"/>
      <c r="D692" s="270"/>
      <c r="E692" s="270"/>
      <c r="F692" s="270"/>
      <c r="G692" s="270"/>
      <c r="H692" s="270"/>
      <c r="I692" s="270"/>
      <c r="J692" s="270"/>
      <c r="K692" s="270"/>
    </row>
    <row r="693" spans="1:11" ht="18" x14ac:dyDescent="0.25">
      <c r="A693" s="270"/>
      <c r="B693" s="271"/>
      <c r="C693" s="270"/>
      <c r="D693" s="270"/>
      <c r="E693" s="270"/>
      <c r="F693" s="270"/>
      <c r="G693" s="270"/>
      <c r="H693" s="270"/>
      <c r="I693" s="270"/>
      <c r="J693" s="270"/>
      <c r="K693" s="270"/>
    </row>
    <row r="694" spans="1:11" ht="18" x14ac:dyDescent="0.25">
      <c r="A694" s="270"/>
      <c r="B694" s="271"/>
      <c r="C694" s="270"/>
      <c r="D694" s="270"/>
      <c r="E694" s="270"/>
      <c r="F694" s="270"/>
      <c r="G694" s="270"/>
      <c r="H694" s="270"/>
      <c r="I694" s="270"/>
      <c r="J694" s="270"/>
      <c r="K694" s="270"/>
    </row>
    <row r="695" spans="1:11" ht="18" x14ac:dyDescent="0.25">
      <c r="A695" s="270"/>
      <c r="B695" s="271"/>
      <c r="C695" s="270"/>
      <c r="D695" s="270"/>
      <c r="E695" s="270"/>
      <c r="F695" s="270"/>
      <c r="G695" s="270"/>
      <c r="H695" s="270"/>
      <c r="I695" s="270"/>
      <c r="J695" s="270"/>
      <c r="K695" s="270"/>
    </row>
    <row r="696" spans="1:11" ht="18" x14ac:dyDescent="0.25">
      <c r="A696" s="270"/>
      <c r="B696" s="271"/>
      <c r="C696" s="270"/>
      <c r="D696" s="270"/>
      <c r="E696" s="270"/>
      <c r="F696" s="270"/>
      <c r="G696" s="270"/>
      <c r="H696" s="270"/>
      <c r="I696" s="270"/>
      <c r="J696" s="270"/>
      <c r="K696" s="270"/>
    </row>
    <row r="697" spans="1:11" ht="18" x14ac:dyDescent="0.25">
      <c r="A697" s="270"/>
      <c r="B697" s="271"/>
      <c r="C697" s="270"/>
      <c r="D697" s="270"/>
      <c r="E697" s="270"/>
      <c r="F697" s="270"/>
      <c r="G697" s="270"/>
      <c r="H697" s="270"/>
      <c r="I697" s="270"/>
      <c r="J697" s="270"/>
      <c r="K697" s="270"/>
    </row>
    <row r="698" spans="1:11" ht="18" x14ac:dyDescent="0.25">
      <c r="A698" s="270"/>
      <c r="B698" s="271"/>
      <c r="C698" s="270"/>
      <c r="D698" s="270"/>
      <c r="E698" s="270"/>
      <c r="F698" s="270"/>
      <c r="G698" s="270"/>
      <c r="H698" s="270"/>
      <c r="I698" s="270"/>
      <c r="J698" s="270"/>
      <c r="K698" s="270"/>
    </row>
    <row r="699" spans="1:11" ht="18" x14ac:dyDescent="0.25">
      <c r="A699" s="270"/>
      <c r="B699" s="271"/>
      <c r="C699" s="270"/>
      <c r="D699" s="270"/>
      <c r="E699" s="270"/>
      <c r="F699" s="270"/>
      <c r="G699" s="270"/>
      <c r="H699" s="270"/>
      <c r="I699" s="270"/>
      <c r="J699" s="270"/>
      <c r="K699" s="270"/>
    </row>
    <row r="700" spans="1:11" ht="18" x14ac:dyDescent="0.25">
      <c r="A700" s="270"/>
      <c r="B700" s="271"/>
      <c r="C700" s="270"/>
      <c r="D700" s="270"/>
      <c r="E700" s="270"/>
      <c r="F700" s="270"/>
      <c r="G700" s="270"/>
      <c r="H700" s="270"/>
      <c r="I700" s="270"/>
      <c r="J700" s="270"/>
      <c r="K700" s="270"/>
    </row>
    <row r="701" spans="1:11" ht="18" x14ac:dyDescent="0.25">
      <c r="A701" s="270"/>
      <c r="B701" s="271"/>
      <c r="C701" s="270"/>
      <c r="D701" s="270"/>
      <c r="E701" s="270"/>
      <c r="F701" s="270"/>
      <c r="G701" s="270"/>
      <c r="H701" s="270"/>
      <c r="I701" s="270"/>
      <c r="J701" s="270"/>
      <c r="K701" s="270"/>
    </row>
    <row r="702" spans="1:11" ht="18" x14ac:dyDescent="0.25">
      <c r="A702" s="270"/>
      <c r="B702" s="271"/>
      <c r="C702" s="270"/>
      <c r="D702" s="270"/>
      <c r="E702" s="270"/>
      <c r="F702" s="270"/>
      <c r="G702" s="270"/>
      <c r="H702" s="270"/>
      <c r="I702" s="270"/>
      <c r="J702" s="270"/>
      <c r="K702" s="270"/>
    </row>
    <row r="703" spans="1:11" ht="18" x14ac:dyDescent="0.25">
      <c r="A703" s="270"/>
      <c r="B703" s="271"/>
      <c r="C703" s="270"/>
      <c r="D703" s="270"/>
      <c r="E703" s="270"/>
      <c r="F703" s="270"/>
      <c r="G703" s="270"/>
      <c r="H703" s="270"/>
      <c r="I703" s="270"/>
      <c r="J703" s="270"/>
      <c r="K703" s="270"/>
    </row>
    <row r="704" spans="1:11" ht="18" x14ac:dyDescent="0.25">
      <c r="A704" s="270"/>
      <c r="B704" s="271"/>
      <c r="C704" s="270"/>
      <c r="D704" s="270"/>
      <c r="E704" s="270"/>
      <c r="F704" s="270"/>
      <c r="G704" s="270"/>
      <c r="H704" s="270"/>
      <c r="I704" s="270"/>
      <c r="J704" s="270"/>
      <c r="K704" s="270"/>
    </row>
    <row r="705" spans="1:11" ht="18" x14ac:dyDescent="0.25">
      <c r="A705" s="270"/>
      <c r="B705" s="271"/>
      <c r="C705" s="270"/>
      <c r="D705" s="270"/>
      <c r="E705" s="270"/>
      <c r="F705" s="270"/>
      <c r="G705" s="270"/>
      <c r="H705" s="270"/>
      <c r="I705" s="270"/>
      <c r="J705" s="270"/>
      <c r="K705" s="270"/>
    </row>
    <row r="706" spans="1:11" ht="18" x14ac:dyDescent="0.25">
      <c r="A706" s="270"/>
      <c r="B706" s="271"/>
      <c r="C706" s="270"/>
      <c r="D706" s="270"/>
      <c r="E706" s="270"/>
      <c r="F706" s="270"/>
      <c r="G706" s="270"/>
      <c r="H706" s="270"/>
      <c r="I706" s="270"/>
      <c r="J706" s="270"/>
      <c r="K706" s="270"/>
    </row>
    <row r="707" spans="1:11" ht="18" x14ac:dyDescent="0.25">
      <c r="A707" s="270"/>
      <c r="B707" s="271"/>
      <c r="C707" s="270"/>
      <c r="D707" s="270"/>
      <c r="E707" s="270"/>
      <c r="F707" s="270"/>
      <c r="G707" s="270"/>
      <c r="H707" s="270"/>
      <c r="I707" s="270"/>
      <c r="J707" s="270"/>
      <c r="K707" s="270"/>
    </row>
    <row r="708" spans="1:11" ht="18" x14ac:dyDescent="0.25">
      <c r="A708" s="270"/>
      <c r="B708" s="271"/>
      <c r="C708" s="270"/>
      <c r="D708" s="270"/>
      <c r="E708" s="270"/>
      <c r="F708" s="270"/>
      <c r="G708" s="270"/>
      <c r="H708" s="270"/>
      <c r="I708" s="270"/>
      <c r="J708" s="270"/>
      <c r="K708" s="270"/>
    </row>
    <row r="709" spans="1:11" ht="18" x14ac:dyDescent="0.25">
      <c r="A709" s="270"/>
      <c r="B709" s="271"/>
      <c r="C709" s="270"/>
      <c r="D709" s="270"/>
      <c r="E709" s="270"/>
      <c r="F709" s="270"/>
      <c r="G709" s="270"/>
      <c r="H709" s="270"/>
      <c r="I709" s="270"/>
      <c r="J709" s="270"/>
      <c r="K709" s="270"/>
    </row>
    <row r="710" spans="1:11" ht="18" x14ac:dyDescent="0.25">
      <c r="A710" s="270"/>
      <c r="B710" s="271"/>
      <c r="C710" s="270"/>
      <c r="D710" s="270"/>
      <c r="E710" s="270"/>
      <c r="F710" s="270"/>
      <c r="G710" s="270"/>
      <c r="H710" s="270"/>
      <c r="I710" s="270"/>
      <c r="J710" s="270"/>
      <c r="K710" s="270"/>
    </row>
    <row r="711" spans="1:11" ht="18" x14ac:dyDescent="0.25">
      <c r="A711" s="270"/>
      <c r="B711" s="271"/>
      <c r="C711" s="270"/>
      <c r="D711" s="270"/>
      <c r="E711" s="270"/>
      <c r="F711" s="270"/>
      <c r="G711" s="270"/>
      <c r="H711" s="270"/>
      <c r="I711" s="270"/>
      <c r="J711" s="270"/>
      <c r="K711" s="270"/>
    </row>
    <row r="712" spans="1:11" ht="18" x14ac:dyDescent="0.25">
      <c r="A712" s="270"/>
      <c r="B712" s="271"/>
      <c r="C712" s="270"/>
      <c r="D712" s="270"/>
      <c r="E712" s="270"/>
      <c r="F712" s="270"/>
      <c r="G712" s="270"/>
      <c r="H712" s="270"/>
      <c r="I712" s="270"/>
      <c r="J712" s="270"/>
      <c r="K712" s="270"/>
    </row>
    <row r="713" spans="1:11" ht="18" x14ac:dyDescent="0.25">
      <c r="A713" s="270"/>
      <c r="B713" s="271"/>
      <c r="C713" s="270"/>
      <c r="D713" s="270"/>
      <c r="E713" s="270"/>
      <c r="F713" s="270"/>
      <c r="G713" s="270"/>
      <c r="H713" s="270"/>
      <c r="I713" s="270"/>
      <c r="J713" s="270"/>
      <c r="K713" s="270"/>
    </row>
    <row r="714" spans="1:11" ht="18" x14ac:dyDescent="0.25">
      <c r="A714" s="270"/>
      <c r="B714" s="271"/>
      <c r="C714" s="270"/>
      <c r="D714" s="270"/>
      <c r="E714" s="270"/>
      <c r="F714" s="270"/>
      <c r="G714" s="270"/>
      <c r="H714" s="270"/>
      <c r="I714" s="270"/>
      <c r="J714" s="270"/>
      <c r="K714" s="270"/>
    </row>
    <row r="715" spans="1:11" ht="18" x14ac:dyDescent="0.25">
      <c r="A715" s="270"/>
      <c r="B715" s="271"/>
      <c r="C715" s="270"/>
      <c r="D715" s="270"/>
      <c r="E715" s="270"/>
      <c r="F715" s="270"/>
      <c r="G715" s="270"/>
      <c r="H715" s="270"/>
      <c r="I715" s="270"/>
      <c r="J715" s="270"/>
      <c r="K715" s="270"/>
    </row>
    <row r="716" spans="1:11" ht="18" x14ac:dyDescent="0.25">
      <c r="A716" s="270"/>
      <c r="B716" s="271"/>
      <c r="C716" s="270"/>
      <c r="D716" s="270"/>
      <c r="E716" s="270"/>
      <c r="F716" s="270"/>
      <c r="G716" s="270"/>
      <c r="H716" s="270"/>
      <c r="I716" s="270"/>
      <c r="J716" s="270"/>
      <c r="K716" s="270"/>
    </row>
    <row r="717" spans="1:11" ht="18" x14ac:dyDescent="0.25">
      <c r="A717" s="270"/>
      <c r="B717" s="271"/>
      <c r="C717" s="270"/>
      <c r="D717" s="270"/>
      <c r="E717" s="270"/>
      <c r="F717" s="270"/>
      <c r="G717" s="270"/>
      <c r="H717" s="270"/>
      <c r="I717" s="270"/>
      <c r="J717" s="270"/>
      <c r="K717" s="270"/>
    </row>
    <row r="718" spans="1:11" ht="18" x14ac:dyDescent="0.25">
      <c r="A718" s="270"/>
      <c r="B718" s="271"/>
      <c r="C718" s="270"/>
      <c r="D718" s="270"/>
      <c r="E718" s="270"/>
      <c r="F718" s="270"/>
      <c r="G718" s="270"/>
      <c r="H718" s="270"/>
      <c r="I718" s="270"/>
      <c r="J718" s="270"/>
      <c r="K718" s="270"/>
    </row>
    <row r="719" spans="1:11" ht="18" x14ac:dyDescent="0.25">
      <c r="A719" s="270"/>
      <c r="B719" s="271"/>
      <c r="C719" s="270"/>
      <c r="D719" s="270"/>
      <c r="E719" s="270"/>
      <c r="F719" s="270"/>
      <c r="G719" s="270"/>
      <c r="H719" s="270"/>
      <c r="I719" s="270"/>
      <c r="J719" s="270"/>
      <c r="K719" s="270"/>
    </row>
    <row r="720" spans="1:11" ht="18" x14ac:dyDescent="0.25">
      <c r="A720" s="270"/>
      <c r="B720" s="271"/>
      <c r="C720" s="270"/>
      <c r="D720" s="270"/>
      <c r="E720" s="270"/>
      <c r="F720" s="270"/>
      <c r="G720" s="270"/>
      <c r="H720" s="270"/>
      <c r="I720" s="270"/>
      <c r="J720" s="270"/>
      <c r="K720" s="270"/>
    </row>
    <row r="721" spans="1:11" ht="18" x14ac:dyDescent="0.25">
      <c r="A721" s="270"/>
      <c r="B721" s="271"/>
      <c r="C721" s="270"/>
      <c r="D721" s="270"/>
      <c r="E721" s="270"/>
      <c r="F721" s="270"/>
      <c r="G721" s="270"/>
      <c r="H721" s="270"/>
      <c r="I721" s="270"/>
      <c r="J721" s="270"/>
      <c r="K721" s="270"/>
    </row>
    <row r="722" spans="1:11" ht="18" x14ac:dyDescent="0.25">
      <c r="A722" s="270"/>
      <c r="B722" s="271"/>
      <c r="C722" s="270"/>
      <c r="D722" s="270"/>
      <c r="E722" s="270"/>
      <c r="F722" s="270"/>
      <c r="G722" s="270"/>
      <c r="H722" s="270"/>
      <c r="I722" s="270"/>
      <c r="J722" s="270"/>
      <c r="K722" s="270"/>
    </row>
    <row r="723" spans="1:11" ht="18" x14ac:dyDescent="0.25">
      <c r="A723" s="270"/>
      <c r="B723" s="271"/>
      <c r="C723" s="270"/>
      <c r="D723" s="270"/>
      <c r="E723" s="270"/>
      <c r="F723" s="270"/>
      <c r="G723" s="270"/>
      <c r="H723" s="270"/>
      <c r="I723" s="270"/>
      <c r="J723" s="270"/>
      <c r="K723" s="270"/>
    </row>
    <row r="724" spans="1:11" ht="18" x14ac:dyDescent="0.25">
      <c r="A724" s="270"/>
      <c r="B724" s="271"/>
      <c r="C724" s="270"/>
      <c r="D724" s="270"/>
      <c r="E724" s="270"/>
      <c r="F724" s="270"/>
      <c r="G724" s="270"/>
      <c r="H724" s="270"/>
      <c r="I724" s="270"/>
      <c r="J724" s="270"/>
      <c r="K724" s="270"/>
    </row>
    <row r="725" spans="1:11" ht="18" x14ac:dyDescent="0.25">
      <c r="A725" s="270"/>
      <c r="B725" s="271"/>
      <c r="C725" s="270"/>
      <c r="D725" s="270"/>
      <c r="E725" s="270"/>
      <c r="F725" s="270"/>
      <c r="G725" s="270"/>
      <c r="H725" s="270"/>
      <c r="I725" s="270"/>
      <c r="J725" s="270"/>
      <c r="K725" s="270"/>
    </row>
    <row r="726" spans="1:11" ht="18" x14ac:dyDescent="0.25">
      <c r="A726" s="270"/>
      <c r="B726" s="271"/>
      <c r="C726" s="270"/>
      <c r="D726" s="270"/>
      <c r="E726" s="270"/>
      <c r="F726" s="270"/>
      <c r="G726" s="270"/>
      <c r="H726" s="270"/>
      <c r="I726" s="270"/>
      <c r="J726" s="270"/>
      <c r="K726" s="270"/>
    </row>
    <row r="727" spans="1:11" ht="18" x14ac:dyDescent="0.25">
      <c r="A727" s="270"/>
      <c r="B727" s="271"/>
      <c r="C727" s="270"/>
      <c r="D727" s="270"/>
      <c r="E727" s="270"/>
      <c r="F727" s="270"/>
      <c r="G727" s="270"/>
      <c r="H727" s="270"/>
      <c r="I727" s="270"/>
      <c r="J727" s="270"/>
      <c r="K727" s="270"/>
    </row>
    <row r="728" spans="1:11" ht="18" x14ac:dyDescent="0.25">
      <c r="A728" s="270"/>
      <c r="B728" s="271"/>
      <c r="C728" s="270"/>
      <c r="D728" s="270"/>
      <c r="E728" s="270"/>
      <c r="F728" s="270"/>
      <c r="G728" s="270"/>
      <c r="H728" s="270"/>
      <c r="I728" s="270"/>
      <c r="J728" s="270"/>
      <c r="K728" s="270"/>
    </row>
    <row r="729" spans="1:11" ht="18" x14ac:dyDescent="0.25">
      <c r="A729" s="270"/>
      <c r="B729" s="271"/>
      <c r="C729" s="270"/>
      <c r="D729" s="270"/>
      <c r="E729" s="270"/>
      <c r="F729" s="270"/>
      <c r="G729" s="270"/>
      <c r="H729" s="270"/>
      <c r="I729" s="270"/>
      <c r="J729" s="270"/>
      <c r="K729" s="270"/>
    </row>
    <row r="730" spans="1:11" ht="18" x14ac:dyDescent="0.25">
      <c r="A730" s="270"/>
      <c r="B730" s="271"/>
      <c r="C730" s="270"/>
      <c r="D730" s="270"/>
      <c r="E730" s="270"/>
      <c r="F730" s="270"/>
      <c r="G730" s="270"/>
      <c r="H730" s="270"/>
      <c r="I730" s="270"/>
      <c r="J730" s="270"/>
      <c r="K730" s="270"/>
    </row>
    <row r="731" spans="1:11" ht="18" x14ac:dyDescent="0.25">
      <c r="A731" s="270"/>
      <c r="B731" s="271"/>
      <c r="C731" s="270"/>
      <c r="D731" s="270"/>
      <c r="E731" s="270"/>
      <c r="F731" s="270"/>
      <c r="G731" s="270"/>
      <c r="H731" s="270"/>
      <c r="I731" s="270"/>
      <c r="J731" s="270"/>
      <c r="K731" s="270"/>
    </row>
    <row r="732" spans="1:11" ht="18" x14ac:dyDescent="0.25">
      <c r="A732" s="270"/>
      <c r="B732" s="271"/>
      <c r="C732" s="270"/>
      <c r="D732" s="270"/>
      <c r="E732" s="270"/>
      <c r="F732" s="270"/>
      <c r="G732" s="270"/>
      <c r="H732" s="270"/>
      <c r="I732" s="270"/>
      <c r="J732" s="270"/>
      <c r="K732" s="270"/>
    </row>
    <row r="733" spans="1:11" ht="18" x14ac:dyDescent="0.25">
      <c r="A733" s="270"/>
      <c r="B733" s="271"/>
      <c r="C733" s="270"/>
      <c r="D733" s="270"/>
      <c r="E733" s="270"/>
      <c r="F733" s="270"/>
      <c r="G733" s="270"/>
      <c r="H733" s="270"/>
      <c r="I733" s="270"/>
      <c r="J733" s="270"/>
      <c r="K733" s="270"/>
    </row>
    <row r="734" spans="1:11" ht="18" x14ac:dyDescent="0.25">
      <c r="A734" s="270"/>
      <c r="B734" s="271"/>
      <c r="C734" s="270"/>
      <c r="D734" s="270"/>
      <c r="E734" s="270"/>
      <c r="F734" s="270"/>
      <c r="G734" s="270"/>
      <c r="H734" s="270"/>
      <c r="I734" s="270"/>
      <c r="J734" s="270"/>
      <c r="K734" s="270"/>
    </row>
    <row r="735" spans="1:11" ht="18" x14ac:dyDescent="0.25">
      <c r="A735" s="270"/>
      <c r="B735" s="271"/>
      <c r="C735" s="270"/>
      <c r="D735" s="270"/>
      <c r="E735" s="270"/>
      <c r="F735" s="270"/>
      <c r="G735" s="270"/>
      <c r="H735" s="270"/>
      <c r="I735" s="270"/>
      <c r="J735" s="270"/>
      <c r="K735" s="270"/>
    </row>
    <row r="736" spans="1:11" ht="18" x14ac:dyDescent="0.25">
      <c r="A736" s="270"/>
      <c r="B736" s="271"/>
      <c r="C736" s="270"/>
      <c r="D736" s="270"/>
      <c r="E736" s="270"/>
      <c r="F736" s="270"/>
      <c r="G736" s="270"/>
      <c r="H736" s="270"/>
      <c r="I736" s="270"/>
      <c r="J736" s="270"/>
      <c r="K736" s="270"/>
    </row>
    <row r="737" spans="1:11" ht="18" x14ac:dyDescent="0.25">
      <c r="A737" s="270"/>
      <c r="B737" s="271"/>
      <c r="C737" s="270"/>
      <c r="D737" s="270"/>
      <c r="E737" s="270"/>
      <c r="F737" s="270"/>
      <c r="G737" s="270"/>
      <c r="H737" s="270"/>
      <c r="I737" s="270"/>
      <c r="J737" s="270"/>
      <c r="K737" s="270"/>
    </row>
    <row r="738" spans="1:11" ht="18" x14ac:dyDescent="0.25">
      <c r="A738" s="270"/>
      <c r="B738" s="271"/>
      <c r="C738" s="270"/>
      <c r="D738" s="270"/>
      <c r="E738" s="270"/>
      <c r="F738" s="270"/>
      <c r="G738" s="270"/>
      <c r="H738" s="270"/>
      <c r="I738" s="270"/>
      <c r="J738" s="270"/>
      <c r="K738" s="270"/>
    </row>
    <row r="739" spans="1:11" ht="18" x14ac:dyDescent="0.25">
      <c r="A739" s="270"/>
      <c r="B739" s="271"/>
      <c r="C739" s="270"/>
      <c r="D739" s="270"/>
      <c r="E739" s="270"/>
      <c r="F739" s="270"/>
      <c r="G739" s="270"/>
      <c r="H739" s="270"/>
      <c r="I739" s="270"/>
      <c r="J739" s="270"/>
      <c r="K739" s="270"/>
    </row>
    <row r="740" spans="1:11" ht="18" x14ac:dyDescent="0.25">
      <c r="A740" s="270"/>
      <c r="B740" s="271"/>
      <c r="C740" s="270"/>
      <c r="D740" s="270"/>
      <c r="E740" s="270"/>
      <c r="F740" s="270"/>
      <c r="G740" s="270"/>
      <c r="H740" s="270"/>
      <c r="I740" s="270"/>
      <c r="J740" s="270"/>
      <c r="K740" s="270"/>
    </row>
    <row r="741" spans="1:11" ht="18" x14ac:dyDescent="0.25">
      <c r="A741" s="270"/>
      <c r="B741" s="271"/>
      <c r="C741" s="270"/>
      <c r="D741" s="270"/>
      <c r="E741" s="270"/>
      <c r="F741" s="270"/>
      <c r="G741" s="270"/>
      <c r="H741" s="270"/>
      <c r="I741" s="270"/>
      <c r="J741" s="270"/>
      <c r="K741" s="270"/>
    </row>
    <row r="742" spans="1:11" ht="18" x14ac:dyDescent="0.25">
      <c r="A742" s="270"/>
      <c r="B742" s="271"/>
      <c r="C742" s="270"/>
      <c r="D742" s="270"/>
      <c r="E742" s="270"/>
      <c r="F742" s="270"/>
      <c r="G742" s="270"/>
      <c r="H742" s="270"/>
      <c r="I742" s="270"/>
      <c r="J742" s="270"/>
      <c r="K742" s="270"/>
    </row>
    <row r="743" spans="1:11" ht="18" x14ac:dyDescent="0.25">
      <c r="A743" s="270"/>
      <c r="B743" s="271"/>
      <c r="C743" s="270"/>
      <c r="D743" s="270"/>
      <c r="E743" s="270"/>
      <c r="F743" s="270"/>
      <c r="G743" s="270"/>
      <c r="H743" s="270"/>
      <c r="I743" s="270"/>
      <c r="J743" s="270"/>
      <c r="K743" s="270"/>
    </row>
    <row r="744" spans="1:11" ht="18" x14ac:dyDescent="0.25">
      <c r="A744" s="270"/>
      <c r="B744" s="271"/>
      <c r="C744" s="270"/>
      <c r="D744" s="270"/>
      <c r="E744" s="270"/>
      <c r="F744" s="270"/>
      <c r="G744" s="270"/>
      <c r="H744" s="270"/>
      <c r="I744" s="270"/>
      <c r="J744" s="270"/>
      <c r="K744" s="270"/>
    </row>
    <row r="745" spans="1:11" ht="18" x14ac:dyDescent="0.25">
      <c r="A745" s="270"/>
      <c r="B745" s="271"/>
      <c r="C745" s="270"/>
      <c r="D745" s="270"/>
      <c r="E745" s="270"/>
      <c r="F745" s="270"/>
      <c r="G745" s="270"/>
      <c r="H745" s="270"/>
      <c r="I745" s="270"/>
      <c r="J745" s="270"/>
      <c r="K745" s="270"/>
    </row>
    <row r="746" spans="1:11" ht="18" x14ac:dyDescent="0.25">
      <c r="A746" s="270"/>
      <c r="B746" s="271"/>
      <c r="C746" s="270"/>
      <c r="D746" s="270"/>
      <c r="E746" s="270"/>
      <c r="F746" s="270"/>
      <c r="G746" s="270"/>
      <c r="H746" s="270"/>
      <c r="I746" s="270"/>
      <c r="J746" s="270"/>
      <c r="K746" s="270"/>
    </row>
    <row r="747" spans="1:11" ht="18" x14ac:dyDescent="0.25">
      <c r="A747" s="270"/>
      <c r="B747" s="271"/>
      <c r="C747" s="270"/>
      <c r="D747" s="270"/>
      <c r="E747" s="270"/>
      <c r="F747" s="270"/>
      <c r="G747" s="270"/>
      <c r="H747" s="270"/>
      <c r="I747" s="270"/>
      <c r="J747" s="270"/>
      <c r="K747" s="270"/>
    </row>
    <row r="748" spans="1:11" ht="18" x14ac:dyDescent="0.25">
      <c r="A748" s="270"/>
      <c r="B748" s="271"/>
      <c r="C748" s="270"/>
      <c r="D748" s="270"/>
      <c r="E748" s="270"/>
      <c r="F748" s="270"/>
      <c r="G748" s="270"/>
      <c r="H748" s="270"/>
      <c r="I748" s="270"/>
      <c r="J748" s="270"/>
      <c r="K748" s="270"/>
    </row>
    <row r="749" spans="1:11" ht="18" x14ac:dyDescent="0.25">
      <c r="A749" s="270"/>
      <c r="B749" s="271"/>
      <c r="C749" s="270"/>
      <c r="D749" s="270"/>
      <c r="E749" s="270"/>
      <c r="F749" s="270"/>
      <c r="G749" s="270"/>
      <c r="H749" s="270"/>
      <c r="I749" s="270"/>
      <c r="J749" s="270"/>
      <c r="K749" s="270"/>
    </row>
    <row r="750" spans="1:11" ht="18" x14ac:dyDescent="0.25">
      <c r="A750" s="270"/>
      <c r="B750" s="271"/>
      <c r="C750" s="270"/>
      <c r="D750" s="270"/>
      <c r="E750" s="270"/>
      <c r="F750" s="270"/>
      <c r="G750" s="270"/>
      <c r="H750" s="270"/>
      <c r="I750" s="270"/>
      <c r="J750" s="270"/>
      <c r="K750" s="270"/>
    </row>
    <row r="751" spans="1:11" ht="18" x14ac:dyDescent="0.25">
      <c r="A751" s="270"/>
      <c r="B751" s="271"/>
      <c r="C751" s="270"/>
      <c r="D751" s="270"/>
      <c r="E751" s="270"/>
      <c r="F751" s="270"/>
      <c r="G751" s="270"/>
      <c r="H751" s="270"/>
      <c r="I751" s="270"/>
      <c r="J751" s="270"/>
      <c r="K751" s="270"/>
    </row>
    <row r="752" spans="1:11" ht="18" x14ac:dyDescent="0.25">
      <c r="A752" s="270"/>
      <c r="B752" s="271"/>
      <c r="C752" s="270"/>
      <c r="D752" s="270"/>
      <c r="E752" s="270"/>
      <c r="F752" s="270"/>
      <c r="G752" s="270"/>
      <c r="H752" s="270"/>
      <c r="I752" s="270"/>
      <c r="J752" s="270"/>
      <c r="K752" s="270"/>
    </row>
    <row r="753" spans="1:11" ht="18" x14ac:dyDescent="0.25">
      <c r="A753" s="270"/>
      <c r="B753" s="271"/>
      <c r="C753" s="270"/>
      <c r="D753" s="270"/>
      <c r="E753" s="270"/>
      <c r="F753" s="270"/>
      <c r="G753" s="270"/>
      <c r="H753" s="270"/>
      <c r="I753" s="270"/>
      <c r="J753" s="270"/>
      <c r="K753" s="270"/>
    </row>
    <row r="754" spans="1:11" ht="18" x14ac:dyDescent="0.25">
      <c r="A754" s="270"/>
      <c r="B754" s="271"/>
      <c r="C754" s="270"/>
      <c r="D754" s="270"/>
      <c r="E754" s="270"/>
      <c r="F754" s="270"/>
      <c r="G754" s="270"/>
      <c r="H754" s="270"/>
      <c r="I754" s="270"/>
      <c r="J754" s="270"/>
      <c r="K754" s="270"/>
    </row>
    <row r="755" spans="1:11" ht="18" x14ac:dyDescent="0.25">
      <c r="A755" s="270"/>
      <c r="B755" s="271"/>
      <c r="C755" s="270"/>
      <c r="D755" s="270"/>
      <c r="E755" s="270"/>
      <c r="F755" s="270"/>
      <c r="G755" s="270"/>
      <c r="H755" s="270"/>
      <c r="I755" s="270"/>
      <c r="J755" s="270"/>
      <c r="K755" s="270"/>
    </row>
    <row r="756" spans="1:11" ht="18" x14ac:dyDescent="0.25">
      <c r="A756" s="270"/>
      <c r="B756" s="271"/>
      <c r="C756" s="270"/>
      <c r="D756" s="270"/>
      <c r="E756" s="270"/>
      <c r="F756" s="270"/>
      <c r="G756" s="270"/>
      <c r="H756" s="270"/>
      <c r="I756" s="270"/>
      <c r="J756" s="270"/>
      <c r="K756" s="270"/>
    </row>
    <row r="757" spans="1:11" ht="18" x14ac:dyDescent="0.25">
      <c r="A757" s="270"/>
      <c r="B757" s="271"/>
      <c r="C757" s="270"/>
      <c r="D757" s="270"/>
      <c r="E757" s="270"/>
      <c r="F757" s="270"/>
      <c r="G757" s="270"/>
      <c r="H757" s="270"/>
      <c r="I757" s="270"/>
      <c r="J757" s="270"/>
      <c r="K757" s="270"/>
    </row>
    <row r="758" spans="1:11" ht="18" x14ac:dyDescent="0.25">
      <c r="A758" s="270"/>
      <c r="B758" s="271"/>
      <c r="C758" s="270"/>
      <c r="D758" s="270"/>
      <c r="E758" s="270"/>
      <c r="F758" s="270"/>
      <c r="G758" s="270"/>
      <c r="H758" s="270"/>
      <c r="I758" s="270"/>
      <c r="J758" s="270"/>
      <c r="K758" s="270"/>
    </row>
    <row r="759" spans="1:11" ht="18" x14ac:dyDescent="0.25">
      <c r="A759" s="270"/>
      <c r="B759" s="271"/>
      <c r="C759" s="270"/>
      <c r="D759" s="270"/>
      <c r="E759" s="270"/>
      <c r="F759" s="270"/>
      <c r="G759" s="270"/>
      <c r="H759" s="270"/>
      <c r="I759" s="270"/>
      <c r="J759" s="270"/>
      <c r="K759" s="270"/>
    </row>
    <row r="760" spans="1:11" ht="18" x14ac:dyDescent="0.25">
      <c r="A760" s="270"/>
      <c r="B760" s="271"/>
      <c r="C760" s="270"/>
      <c r="D760" s="270"/>
      <c r="E760" s="270"/>
      <c r="F760" s="270"/>
      <c r="G760" s="270"/>
      <c r="H760" s="270"/>
      <c r="I760" s="270"/>
      <c r="J760" s="270"/>
      <c r="K760" s="270"/>
    </row>
    <row r="761" spans="1:11" ht="18" x14ac:dyDescent="0.25">
      <c r="A761" s="270"/>
      <c r="B761" s="271"/>
      <c r="C761" s="270"/>
      <c r="D761" s="270"/>
      <c r="E761" s="270"/>
      <c r="F761" s="270"/>
      <c r="G761" s="270"/>
      <c r="H761" s="270"/>
      <c r="I761" s="270"/>
      <c r="J761" s="270"/>
      <c r="K761" s="270"/>
    </row>
    <row r="762" spans="1:11" ht="18" x14ac:dyDescent="0.25">
      <c r="A762" s="270"/>
      <c r="B762" s="271"/>
      <c r="C762" s="270"/>
      <c r="D762" s="270"/>
      <c r="E762" s="270"/>
      <c r="F762" s="270"/>
      <c r="G762" s="270"/>
      <c r="H762" s="270"/>
      <c r="I762" s="270"/>
      <c r="J762" s="270"/>
      <c r="K762" s="270"/>
    </row>
    <row r="763" spans="1:11" ht="18" x14ac:dyDescent="0.25">
      <c r="A763" s="270"/>
      <c r="B763" s="271"/>
      <c r="C763" s="270"/>
      <c r="D763" s="270"/>
      <c r="E763" s="270"/>
      <c r="F763" s="270"/>
      <c r="G763" s="270"/>
      <c r="H763" s="270"/>
      <c r="I763" s="270"/>
      <c r="J763" s="270"/>
      <c r="K763" s="270"/>
    </row>
    <row r="764" spans="1:11" ht="18" x14ac:dyDescent="0.25">
      <c r="A764" s="270"/>
      <c r="B764" s="271"/>
      <c r="C764" s="270"/>
      <c r="D764" s="270"/>
      <c r="E764" s="270"/>
      <c r="F764" s="270"/>
      <c r="G764" s="270"/>
      <c r="H764" s="270"/>
      <c r="I764" s="270"/>
      <c r="J764" s="270"/>
      <c r="K764" s="270"/>
    </row>
    <row r="765" spans="1:11" ht="18" x14ac:dyDescent="0.25">
      <c r="A765" s="270"/>
      <c r="B765" s="271"/>
      <c r="C765" s="270"/>
      <c r="D765" s="270"/>
      <c r="E765" s="270"/>
      <c r="F765" s="270"/>
      <c r="G765" s="270"/>
      <c r="H765" s="270"/>
      <c r="I765" s="270"/>
      <c r="J765" s="270"/>
      <c r="K765" s="270"/>
    </row>
    <row r="766" spans="1:11" ht="18" x14ac:dyDescent="0.25">
      <c r="A766" s="270"/>
      <c r="B766" s="271"/>
      <c r="C766" s="270"/>
      <c r="D766" s="270"/>
      <c r="E766" s="270"/>
      <c r="F766" s="270"/>
      <c r="G766" s="270"/>
      <c r="H766" s="270"/>
      <c r="I766" s="270"/>
      <c r="J766" s="270"/>
      <c r="K766" s="270"/>
    </row>
    <row r="767" spans="1:11" ht="18" x14ac:dyDescent="0.25">
      <c r="A767" s="270"/>
      <c r="B767" s="271"/>
      <c r="C767" s="270"/>
      <c r="D767" s="270"/>
      <c r="E767" s="270"/>
      <c r="F767" s="270"/>
      <c r="G767" s="270"/>
      <c r="H767" s="270"/>
      <c r="I767" s="270"/>
      <c r="J767" s="270"/>
      <c r="K767" s="270"/>
    </row>
    <row r="768" spans="1:11" ht="18" x14ac:dyDescent="0.25">
      <c r="A768" s="270"/>
      <c r="B768" s="271"/>
      <c r="C768" s="270"/>
      <c r="D768" s="270"/>
      <c r="E768" s="270"/>
      <c r="F768" s="270"/>
      <c r="G768" s="270"/>
      <c r="H768" s="270"/>
      <c r="I768" s="270"/>
      <c r="J768" s="270"/>
      <c r="K768" s="270"/>
    </row>
    <row r="769" spans="1:11" ht="18" x14ac:dyDescent="0.25">
      <c r="A769" s="270"/>
      <c r="B769" s="271"/>
      <c r="C769" s="270"/>
      <c r="D769" s="270"/>
      <c r="E769" s="270"/>
      <c r="F769" s="270"/>
      <c r="G769" s="270"/>
      <c r="H769" s="270"/>
      <c r="I769" s="270"/>
      <c r="J769" s="270"/>
      <c r="K769" s="270"/>
    </row>
    <row r="770" spans="1:11" ht="18" x14ac:dyDescent="0.25">
      <c r="A770" s="270"/>
      <c r="B770" s="271"/>
      <c r="C770" s="270"/>
      <c r="D770" s="270"/>
      <c r="E770" s="270"/>
      <c r="F770" s="270"/>
      <c r="G770" s="270"/>
      <c r="H770" s="270"/>
      <c r="I770" s="270"/>
      <c r="J770" s="270"/>
      <c r="K770" s="270"/>
    </row>
    <row r="771" spans="1:11" ht="18" x14ac:dyDescent="0.25">
      <c r="A771" s="270"/>
      <c r="B771" s="271"/>
      <c r="C771" s="270"/>
      <c r="D771" s="270"/>
      <c r="E771" s="270"/>
      <c r="F771" s="270"/>
      <c r="G771" s="270"/>
      <c r="H771" s="270"/>
      <c r="I771" s="270"/>
      <c r="J771" s="270"/>
      <c r="K771" s="270"/>
    </row>
    <row r="772" spans="1:11" ht="18" x14ac:dyDescent="0.25">
      <c r="A772" s="270"/>
      <c r="B772" s="271"/>
      <c r="C772" s="270"/>
      <c r="D772" s="270"/>
      <c r="E772" s="270"/>
      <c r="F772" s="270"/>
      <c r="G772" s="270"/>
      <c r="H772" s="270"/>
      <c r="I772" s="270"/>
      <c r="J772" s="270"/>
      <c r="K772" s="270"/>
    </row>
    <row r="773" spans="1:11" ht="18" x14ac:dyDescent="0.25">
      <c r="A773" s="270"/>
      <c r="B773" s="271"/>
      <c r="C773" s="270"/>
      <c r="D773" s="270"/>
      <c r="E773" s="270"/>
      <c r="F773" s="270"/>
      <c r="G773" s="270"/>
      <c r="H773" s="270"/>
      <c r="I773" s="270"/>
      <c r="J773" s="270"/>
      <c r="K773" s="270"/>
    </row>
    <row r="774" spans="1:11" ht="18" x14ac:dyDescent="0.25">
      <c r="A774" s="270"/>
      <c r="B774" s="271"/>
      <c r="C774" s="270"/>
      <c r="D774" s="270"/>
      <c r="E774" s="270"/>
      <c r="F774" s="270"/>
      <c r="G774" s="270"/>
      <c r="H774" s="270"/>
      <c r="I774" s="270"/>
      <c r="J774" s="270"/>
      <c r="K774" s="270"/>
    </row>
    <row r="775" spans="1:11" ht="18" x14ac:dyDescent="0.25">
      <c r="A775" s="270"/>
      <c r="B775" s="271"/>
      <c r="C775" s="270"/>
      <c r="D775" s="270"/>
      <c r="E775" s="270"/>
      <c r="F775" s="270"/>
      <c r="G775" s="270"/>
      <c r="H775" s="270"/>
      <c r="I775" s="270"/>
      <c r="J775" s="270"/>
      <c r="K775" s="270"/>
    </row>
    <row r="776" spans="1:11" ht="18" x14ac:dyDescent="0.25">
      <c r="A776" s="270"/>
      <c r="B776" s="271"/>
      <c r="C776" s="270"/>
      <c r="D776" s="270"/>
      <c r="E776" s="270"/>
      <c r="F776" s="270"/>
      <c r="G776" s="270"/>
      <c r="H776" s="270"/>
      <c r="I776" s="270"/>
      <c r="J776" s="270"/>
      <c r="K776" s="270"/>
    </row>
    <row r="777" spans="1:11" ht="18" x14ac:dyDescent="0.25">
      <c r="A777" s="270"/>
      <c r="B777" s="271"/>
      <c r="C777" s="270"/>
      <c r="D777" s="270"/>
      <c r="E777" s="270"/>
      <c r="F777" s="270"/>
      <c r="G777" s="270"/>
      <c r="H777" s="270"/>
      <c r="I777" s="270"/>
      <c r="J777" s="270"/>
      <c r="K777" s="270"/>
    </row>
    <row r="778" spans="1:11" ht="18" x14ac:dyDescent="0.25">
      <c r="A778" s="270"/>
      <c r="B778" s="271"/>
      <c r="C778" s="270"/>
      <c r="D778" s="270"/>
      <c r="E778" s="270"/>
      <c r="F778" s="270"/>
      <c r="G778" s="270"/>
      <c r="H778" s="270"/>
      <c r="I778" s="270"/>
      <c r="J778" s="270"/>
      <c r="K778" s="270"/>
    </row>
    <row r="779" spans="1:11" ht="18" x14ac:dyDescent="0.25">
      <c r="A779" s="270"/>
      <c r="B779" s="271"/>
      <c r="C779" s="270"/>
      <c r="D779" s="270"/>
      <c r="E779" s="270"/>
      <c r="F779" s="270"/>
      <c r="G779" s="270"/>
      <c r="H779" s="270"/>
      <c r="I779" s="270"/>
      <c r="J779" s="270"/>
      <c r="K779" s="270"/>
    </row>
    <row r="780" spans="1:11" ht="18" x14ac:dyDescent="0.25">
      <c r="A780" s="270"/>
      <c r="B780" s="271"/>
      <c r="C780" s="270"/>
      <c r="D780" s="270"/>
      <c r="E780" s="270"/>
      <c r="F780" s="270"/>
      <c r="G780" s="270"/>
      <c r="H780" s="270"/>
      <c r="I780" s="270"/>
      <c r="J780" s="270"/>
      <c r="K780" s="270"/>
    </row>
    <row r="781" spans="1:11" ht="18" x14ac:dyDescent="0.25">
      <c r="A781" s="270"/>
      <c r="B781" s="271"/>
      <c r="C781" s="270"/>
      <c r="D781" s="270"/>
      <c r="E781" s="270"/>
      <c r="F781" s="270"/>
      <c r="G781" s="270"/>
      <c r="H781" s="270"/>
      <c r="I781" s="270"/>
      <c r="J781" s="270"/>
      <c r="K781" s="270"/>
    </row>
    <row r="782" spans="1:11" ht="18" x14ac:dyDescent="0.25">
      <c r="A782" s="270"/>
      <c r="B782" s="271"/>
      <c r="C782" s="270"/>
      <c r="D782" s="270"/>
      <c r="E782" s="270"/>
      <c r="F782" s="270"/>
      <c r="G782" s="270"/>
      <c r="H782" s="270"/>
      <c r="I782" s="270"/>
      <c r="J782" s="270"/>
      <c r="K782" s="270"/>
    </row>
    <row r="783" spans="1:11" ht="18" x14ac:dyDescent="0.25">
      <c r="A783" s="270"/>
      <c r="B783" s="271"/>
      <c r="C783" s="270"/>
      <c r="D783" s="270"/>
      <c r="E783" s="270"/>
      <c r="F783" s="270"/>
      <c r="G783" s="270"/>
      <c r="H783" s="270"/>
      <c r="I783" s="270"/>
      <c r="J783" s="270"/>
      <c r="K783" s="270"/>
    </row>
    <row r="784" spans="1:11" ht="18" x14ac:dyDescent="0.25">
      <c r="A784" s="270"/>
      <c r="B784" s="271"/>
      <c r="C784" s="270"/>
      <c r="D784" s="270"/>
      <c r="E784" s="270"/>
      <c r="F784" s="270"/>
      <c r="G784" s="270"/>
      <c r="H784" s="270"/>
      <c r="I784" s="270"/>
      <c r="J784" s="270"/>
      <c r="K784" s="270"/>
    </row>
    <row r="785" spans="1:11" ht="18" x14ac:dyDescent="0.25">
      <c r="A785" s="270"/>
      <c r="B785" s="271"/>
      <c r="C785" s="270"/>
      <c r="D785" s="270"/>
      <c r="E785" s="270"/>
      <c r="F785" s="270"/>
      <c r="G785" s="270"/>
      <c r="H785" s="270"/>
      <c r="I785" s="270"/>
      <c r="J785" s="270"/>
      <c r="K785" s="270"/>
    </row>
    <row r="786" spans="1:11" ht="18" x14ac:dyDescent="0.25">
      <c r="A786" s="270"/>
      <c r="B786" s="271"/>
      <c r="C786" s="270"/>
      <c r="D786" s="270"/>
      <c r="E786" s="270"/>
      <c r="F786" s="270"/>
      <c r="G786" s="270"/>
      <c r="H786" s="270"/>
      <c r="I786" s="270"/>
      <c r="J786" s="270"/>
      <c r="K786" s="270"/>
    </row>
    <row r="787" spans="1:11" ht="18" x14ac:dyDescent="0.25">
      <c r="A787" s="270"/>
      <c r="B787" s="271"/>
      <c r="C787" s="270"/>
      <c r="D787" s="270"/>
      <c r="E787" s="270"/>
      <c r="F787" s="270"/>
      <c r="G787" s="270"/>
      <c r="H787" s="270"/>
      <c r="I787" s="270"/>
      <c r="J787" s="270"/>
      <c r="K787" s="270"/>
    </row>
    <row r="788" spans="1:11" ht="18" x14ac:dyDescent="0.25">
      <c r="A788" s="270"/>
      <c r="B788" s="271"/>
      <c r="C788" s="270"/>
      <c r="D788" s="270"/>
      <c r="E788" s="270"/>
      <c r="F788" s="270"/>
      <c r="G788" s="270"/>
      <c r="H788" s="270"/>
      <c r="I788" s="270"/>
      <c r="J788" s="270"/>
      <c r="K788" s="270"/>
    </row>
    <row r="789" spans="1:11" ht="18" x14ac:dyDescent="0.25">
      <c r="A789" s="270"/>
      <c r="B789" s="271"/>
      <c r="C789" s="270"/>
      <c r="D789" s="270"/>
      <c r="E789" s="270"/>
      <c r="F789" s="270"/>
      <c r="G789" s="270"/>
      <c r="H789" s="270"/>
      <c r="I789" s="270"/>
      <c r="J789" s="270"/>
      <c r="K789" s="270"/>
    </row>
    <row r="790" spans="1:11" ht="18" x14ac:dyDescent="0.25">
      <c r="A790" s="270"/>
      <c r="B790" s="271"/>
      <c r="C790" s="270"/>
      <c r="D790" s="270"/>
      <c r="E790" s="270"/>
      <c r="F790" s="270"/>
      <c r="G790" s="270"/>
      <c r="H790" s="270"/>
      <c r="I790" s="270"/>
      <c r="J790" s="270"/>
      <c r="K790" s="270"/>
    </row>
    <row r="791" spans="1:11" ht="18" x14ac:dyDescent="0.25">
      <c r="A791" s="270"/>
      <c r="B791" s="271"/>
      <c r="C791" s="270"/>
      <c r="D791" s="270"/>
      <c r="E791" s="270"/>
      <c r="F791" s="270"/>
      <c r="G791" s="270"/>
      <c r="H791" s="270"/>
      <c r="I791" s="270"/>
      <c r="J791" s="270"/>
      <c r="K791" s="270"/>
    </row>
    <row r="792" spans="1:11" ht="18" x14ac:dyDescent="0.25">
      <c r="A792" s="270"/>
      <c r="B792" s="271"/>
      <c r="C792" s="270"/>
      <c r="D792" s="270"/>
      <c r="E792" s="270"/>
      <c r="F792" s="270"/>
      <c r="G792" s="270"/>
      <c r="H792" s="270"/>
      <c r="I792" s="270"/>
      <c r="J792" s="270"/>
      <c r="K792" s="270"/>
    </row>
    <row r="793" spans="1:11" ht="18" x14ac:dyDescent="0.25">
      <c r="A793" s="270"/>
      <c r="B793" s="271"/>
      <c r="C793" s="270"/>
      <c r="D793" s="270"/>
      <c r="E793" s="270"/>
      <c r="F793" s="270"/>
      <c r="G793" s="270"/>
      <c r="H793" s="270"/>
      <c r="I793" s="270"/>
      <c r="J793" s="270"/>
      <c r="K793" s="270"/>
    </row>
    <row r="794" spans="1:11" ht="18" x14ac:dyDescent="0.25">
      <c r="A794" s="270"/>
      <c r="B794" s="271"/>
      <c r="C794" s="270"/>
      <c r="D794" s="270"/>
      <c r="E794" s="270"/>
      <c r="F794" s="270"/>
      <c r="G794" s="270"/>
      <c r="H794" s="270"/>
      <c r="I794" s="270"/>
      <c r="J794" s="270"/>
      <c r="K794" s="270"/>
    </row>
    <row r="795" spans="1:11" ht="18" x14ac:dyDescent="0.25">
      <c r="A795" s="270"/>
      <c r="B795" s="271"/>
      <c r="C795" s="270"/>
      <c r="D795" s="270"/>
      <c r="E795" s="270"/>
      <c r="F795" s="270"/>
      <c r="G795" s="270"/>
      <c r="H795" s="270"/>
      <c r="I795" s="270"/>
      <c r="J795" s="270"/>
      <c r="K795" s="270"/>
    </row>
    <row r="796" spans="1:11" ht="18" x14ac:dyDescent="0.25">
      <c r="A796" s="270"/>
      <c r="B796" s="271"/>
      <c r="C796" s="270"/>
      <c r="D796" s="270"/>
      <c r="E796" s="270"/>
      <c r="F796" s="270"/>
      <c r="G796" s="270"/>
      <c r="H796" s="270"/>
      <c r="I796" s="270"/>
      <c r="J796" s="270"/>
      <c r="K796" s="270"/>
    </row>
    <row r="797" spans="1:11" ht="18" x14ac:dyDescent="0.25">
      <c r="A797" s="270"/>
      <c r="B797" s="271"/>
      <c r="C797" s="270"/>
      <c r="D797" s="270"/>
      <c r="E797" s="270"/>
      <c r="F797" s="270"/>
      <c r="G797" s="270"/>
      <c r="H797" s="270"/>
      <c r="I797" s="270"/>
      <c r="J797" s="270"/>
      <c r="K797" s="270"/>
    </row>
    <row r="798" spans="1:11" ht="18" x14ac:dyDescent="0.25">
      <c r="A798" s="270"/>
      <c r="B798" s="271"/>
      <c r="C798" s="270"/>
      <c r="D798" s="270"/>
      <c r="E798" s="270"/>
      <c r="F798" s="270"/>
      <c r="G798" s="270"/>
      <c r="H798" s="270"/>
      <c r="I798" s="270"/>
      <c r="J798" s="270"/>
      <c r="K798" s="270"/>
    </row>
    <row r="799" spans="1:11" ht="18" x14ac:dyDescent="0.25">
      <c r="A799" s="270"/>
      <c r="B799" s="271"/>
      <c r="C799" s="270"/>
      <c r="D799" s="270"/>
      <c r="E799" s="270"/>
      <c r="F799" s="270"/>
      <c r="G799" s="270"/>
      <c r="H799" s="270"/>
      <c r="I799" s="270"/>
      <c r="J799" s="270"/>
      <c r="K799" s="270"/>
    </row>
    <row r="800" spans="1:11" ht="18" x14ac:dyDescent="0.25">
      <c r="A800" s="270"/>
      <c r="B800" s="271"/>
      <c r="C800" s="270"/>
      <c r="D800" s="270"/>
      <c r="E800" s="270"/>
      <c r="F800" s="270"/>
      <c r="G800" s="270"/>
      <c r="H800" s="270"/>
      <c r="I800" s="270"/>
      <c r="J800" s="270"/>
      <c r="K800" s="270"/>
    </row>
    <row r="801" spans="1:11" ht="18" x14ac:dyDescent="0.25">
      <c r="A801" s="270"/>
      <c r="B801" s="271"/>
      <c r="C801" s="270"/>
      <c r="D801" s="270"/>
      <c r="E801" s="270"/>
      <c r="F801" s="270"/>
      <c r="G801" s="270"/>
      <c r="H801" s="270"/>
      <c r="I801" s="270"/>
      <c r="J801" s="270"/>
      <c r="K801" s="270"/>
    </row>
    <row r="802" spans="1:11" ht="18" x14ac:dyDescent="0.25">
      <c r="A802" s="270"/>
      <c r="B802" s="271"/>
      <c r="C802" s="270"/>
      <c r="D802" s="270"/>
      <c r="E802" s="270"/>
      <c r="F802" s="270"/>
      <c r="G802" s="270"/>
      <c r="H802" s="270"/>
      <c r="I802" s="270"/>
      <c r="J802" s="270"/>
      <c r="K802" s="270"/>
    </row>
    <row r="803" spans="1:11" ht="18" x14ac:dyDescent="0.25">
      <c r="A803" s="270"/>
      <c r="B803" s="271"/>
      <c r="C803" s="270"/>
      <c r="D803" s="270"/>
      <c r="E803" s="270"/>
      <c r="F803" s="270"/>
      <c r="G803" s="270"/>
      <c r="H803" s="270"/>
      <c r="I803" s="270"/>
      <c r="J803" s="270"/>
      <c r="K803" s="270"/>
    </row>
    <row r="804" spans="1:11" ht="18" x14ac:dyDescent="0.25">
      <c r="A804" s="270"/>
      <c r="B804" s="271"/>
      <c r="C804" s="270"/>
      <c r="D804" s="270"/>
      <c r="E804" s="270"/>
      <c r="F804" s="270"/>
      <c r="G804" s="270"/>
      <c r="H804" s="270"/>
      <c r="I804" s="270"/>
      <c r="J804" s="270"/>
      <c r="K804" s="270"/>
    </row>
    <row r="805" spans="1:11" ht="18" x14ac:dyDescent="0.25">
      <c r="A805" s="270"/>
      <c r="B805" s="271"/>
      <c r="C805" s="270"/>
      <c r="D805" s="270"/>
      <c r="E805" s="270"/>
      <c r="F805" s="270"/>
      <c r="G805" s="270"/>
      <c r="H805" s="270"/>
      <c r="I805" s="270"/>
      <c r="J805" s="270"/>
      <c r="K805" s="270"/>
    </row>
    <row r="806" spans="1:11" ht="18" x14ac:dyDescent="0.25">
      <c r="A806" s="270"/>
      <c r="B806" s="271"/>
      <c r="C806" s="270"/>
      <c r="D806" s="270"/>
      <c r="E806" s="270"/>
      <c r="F806" s="270"/>
      <c r="G806" s="270"/>
      <c r="H806" s="270"/>
      <c r="I806" s="270"/>
      <c r="J806" s="270"/>
      <c r="K806" s="270"/>
    </row>
    <row r="807" spans="1:11" ht="18" x14ac:dyDescent="0.25">
      <c r="A807" s="270"/>
      <c r="B807" s="271"/>
      <c r="C807" s="270"/>
      <c r="D807" s="270"/>
      <c r="E807" s="270"/>
      <c r="F807" s="270"/>
      <c r="G807" s="270"/>
      <c r="H807" s="270"/>
      <c r="I807" s="270"/>
      <c r="J807" s="270"/>
      <c r="K807" s="270"/>
    </row>
    <row r="808" spans="1:11" ht="18" x14ac:dyDescent="0.25">
      <c r="A808" s="270"/>
      <c r="B808" s="271"/>
      <c r="C808" s="270"/>
      <c r="D808" s="270"/>
      <c r="E808" s="270"/>
      <c r="F808" s="270"/>
      <c r="G808" s="270"/>
      <c r="H808" s="270"/>
      <c r="I808" s="270"/>
      <c r="J808" s="270"/>
      <c r="K808" s="270"/>
    </row>
    <row r="809" spans="1:11" ht="18" x14ac:dyDescent="0.25">
      <c r="A809" s="270"/>
      <c r="B809" s="271"/>
      <c r="C809" s="270"/>
      <c r="D809" s="270"/>
      <c r="E809" s="270"/>
      <c r="F809" s="270"/>
      <c r="G809" s="270"/>
      <c r="H809" s="270"/>
      <c r="I809" s="270"/>
      <c r="J809" s="270"/>
      <c r="K809" s="270"/>
    </row>
    <row r="810" spans="1:11" ht="18" x14ac:dyDescent="0.25">
      <c r="A810" s="270"/>
      <c r="B810" s="271"/>
      <c r="C810" s="270"/>
      <c r="D810" s="270"/>
      <c r="E810" s="270"/>
      <c r="F810" s="270"/>
      <c r="G810" s="270"/>
      <c r="H810" s="270"/>
      <c r="I810" s="270"/>
      <c r="J810" s="270"/>
      <c r="K810" s="270"/>
    </row>
    <row r="811" spans="1:11" ht="18" x14ac:dyDescent="0.25">
      <c r="A811" s="270"/>
      <c r="B811" s="271"/>
      <c r="C811" s="270"/>
      <c r="D811" s="270"/>
      <c r="E811" s="270"/>
      <c r="F811" s="270"/>
      <c r="G811" s="270"/>
      <c r="H811" s="270"/>
      <c r="I811" s="270"/>
      <c r="J811" s="270"/>
      <c r="K811" s="270"/>
    </row>
    <row r="812" spans="1:11" ht="18" x14ac:dyDescent="0.25">
      <c r="A812" s="270"/>
      <c r="B812" s="271"/>
      <c r="C812" s="270"/>
      <c r="D812" s="270"/>
      <c r="E812" s="270"/>
      <c r="F812" s="270"/>
      <c r="G812" s="270"/>
      <c r="H812" s="270"/>
      <c r="I812" s="270"/>
      <c r="J812" s="270"/>
      <c r="K812" s="270"/>
    </row>
    <row r="813" spans="1:11" ht="18" x14ac:dyDescent="0.25">
      <c r="A813" s="270"/>
      <c r="B813" s="271"/>
      <c r="C813" s="270"/>
      <c r="D813" s="270"/>
      <c r="E813" s="270"/>
      <c r="F813" s="270"/>
      <c r="G813" s="270"/>
      <c r="H813" s="270"/>
      <c r="I813" s="270"/>
      <c r="J813" s="270"/>
      <c r="K813" s="270"/>
    </row>
    <row r="814" spans="1:11" ht="18" x14ac:dyDescent="0.25">
      <c r="A814" s="270"/>
      <c r="B814" s="271"/>
      <c r="C814" s="270"/>
      <c r="D814" s="270"/>
      <c r="E814" s="270"/>
      <c r="F814" s="270"/>
      <c r="G814" s="270"/>
      <c r="H814" s="270"/>
      <c r="I814" s="270"/>
      <c r="J814" s="270"/>
      <c r="K814" s="270"/>
    </row>
    <row r="815" spans="1:11" ht="18" x14ac:dyDescent="0.25">
      <c r="A815" s="270"/>
      <c r="B815" s="271"/>
      <c r="C815" s="270"/>
      <c r="D815" s="270"/>
      <c r="E815" s="270"/>
      <c r="F815" s="270"/>
      <c r="G815" s="270"/>
      <c r="H815" s="270"/>
      <c r="I815" s="270"/>
      <c r="J815" s="270"/>
      <c r="K815" s="270"/>
    </row>
    <row r="816" spans="1:11" ht="18" x14ac:dyDescent="0.25">
      <c r="A816" s="270"/>
      <c r="B816" s="271"/>
      <c r="C816" s="270"/>
      <c r="D816" s="270"/>
      <c r="E816" s="270"/>
      <c r="F816" s="270"/>
      <c r="G816" s="270"/>
      <c r="H816" s="270"/>
      <c r="I816" s="270"/>
      <c r="J816" s="270"/>
      <c r="K816" s="270"/>
    </row>
    <row r="817" spans="1:11" ht="18" x14ac:dyDescent="0.25">
      <c r="A817" s="270"/>
      <c r="B817" s="271"/>
      <c r="C817" s="270"/>
      <c r="D817" s="270"/>
      <c r="E817" s="270"/>
      <c r="F817" s="270"/>
      <c r="G817" s="270"/>
      <c r="H817" s="270"/>
      <c r="I817" s="270"/>
      <c r="J817" s="270"/>
      <c r="K817" s="270"/>
    </row>
    <row r="818" spans="1:11" ht="18" x14ac:dyDescent="0.25">
      <c r="A818" s="270"/>
      <c r="B818" s="271"/>
      <c r="C818" s="270"/>
      <c r="D818" s="270"/>
      <c r="E818" s="270"/>
      <c r="F818" s="270"/>
      <c r="G818" s="270"/>
      <c r="H818" s="270"/>
      <c r="I818" s="270"/>
      <c r="J818" s="270"/>
      <c r="K818" s="270"/>
    </row>
    <row r="819" spans="1:11" ht="18" x14ac:dyDescent="0.25">
      <c r="A819" s="270"/>
      <c r="B819" s="271"/>
      <c r="C819" s="270"/>
      <c r="D819" s="270"/>
      <c r="E819" s="270"/>
      <c r="F819" s="270"/>
      <c r="G819" s="270"/>
      <c r="H819" s="270"/>
      <c r="I819" s="270"/>
      <c r="J819" s="270"/>
      <c r="K819" s="270"/>
    </row>
    <row r="820" spans="1:11" ht="18" x14ac:dyDescent="0.25">
      <c r="A820" s="270"/>
      <c r="B820" s="271"/>
      <c r="C820" s="270"/>
      <c r="D820" s="270"/>
      <c r="E820" s="270"/>
      <c r="F820" s="270"/>
      <c r="G820" s="270"/>
      <c r="H820" s="270"/>
      <c r="I820" s="270"/>
      <c r="J820" s="270"/>
      <c r="K820" s="270"/>
    </row>
    <row r="821" spans="1:11" ht="18" x14ac:dyDescent="0.25">
      <c r="A821" s="270"/>
      <c r="B821" s="271"/>
      <c r="C821" s="270"/>
      <c r="D821" s="270"/>
      <c r="E821" s="270"/>
      <c r="F821" s="270"/>
      <c r="G821" s="270"/>
      <c r="H821" s="270"/>
      <c r="I821" s="270"/>
      <c r="J821" s="270"/>
      <c r="K821" s="270"/>
    </row>
    <row r="822" spans="1:11" ht="18" x14ac:dyDescent="0.25">
      <c r="A822" s="270"/>
      <c r="B822" s="271"/>
      <c r="C822" s="270"/>
      <c r="D822" s="270"/>
      <c r="E822" s="270"/>
      <c r="F822" s="270"/>
      <c r="G822" s="270"/>
      <c r="H822" s="270"/>
      <c r="I822" s="270"/>
      <c r="J822" s="270"/>
      <c r="K822" s="270"/>
    </row>
    <row r="823" spans="1:11" ht="18" x14ac:dyDescent="0.25">
      <c r="A823" s="270"/>
      <c r="B823" s="271"/>
      <c r="C823" s="270"/>
      <c r="D823" s="270"/>
      <c r="E823" s="270"/>
      <c r="F823" s="270"/>
      <c r="G823" s="270"/>
      <c r="H823" s="270"/>
      <c r="I823" s="270"/>
      <c r="J823" s="270"/>
      <c r="K823" s="270"/>
    </row>
    <row r="824" spans="1:11" ht="18" x14ac:dyDescent="0.25">
      <c r="A824" s="270"/>
      <c r="B824" s="271"/>
      <c r="C824" s="270"/>
      <c r="D824" s="270"/>
      <c r="E824" s="270"/>
      <c r="F824" s="270"/>
      <c r="G824" s="270"/>
      <c r="H824" s="270"/>
      <c r="I824" s="270"/>
      <c r="J824" s="270"/>
      <c r="K824" s="270"/>
    </row>
    <row r="825" spans="1:11" ht="18" x14ac:dyDescent="0.25">
      <c r="A825" s="270"/>
      <c r="B825" s="271"/>
      <c r="C825" s="270"/>
      <c r="D825" s="270"/>
      <c r="E825" s="270"/>
      <c r="F825" s="270"/>
      <c r="G825" s="270"/>
      <c r="H825" s="270"/>
      <c r="I825" s="270"/>
      <c r="J825" s="270"/>
      <c r="K825" s="270"/>
    </row>
    <row r="826" spans="1:11" ht="18" x14ac:dyDescent="0.25">
      <c r="A826" s="270"/>
      <c r="B826" s="271"/>
      <c r="C826" s="270"/>
      <c r="D826" s="270"/>
      <c r="E826" s="270"/>
      <c r="F826" s="270"/>
      <c r="G826" s="270"/>
      <c r="H826" s="270"/>
      <c r="I826" s="270"/>
      <c r="J826" s="270"/>
      <c r="K826" s="270"/>
    </row>
    <row r="827" spans="1:11" ht="18" x14ac:dyDescent="0.25">
      <c r="A827" s="270"/>
      <c r="B827" s="271"/>
      <c r="C827" s="270"/>
      <c r="D827" s="270"/>
      <c r="E827" s="270"/>
      <c r="F827" s="270"/>
      <c r="G827" s="270"/>
      <c r="H827" s="270"/>
      <c r="I827" s="270"/>
      <c r="J827" s="270"/>
      <c r="K827" s="270"/>
    </row>
    <row r="828" spans="1:11" ht="18" x14ac:dyDescent="0.25">
      <c r="A828" s="270"/>
      <c r="B828" s="271"/>
      <c r="C828" s="270"/>
      <c r="D828" s="270"/>
      <c r="E828" s="270"/>
      <c r="F828" s="270"/>
      <c r="G828" s="270"/>
      <c r="H828" s="270"/>
      <c r="I828" s="270"/>
      <c r="J828" s="270"/>
      <c r="K828" s="270"/>
    </row>
    <row r="829" spans="1:11" ht="18" x14ac:dyDescent="0.25">
      <c r="A829" s="270"/>
      <c r="B829" s="271"/>
      <c r="C829" s="270"/>
      <c r="D829" s="270"/>
      <c r="E829" s="270"/>
      <c r="F829" s="270"/>
      <c r="G829" s="270"/>
      <c r="H829" s="270"/>
      <c r="I829" s="270"/>
      <c r="J829" s="270"/>
      <c r="K829" s="270"/>
    </row>
    <row r="830" spans="1:11" ht="18" x14ac:dyDescent="0.25">
      <c r="A830" s="270"/>
      <c r="B830" s="271"/>
      <c r="C830" s="270"/>
      <c r="D830" s="270"/>
      <c r="E830" s="270"/>
      <c r="F830" s="270"/>
      <c r="G830" s="270"/>
      <c r="H830" s="270"/>
      <c r="I830" s="270"/>
      <c r="J830" s="270"/>
      <c r="K830" s="270"/>
    </row>
    <row r="831" spans="1:11" ht="18" x14ac:dyDescent="0.25">
      <c r="A831" s="270"/>
      <c r="B831" s="271"/>
      <c r="C831" s="270"/>
      <c r="D831" s="270"/>
      <c r="E831" s="270"/>
      <c r="F831" s="270"/>
      <c r="G831" s="270"/>
      <c r="H831" s="270"/>
      <c r="I831" s="270"/>
      <c r="J831" s="270"/>
      <c r="K831" s="270"/>
    </row>
    <row r="832" spans="1:11" ht="18" x14ac:dyDescent="0.25">
      <c r="A832" s="270"/>
      <c r="B832" s="271"/>
      <c r="C832" s="270"/>
      <c r="D832" s="270"/>
      <c r="E832" s="270"/>
      <c r="F832" s="270"/>
      <c r="G832" s="270"/>
      <c r="H832" s="270"/>
      <c r="I832" s="270"/>
      <c r="J832" s="270"/>
      <c r="K832" s="270"/>
    </row>
    <row r="833" spans="1:11" ht="18" x14ac:dyDescent="0.25">
      <c r="A833" s="270"/>
      <c r="B833" s="271"/>
      <c r="C833" s="270"/>
      <c r="D833" s="270"/>
      <c r="E833" s="270"/>
      <c r="F833" s="270"/>
      <c r="G833" s="270"/>
      <c r="H833" s="270"/>
      <c r="I833" s="270"/>
      <c r="J833" s="270"/>
      <c r="K833" s="270"/>
    </row>
    <row r="834" spans="1:11" ht="18" x14ac:dyDescent="0.25">
      <c r="A834" s="270"/>
      <c r="B834" s="271"/>
      <c r="C834" s="270"/>
      <c r="D834" s="270"/>
      <c r="E834" s="270"/>
      <c r="F834" s="270"/>
      <c r="G834" s="270"/>
      <c r="H834" s="270"/>
      <c r="I834" s="270"/>
      <c r="J834" s="270"/>
      <c r="K834" s="270"/>
    </row>
    <row r="835" spans="1:11" ht="18" x14ac:dyDescent="0.25">
      <c r="A835" s="270"/>
      <c r="B835" s="271"/>
      <c r="C835" s="270"/>
      <c r="D835" s="270"/>
      <c r="E835" s="270"/>
      <c r="F835" s="270"/>
      <c r="G835" s="270"/>
      <c r="H835" s="270"/>
      <c r="I835" s="270"/>
      <c r="J835" s="270"/>
      <c r="K835" s="270"/>
    </row>
    <row r="836" spans="1:11" ht="18" x14ac:dyDescent="0.25">
      <c r="A836" s="270"/>
      <c r="B836" s="271"/>
      <c r="C836" s="270"/>
      <c r="D836" s="270"/>
      <c r="E836" s="270"/>
      <c r="F836" s="270"/>
      <c r="G836" s="270"/>
      <c r="H836" s="270"/>
      <c r="I836" s="270"/>
      <c r="J836" s="270"/>
      <c r="K836" s="270"/>
    </row>
    <row r="837" spans="1:11" ht="18" x14ac:dyDescent="0.25">
      <c r="A837" s="270"/>
      <c r="B837" s="271"/>
      <c r="C837" s="270"/>
      <c r="D837" s="270"/>
      <c r="E837" s="270"/>
      <c r="F837" s="270"/>
      <c r="G837" s="270"/>
      <c r="H837" s="270"/>
      <c r="I837" s="270"/>
      <c r="J837" s="270"/>
      <c r="K837" s="270"/>
    </row>
    <row r="838" spans="1:11" ht="18" x14ac:dyDescent="0.25">
      <c r="A838" s="270"/>
      <c r="B838" s="271"/>
      <c r="C838" s="270"/>
      <c r="D838" s="270"/>
      <c r="E838" s="270"/>
      <c r="F838" s="270"/>
      <c r="G838" s="270"/>
      <c r="H838" s="270"/>
      <c r="I838" s="270"/>
      <c r="J838" s="270"/>
      <c r="K838" s="270"/>
    </row>
    <row r="839" spans="1:11" ht="18" x14ac:dyDescent="0.25">
      <c r="A839" s="270"/>
      <c r="B839" s="271"/>
      <c r="C839" s="270"/>
      <c r="D839" s="270"/>
      <c r="E839" s="270"/>
      <c r="F839" s="270"/>
      <c r="G839" s="270"/>
      <c r="H839" s="270"/>
      <c r="I839" s="270"/>
      <c r="J839" s="270"/>
      <c r="K839" s="270"/>
    </row>
    <row r="840" spans="1:11" ht="18" x14ac:dyDescent="0.25">
      <c r="A840" s="270"/>
      <c r="B840" s="271"/>
      <c r="C840" s="270"/>
      <c r="D840" s="270"/>
      <c r="E840" s="270"/>
      <c r="F840" s="270"/>
      <c r="G840" s="270"/>
      <c r="H840" s="270"/>
      <c r="I840" s="270"/>
      <c r="J840" s="270"/>
      <c r="K840" s="270"/>
    </row>
    <row r="841" spans="1:11" ht="18" x14ac:dyDescent="0.25">
      <c r="A841" s="270"/>
      <c r="B841" s="271"/>
      <c r="C841" s="270"/>
      <c r="D841" s="270"/>
      <c r="E841" s="270"/>
      <c r="F841" s="270"/>
      <c r="G841" s="270"/>
      <c r="H841" s="270"/>
      <c r="I841" s="270"/>
      <c r="J841" s="270"/>
      <c r="K841" s="270"/>
    </row>
    <row r="842" spans="1:11" ht="18" x14ac:dyDescent="0.25">
      <c r="A842" s="270"/>
      <c r="B842" s="271"/>
      <c r="C842" s="270"/>
      <c r="D842" s="270"/>
      <c r="E842" s="270"/>
      <c r="F842" s="270"/>
      <c r="G842" s="270"/>
      <c r="H842" s="270"/>
      <c r="I842" s="270"/>
      <c r="J842" s="270"/>
      <c r="K842" s="270"/>
    </row>
    <row r="843" spans="1:11" ht="18" x14ac:dyDescent="0.25">
      <c r="A843" s="270"/>
      <c r="B843" s="271"/>
      <c r="C843" s="270"/>
      <c r="D843" s="270"/>
      <c r="E843" s="270"/>
      <c r="F843" s="270"/>
      <c r="G843" s="270"/>
      <c r="H843" s="270"/>
      <c r="I843" s="270"/>
      <c r="J843" s="270"/>
      <c r="K843" s="270"/>
    </row>
    <row r="844" spans="1:11" ht="18" x14ac:dyDescent="0.25">
      <c r="A844" s="270"/>
      <c r="B844" s="271"/>
      <c r="C844" s="270"/>
      <c r="D844" s="270"/>
      <c r="E844" s="270"/>
      <c r="F844" s="270"/>
      <c r="G844" s="270"/>
      <c r="H844" s="270"/>
      <c r="I844" s="270"/>
      <c r="J844" s="270"/>
      <c r="K844" s="270"/>
    </row>
    <row r="845" spans="1:11" ht="18" x14ac:dyDescent="0.25">
      <c r="A845" s="270"/>
      <c r="B845" s="271"/>
      <c r="C845" s="270"/>
      <c r="D845" s="270"/>
      <c r="E845" s="270"/>
      <c r="F845" s="270"/>
      <c r="G845" s="270"/>
      <c r="H845" s="270"/>
      <c r="I845" s="270"/>
      <c r="J845" s="270"/>
      <c r="K845" s="270"/>
    </row>
    <row r="846" spans="1:11" ht="18" x14ac:dyDescent="0.25">
      <c r="A846" s="270"/>
      <c r="B846" s="271"/>
      <c r="C846" s="270"/>
      <c r="D846" s="270"/>
      <c r="E846" s="270"/>
      <c r="F846" s="270"/>
      <c r="G846" s="270"/>
      <c r="H846" s="270"/>
      <c r="I846" s="270"/>
      <c r="J846" s="270"/>
      <c r="K846" s="270"/>
    </row>
    <row r="847" spans="1:11" ht="18" x14ac:dyDescent="0.25">
      <c r="A847" s="270"/>
      <c r="B847" s="271"/>
      <c r="C847" s="270"/>
      <c r="D847" s="270"/>
      <c r="E847" s="270"/>
      <c r="F847" s="270"/>
      <c r="G847" s="270"/>
      <c r="H847" s="270"/>
      <c r="I847" s="270"/>
      <c r="J847" s="270"/>
      <c r="K847" s="270"/>
    </row>
    <row r="848" spans="1:11" ht="18" x14ac:dyDescent="0.25">
      <c r="A848" s="270"/>
      <c r="B848" s="271"/>
      <c r="C848" s="270"/>
      <c r="D848" s="270"/>
      <c r="E848" s="270"/>
      <c r="F848" s="270"/>
      <c r="G848" s="270"/>
      <c r="H848" s="270"/>
      <c r="I848" s="270"/>
      <c r="J848" s="270"/>
      <c r="K848" s="270"/>
    </row>
    <row r="849" spans="1:11" ht="18" x14ac:dyDescent="0.25">
      <c r="A849" s="270"/>
      <c r="B849" s="271"/>
      <c r="C849" s="270"/>
      <c r="D849" s="270"/>
      <c r="E849" s="270"/>
      <c r="F849" s="270"/>
      <c r="G849" s="270"/>
      <c r="H849" s="270"/>
      <c r="I849" s="270"/>
      <c r="J849" s="270"/>
      <c r="K849" s="270"/>
    </row>
    <row r="850" spans="1:11" ht="18" x14ac:dyDescent="0.25">
      <c r="A850" s="270"/>
      <c r="B850" s="271"/>
      <c r="C850" s="270"/>
      <c r="D850" s="270"/>
      <c r="E850" s="270"/>
      <c r="F850" s="270"/>
      <c r="G850" s="270"/>
      <c r="H850" s="270"/>
      <c r="I850" s="270"/>
      <c r="J850" s="270"/>
      <c r="K850" s="270"/>
    </row>
    <row r="851" spans="1:11" ht="18" x14ac:dyDescent="0.25">
      <c r="A851" s="270"/>
      <c r="B851" s="271"/>
      <c r="C851" s="270"/>
      <c r="D851" s="270"/>
      <c r="E851" s="270"/>
      <c r="F851" s="270"/>
      <c r="G851" s="270"/>
      <c r="H851" s="270"/>
      <c r="I851" s="270"/>
      <c r="J851" s="270"/>
      <c r="K851" s="270"/>
    </row>
    <row r="852" spans="1:11" ht="18" x14ac:dyDescent="0.25">
      <c r="A852" s="270"/>
      <c r="B852" s="271"/>
      <c r="C852" s="270"/>
      <c r="D852" s="270"/>
      <c r="E852" s="270"/>
      <c r="F852" s="270"/>
      <c r="G852" s="270"/>
      <c r="H852" s="270"/>
      <c r="I852" s="270"/>
      <c r="J852" s="270"/>
      <c r="K852" s="270"/>
    </row>
    <row r="853" spans="1:11" ht="18" x14ac:dyDescent="0.25">
      <c r="A853" s="270"/>
      <c r="B853" s="271"/>
      <c r="C853" s="270"/>
      <c r="D853" s="270"/>
      <c r="E853" s="270"/>
      <c r="F853" s="270"/>
      <c r="G853" s="270"/>
      <c r="H853" s="270"/>
      <c r="I853" s="270"/>
      <c r="J853" s="270"/>
      <c r="K853" s="270"/>
    </row>
    <row r="854" spans="1:11" ht="18" x14ac:dyDescent="0.25">
      <c r="A854" s="270"/>
      <c r="B854" s="271"/>
      <c r="C854" s="270"/>
      <c r="D854" s="270"/>
      <c r="E854" s="270"/>
      <c r="F854" s="270"/>
      <c r="G854" s="270"/>
      <c r="H854" s="270"/>
      <c r="I854" s="270"/>
      <c r="J854" s="270"/>
      <c r="K854" s="270"/>
    </row>
    <row r="855" spans="1:11" ht="18" x14ac:dyDescent="0.25">
      <c r="A855" s="270"/>
      <c r="B855" s="271"/>
      <c r="C855" s="270"/>
      <c r="D855" s="270"/>
      <c r="E855" s="270"/>
      <c r="F855" s="270"/>
      <c r="G855" s="270"/>
      <c r="H855" s="270"/>
      <c r="I855" s="270"/>
      <c r="J855" s="270"/>
      <c r="K855" s="270"/>
    </row>
    <row r="856" spans="1:11" ht="18" x14ac:dyDescent="0.25">
      <c r="A856" s="270"/>
      <c r="B856" s="271"/>
      <c r="C856" s="270"/>
      <c r="D856" s="270"/>
      <c r="E856" s="270"/>
      <c r="F856" s="270"/>
      <c r="G856" s="270"/>
      <c r="H856" s="270"/>
      <c r="I856" s="270"/>
      <c r="J856" s="270"/>
      <c r="K856" s="270"/>
    </row>
    <row r="857" spans="1:11" ht="18" x14ac:dyDescent="0.25">
      <c r="A857" s="270"/>
      <c r="B857" s="271"/>
      <c r="C857" s="270"/>
      <c r="D857" s="270"/>
      <c r="E857" s="270"/>
      <c r="F857" s="270"/>
      <c r="G857" s="270"/>
      <c r="H857" s="270"/>
      <c r="I857" s="270"/>
      <c r="J857" s="270"/>
      <c r="K857" s="270"/>
    </row>
    <row r="858" spans="1:11" ht="18" x14ac:dyDescent="0.25">
      <c r="A858" s="270"/>
      <c r="B858" s="271"/>
      <c r="C858" s="270"/>
      <c r="D858" s="270"/>
      <c r="E858" s="270"/>
      <c r="F858" s="270"/>
      <c r="G858" s="270"/>
      <c r="H858" s="270"/>
      <c r="I858" s="270"/>
      <c r="J858" s="270"/>
      <c r="K858" s="270"/>
    </row>
    <row r="859" spans="1:11" ht="18" x14ac:dyDescent="0.25">
      <c r="A859" s="270"/>
      <c r="B859" s="271"/>
      <c r="C859" s="270"/>
      <c r="D859" s="270"/>
      <c r="E859" s="270"/>
      <c r="F859" s="270"/>
      <c r="G859" s="270"/>
      <c r="H859" s="270"/>
      <c r="I859" s="270"/>
      <c r="J859" s="270"/>
      <c r="K859" s="270"/>
    </row>
    <row r="860" spans="1:11" ht="18" x14ac:dyDescent="0.25">
      <c r="A860" s="270"/>
      <c r="B860" s="271"/>
      <c r="C860" s="270"/>
      <c r="D860" s="270"/>
      <c r="E860" s="270"/>
      <c r="F860" s="270"/>
      <c r="G860" s="270"/>
      <c r="H860" s="270"/>
      <c r="I860" s="270"/>
      <c r="J860" s="270"/>
      <c r="K860" s="270"/>
    </row>
    <row r="861" spans="1:11" ht="18" x14ac:dyDescent="0.25">
      <c r="A861" s="270"/>
      <c r="B861" s="271"/>
      <c r="C861" s="270"/>
      <c r="D861" s="270"/>
      <c r="E861" s="270"/>
      <c r="F861" s="270"/>
      <c r="G861" s="270"/>
      <c r="H861" s="270"/>
      <c r="I861" s="270"/>
      <c r="J861" s="270"/>
      <c r="K861" s="270"/>
    </row>
    <row r="862" spans="1:11" ht="18" x14ac:dyDescent="0.25">
      <c r="A862" s="270"/>
      <c r="B862" s="271"/>
      <c r="C862" s="270"/>
      <c r="D862" s="270"/>
      <c r="E862" s="270"/>
      <c r="F862" s="270"/>
      <c r="G862" s="270"/>
      <c r="H862" s="270"/>
      <c r="I862" s="270"/>
      <c r="J862" s="270"/>
      <c r="K862" s="270"/>
    </row>
    <row r="863" spans="1:11" ht="18" x14ac:dyDescent="0.25">
      <c r="A863" s="270"/>
      <c r="B863" s="271"/>
      <c r="C863" s="270"/>
      <c r="D863" s="270"/>
      <c r="E863" s="270"/>
      <c r="F863" s="270"/>
      <c r="G863" s="270"/>
      <c r="H863" s="270"/>
      <c r="I863" s="270"/>
      <c r="J863" s="270"/>
      <c r="K863" s="270"/>
    </row>
    <row r="864" spans="1:11" ht="18" x14ac:dyDescent="0.25">
      <c r="A864" s="270"/>
      <c r="B864" s="271"/>
      <c r="C864" s="270"/>
      <c r="D864" s="270"/>
      <c r="E864" s="270"/>
      <c r="F864" s="270"/>
      <c r="G864" s="270"/>
      <c r="H864" s="270"/>
      <c r="I864" s="270"/>
      <c r="J864" s="270"/>
      <c r="K864" s="270"/>
    </row>
    <row r="865" spans="1:11" ht="18" x14ac:dyDescent="0.25">
      <c r="A865" s="270"/>
      <c r="B865" s="271"/>
      <c r="C865" s="270"/>
      <c r="D865" s="270"/>
      <c r="E865" s="270"/>
      <c r="F865" s="270"/>
      <c r="G865" s="270"/>
      <c r="H865" s="270"/>
      <c r="I865" s="270"/>
      <c r="J865" s="270"/>
      <c r="K865" s="270"/>
    </row>
    <row r="866" spans="1:11" ht="18" x14ac:dyDescent="0.25">
      <c r="A866" s="270"/>
      <c r="B866" s="271"/>
      <c r="C866" s="270"/>
      <c r="D866" s="270"/>
      <c r="E866" s="270"/>
      <c r="F866" s="270"/>
      <c r="G866" s="270"/>
      <c r="H866" s="270"/>
      <c r="I866" s="270"/>
      <c r="J866" s="270"/>
      <c r="K866" s="270"/>
    </row>
    <row r="867" spans="1:11" ht="18" x14ac:dyDescent="0.25">
      <c r="A867" s="270"/>
      <c r="B867" s="271"/>
      <c r="C867" s="270"/>
      <c r="D867" s="270"/>
      <c r="E867" s="270"/>
      <c r="F867" s="270"/>
      <c r="G867" s="270"/>
      <c r="H867" s="270"/>
      <c r="I867" s="270"/>
      <c r="J867" s="270"/>
      <c r="K867" s="270"/>
    </row>
    <row r="868" spans="1:11" ht="18" x14ac:dyDescent="0.25">
      <c r="A868" s="270"/>
      <c r="B868" s="271"/>
      <c r="C868" s="270"/>
      <c r="D868" s="270"/>
      <c r="E868" s="270"/>
      <c r="F868" s="270"/>
      <c r="G868" s="270"/>
      <c r="H868" s="270"/>
      <c r="I868" s="270"/>
      <c r="J868" s="270"/>
      <c r="K868" s="270"/>
    </row>
    <row r="869" spans="1:11" ht="18" x14ac:dyDescent="0.25">
      <c r="A869" s="270"/>
      <c r="B869" s="271"/>
      <c r="C869" s="270"/>
      <c r="D869" s="270"/>
      <c r="E869" s="270"/>
      <c r="F869" s="270"/>
      <c r="G869" s="270"/>
      <c r="H869" s="270"/>
      <c r="I869" s="270"/>
      <c r="J869" s="270"/>
      <c r="K869" s="270"/>
    </row>
    <row r="870" spans="1:11" ht="18" x14ac:dyDescent="0.25">
      <c r="A870" s="270"/>
      <c r="B870" s="271"/>
      <c r="C870" s="270"/>
      <c r="D870" s="270"/>
      <c r="E870" s="270"/>
      <c r="F870" s="270"/>
      <c r="G870" s="270"/>
      <c r="H870" s="270"/>
      <c r="I870" s="270"/>
      <c r="J870" s="270"/>
      <c r="K870" s="270"/>
    </row>
    <row r="871" spans="1:11" ht="18" x14ac:dyDescent="0.25">
      <c r="A871" s="270"/>
      <c r="B871" s="271"/>
      <c r="C871" s="270"/>
      <c r="D871" s="270"/>
      <c r="E871" s="270"/>
      <c r="F871" s="270"/>
      <c r="G871" s="270"/>
      <c r="H871" s="270"/>
      <c r="I871" s="270"/>
      <c r="J871" s="270"/>
      <c r="K871" s="270"/>
    </row>
    <row r="872" spans="1:11" ht="18" x14ac:dyDescent="0.25">
      <c r="A872" s="270"/>
      <c r="B872" s="271"/>
      <c r="C872" s="270"/>
      <c r="D872" s="270"/>
      <c r="E872" s="270"/>
      <c r="F872" s="270"/>
      <c r="G872" s="270"/>
      <c r="H872" s="270"/>
      <c r="I872" s="270"/>
      <c r="J872" s="270"/>
      <c r="K872" s="270"/>
    </row>
    <row r="873" spans="1:11" ht="18" x14ac:dyDescent="0.25">
      <c r="A873" s="270"/>
      <c r="B873" s="271"/>
      <c r="C873" s="270"/>
      <c r="D873" s="270"/>
      <c r="E873" s="270"/>
      <c r="F873" s="270"/>
      <c r="G873" s="270"/>
      <c r="H873" s="270"/>
      <c r="I873" s="270"/>
      <c r="J873" s="270"/>
      <c r="K873" s="270"/>
    </row>
    <row r="874" spans="1:11" ht="18" x14ac:dyDescent="0.25">
      <c r="A874" s="270"/>
      <c r="B874" s="271"/>
      <c r="C874" s="270"/>
      <c r="D874" s="270"/>
      <c r="E874" s="270"/>
      <c r="F874" s="270"/>
      <c r="G874" s="270"/>
      <c r="H874" s="270"/>
      <c r="I874" s="270"/>
      <c r="J874" s="270"/>
      <c r="K874" s="270"/>
    </row>
    <row r="875" spans="1:11" ht="18" x14ac:dyDescent="0.25">
      <c r="A875" s="270"/>
      <c r="B875" s="271"/>
      <c r="C875" s="270"/>
      <c r="D875" s="270"/>
      <c r="E875" s="270"/>
      <c r="F875" s="270"/>
      <c r="G875" s="270"/>
      <c r="H875" s="270"/>
      <c r="I875" s="270"/>
      <c r="J875" s="270"/>
      <c r="K875" s="270"/>
    </row>
    <row r="876" spans="1:11" ht="18" x14ac:dyDescent="0.25">
      <c r="A876" s="270"/>
      <c r="B876" s="271"/>
      <c r="C876" s="270"/>
      <c r="D876" s="270"/>
      <c r="E876" s="270"/>
      <c r="F876" s="270"/>
      <c r="G876" s="270"/>
      <c r="H876" s="270"/>
      <c r="I876" s="270"/>
      <c r="J876" s="270"/>
      <c r="K876" s="270"/>
    </row>
    <row r="877" spans="1:11" ht="18" x14ac:dyDescent="0.25">
      <c r="A877" s="270"/>
      <c r="B877" s="271"/>
      <c r="C877" s="270"/>
      <c r="D877" s="270"/>
      <c r="E877" s="270"/>
      <c r="F877" s="270"/>
      <c r="G877" s="270"/>
      <c r="H877" s="270"/>
      <c r="I877" s="270"/>
      <c r="J877" s="270"/>
      <c r="K877" s="270"/>
    </row>
    <row r="878" spans="1:11" ht="18" x14ac:dyDescent="0.25">
      <c r="A878" s="270"/>
      <c r="B878" s="271"/>
      <c r="C878" s="270"/>
      <c r="D878" s="270"/>
      <c r="E878" s="270"/>
      <c r="F878" s="270"/>
      <c r="G878" s="270"/>
      <c r="H878" s="270"/>
      <c r="I878" s="270"/>
      <c r="J878" s="270"/>
      <c r="K878" s="270"/>
    </row>
    <row r="879" spans="1:11" ht="18" x14ac:dyDescent="0.25">
      <c r="A879" s="270"/>
      <c r="B879" s="271"/>
      <c r="C879" s="270"/>
      <c r="D879" s="270"/>
      <c r="E879" s="270"/>
      <c r="F879" s="270"/>
      <c r="G879" s="270"/>
      <c r="H879" s="270"/>
      <c r="I879" s="270"/>
      <c r="J879" s="270"/>
      <c r="K879" s="270"/>
    </row>
    <row r="880" spans="1:11" ht="18" x14ac:dyDescent="0.25">
      <c r="A880" s="270"/>
      <c r="B880" s="271"/>
      <c r="C880" s="270"/>
      <c r="D880" s="270"/>
      <c r="E880" s="270"/>
      <c r="F880" s="270"/>
      <c r="G880" s="270"/>
      <c r="H880" s="270"/>
      <c r="I880" s="270"/>
      <c r="J880" s="270"/>
      <c r="K880" s="270"/>
    </row>
    <row r="881" spans="1:11" ht="18" x14ac:dyDescent="0.25">
      <c r="A881" s="270"/>
      <c r="B881" s="271"/>
      <c r="C881" s="270"/>
      <c r="D881" s="270"/>
      <c r="E881" s="270"/>
      <c r="F881" s="270"/>
      <c r="G881" s="270"/>
      <c r="H881" s="270"/>
      <c r="I881" s="270"/>
      <c r="J881" s="270"/>
      <c r="K881" s="270"/>
    </row>
    <row r="882" spans="1:11" ht="18" x14ac:dyDescent="0.25">
      <c r="A882" s="270"/>
      <c r="B882" s="271"/>
      <c r="C882" s="270"/>
      <c r="D882" s="270"/>
      <c r="E882" s="270"/>
      <c r="F882" s="270"/>
      <c r="G882" s="270"/>
      <c r="H882" s="270"/>
      <c r="I882" s="270"/>
      <c r="J882" s="270"/>
      <c r="K882" s="270"/>
    </row>
    <row r="883" spans="1:11" ht="18" x14ac:dyDescent="0.25">
      <c r="A883" s="270"/>
      <c r="B883" s="271"/>
      <c r="C883" s="270"/>
      <c r="D883" s="270"/>
      <c r="E883" s="270"/>
      <c r="F883" s="270"/>
      <c r="G883" s="270"/>
      <c r="H883" s="270"/>
      <c r="I883" s="270"/>
      <c r="J883" s="270"/>
      <c r="K883" s="270"/>
    </row>
    <row r="884" spans="1:11" ht="18" x14ac:dyDescent="0.25">
      <c r="A884" s="270"/>
      <c r="B884" s="271"/>
      <c r="C884" s="270"/>
      <c r="D884" s="270"/>
      <c r="E884" s="270"/>
      <c r="F884" s="270"/>
      <c r="G884" s="270"/>
      <c r="H884" s="270"/>
      <c r="I884" s="270"/>
      <c r="J884" s="270"/>
      <c r="K884" s="270"/>
    </row>
    <row r="885" spans="1:11" ht="18" x14ac:dyDescent="0.25">
      <c r="A885" s="270"/>
      <c r="B885" s="271"/>
      <c r="C885" s="270"/>
      <c r="D885" s="270"/>
      <c r="E885" s="270"/>
      <c r="F885" s="270"/>
      <c r="G885" s="270"/>
      <c r="H885" s="270"/>
      <c r="I885" s="270"/>
      <c r="J885" s="270"/>
      <c r="K885" s="270"/>
    </row>
    <row r="886" spans="1:11" ht="18" x14ac:dyDescent="0.25">
      <c r="A886" s="270"/>
      <c r="B886" s="271"/>
      <c r="C886" s="270"/>
      <c r="D886" s="270"/>
      <c r="E886" s="270"/>
      <c r="F886" s="270"/>
      <c r="G886" s="270"/>
      <c r="H886" s="270"/>
      <c r="I886" s="270"/>
      <c r="J886" s="270"/>
      <c r="K886" s="270"/>
    </row>
    <row r="887" spans="1:11" ht="18" x14ac:dyDescent="0.25">
      <c r="A887" s="270"/>
      <c r="B887" s="271"/>
      <c r="C887" s="270"/>
      <c r="D887" s="270"/>
      <c r="E887" s="270"/>
      <c r="F887" s="270"/>
      <c r="G887" s="270"/>
      <c r="H887" s="270"/>
      <c r="I887" s="270"/>
      <c r="J887" s="270"/>
      <c r="K887" s="270"/>
    </row>
    <row r="888" spans="1:11" ht="18" x14ac:dyDescent="0.25">
      <c r="A888" s="270"/>
      <c r="B888" s="271"/>
      <c r="C888" s="270"/>
      <c r="D888" s="270"/>
      <c r="E888" s="270"/>
      <c r="F888" s="270"/>
      <c r="G888" s="270"/>
      <c r="H888" s="270"/>
      <c r="I888" s="270"/>
      <c r="J888" s="270"/>
      <c r="K888" s="270"/>
    </row>
    <row r="889" spans="1:11" ht="18" x14ac:dyDescent="0.25">
      <c r="A889" s="270"/>
      <c r="B889" s="271"/>
      <c r="C889" s="270"/>
      <c r="D889" s="270"/>
      <c r="E889" s="270"/>
      <c r="F889" s="270"/>
      <c r="G889" s="270"/>
      <c r="H889" s="270"/>
      <c r="I889" s="270"/>
      <c r="J889" s="270"/>
      <c r="K889" s="270"/>
    </row>
    <row r="890" spans="1:11" ht="18" x14ac:dyDescent="0.25">
      <c r="A890" s="270"/>
      <c r="B890" s="271"/>
      <c r="C890" s="270"/>
      <c r="D890" s="270"/>
      <c r="E890" s="270"/>
      <c r="F890" s="270"/>
      <c r="G890" s="270"/>
      <c r="H890" s="270"/>
      <c r="I890" s="270"/>
      <c r="J890" s="270"/>
      <c r="K890" s="270"/>
    </row>
    <row r="891" spans="1:11" ht="18" x14ac:dyDescent="0.25">
      <c r="A891" s="270"/>
      <c r="B891" s="271"/>
      <c r="C891" s="270"/>
      <c r="D891" s="270"/>
      <c r="E891" s="270"/>
      <c r="F891" s="270"/>
      <c r="G891" s="270"/>
      <c r="H891" s="270"/>
      <c r="I891" s="270"/>
      <c r="J891" s="270"/>
      <c r="K891" s="270"/>
    </row>
    <row r="892" spans="1:11" ht="18" x14ac:dyDescent="0.25">
      <c r="A892" s="270"/>
      <c r="B892" s="271"/>
      <c r="C892" s="270"/>
      <c r="D892" s="270"/>
      <c r="E892" s="270"/>
      <c r="F892" s="270"/>
      <c r="G892" s="270"/>
      <c r="H892" s="270"/>
      <c r="I892" s="270"/>
      <c r="J892" s="270"/>
      <c r="K892" s="270"/>
    </row>
    <row r="893" spans="1:11" ht="18" x14ac:dyDescent="0.25">
      <c r="A893" s="270"/>
      <c r="B893" s="271"/>
      <c r="C893" s="270"/>
      <c r="D893" s="270"/>
      <c r="E893" s="270"/>
      <c r="F893" s="270"/>
      <c r="G893" s="270"/>
      <c r="H893" s="270"/>
      <c r="I893" s="270"/>
      <c r="J893" s="270"/>
      <c r="K893" s="270"/>
    </row>
    <row r="894" spans="1:11" ht="18" x14ac:dyDescent="0.25">
      <c r="A894" s="270"/>
      <c r="B894" s="271"/>
      <c r="C894" s="270"/>
      <c r="D894" s="270"/>
      <c r="E894" s="270"/>
      <c r="F894" s="270"/>
      <c r="G894" s="270"/>
      <c r="H894" s="270"/>
      <c r="I894" s="270"/>
      <c r="J894" s="270"/>
      <c r="K894" s="270"/>
    </row>
    <row r="895" spans="1:11" ht="18" x14ac:dyDescent="0.25">
      <c r="A895" s="270"/>
      <c r="B895" s="271"/>
      <c r="C895" s="270"/>
      <c r="D895" s="270"/>
      <c r="E895" s="270"/>
      <c r="F895" s="270"/>
      <c r="G895" s="270"/>
      <c r="H895" s="270"/>
      <c r="I895" s="270"/>
      <c r="J895" s="270"/>
      <c r="K895" s="270"/>
    </row>
    <row r="896" spans="1:11" ht="18" x14ac:dyDescent="0.25">
      <c r="A896" s="270"/>
      <c r="B896" s="271"/>
      <c r="C896" s="270"/>
      <c r="D896" s="270"/>
      <c r="E896" s="270"/>
      <c r="F896" s="270"/>
      <c r="G896" s="270"/>
      <c r="H896" s="270"/>
      <c r="I896" s="270"/>
      <c r="J896" s="270"/>
      <c r="K896" s="270"/>
    </row>
    <row r="897" spans="1:11" ht="18" x14ac:dyDescent="0.25">
      <c r="A897" s="270"/>
      <c r="B897" s="271"/>
      <c r="C897" s="270"/>
      <c r="D897" s="270"/>
      <c r="E897" s="270"/>
      <c r="F897" s="270"/>
      <c r="G897" s="270"/>
      <c r="H897" s="270"/>
      <c r="I897" s="270"/>
      <c r="J897" s="270"/>
      <c r="K897" s="270"/>
    </row>
    <row r="898" spans="1:11" ht="18" x14ac:dyDescent="0.25">
      <c r="A898" s="270"/>
      <c r="B898" s="271"/>
      <c r="C898" s="270"/>
      <c r="D898" s="270"/>
      <c r="E898" s="270"/>
      <c r="F898" s="270"/>
      <c r="G898" s="270"/>
      <c r="H898" s="270"/>
      <c r="I898" s="270"/>
      <c r="J898" s="270"/>
      <c r="K898" s="270"/>
    </row>
    <row r="899" spans="1:11" ht="18" x14ac:dyDescent="0.25">
      <c r="A899" s="270"/>
      <c r="B899" s="271"/>
      <c r="C899" s="270"/>
      <c r="D899" s="270"/>
      <c r="E899" s="270"/>
      <c r="F899" s="270"/>
      <c r="G899" s="270"/>
      <c r="H899" s="270"/>
      <c r="I899" s="270"/>
      <c r="J899" s="270"/>
      <c r="K899" s="270"/>
    </row>
    <row r="900" spans="1:11" ht="18" x14ac:dyDescent="0.25">
      <c r="A900" s="270"/>
      <c r="B900" s="271"/>
      <c r="C900" s="270"/>
      <c r="D900" s="270"/>
      <c r="E900" s="270"/>
      <c r="F900" s="270"/>
      <c r="G900" s="270"/>
      <c r="H900" s="270"/>
      <c r="I900" s="270"/>
      <c r="J900" s="270"/>
      <c r="K900" s="270"/>
    </row>
    <row r="901" spans="1:11" ht="18" x14ac:dyDescent="0.25">
      <c r="A901" s="270"/>
      <c r="B901" s="271"/>
      <c r="C901" s="270"/>
      <c r="D901" s="270"/>
      <c r="E901" s="270"/>
      <c r="F901" s="270"/>
      <c r="G901" s="270"/>
      <c r="H901" s="270"/>
      <c r="I901" s="270"/>
      <c r="J901" s="270"/>
      <c r="K901" s="270"/>
    </row>
    <row r="902" spans="1:11" ht="18" x14ac:dyDescent="0.25">
      <c r="A902" s="270"/>
      <c r="B902" s="271"/>
      <c r="C902" s="270"/>
      <c r="D902" s="270"/>
      <c r="E902" s="270"/>
      <c r="F902" s="270"/>
      <c r="G902" s="270"/>
      <c r="H902" s="270"/>
      <c r="I902" s="270"/>
      <c r="J902" s="270"/>
      <c r="K902" s="270"/>
    </row>
    <row r="903" spans="1:11" ht="18" x14ac:dyDescent="0.25">
      <c r="A903" s="270"/>
      <c r="B903" s="271"/>
      <c r="C903" s="270"/>
      <c r="D903" s="270"/>
      <c r="E903" s="270"/>
      <c r="F903" s="270"/>
      <c r="G903" s="270"/>
      <c r="H903" s="270"/>
      <c r="I903" s="270"/>
      <c r="J903" s="270"/>
      <c r="K903" s="270"/>
    </row>
    <row r="904" spans="1:11" ht="18" x14ac:dyDescent="0.25">
      <c r="A904" s="270"/>
      <c r="B904" s="271"/>
      <c r="C904" s="270"/>
      <c r="D904" s="270"/>
      <c r="E904" s="270"/>
      <c r="F904" s="270"/>
      <c r="G904" s="270"/>
      <c r="H904" s="270"/>
      <c r="I904" s="270"/>
      <c r="J904" s="270"/>
      <c r="K904" s="270"/>
    </row>
    <row r="905" spans="1:11" ht="18" x14ac:dyDescent="0.25">
      <c r="A905" s="270"/>
      <c r="B905" s="271"/>
      <c r="C905" s="270"/>
      <c r="D905" s="270"/>
      <c r="E905" s="270"/>
      <c r="F905" s="270"/>
      <c r="G905" s="270"/>
      <c r="H905" s="270"/>
      <c r="I905" s="270"/>
      <c r="J905" s="270"/>
      <c r="K905" s="270"/>
    </row>
    <row r="906" spans="1:11" ht="18" x14ac:dyDescent="0.25">
      <c r="A906" s="270"/>
      <c r="B906" s="271"/>
      <c r="C906" s="270"/>
      <c r="D906" s="270"/>
      <c r="E906" s="270"/>
      <c r="F906" s="270"/>
      <c r="G906" s="270"/>
      <c r="H906" s="270"/>
      <c r="I906" s="270"/>
      <c r="J906" s="270"/>
      <c r="K906" s="270"/>
    </row>
    <row r="907" spans="1:11" ht="18" x14ac:dyDescent="0.25">
      <c r="A907" s="270"/>
      <c r="B907" s="271"/>
      <c r="C907" s="270"/>
      <c r="D907" s="270"/>
      <c r="E907" s="270"/>
      <c r="F907" s="270"/>
      <c r="G907" s="270"/>
      <c r="H907" s="270"/>
      <c r="I907" s="270"/>
      <c r="J907" s="270"/>
      <c r="K907" s="270"/>
    </row>
    <row r="908" spans="1:11" ht="18" x14ac:dyDescent="0.25">
      <c r="A908" s="270"/>
      <c r="B908" s="271"/>
      <c r="C908" s="270"/>
      <c r="D908" s="270"/>
      <c r="E908" s="270"/>
      <c r="F908" s="270"/>
      <c r="G908" s="270"/>
      <c r="H908" s="270"/>
      <c r="I908" s="270"/>
      <c r="J908" s="270"/>
      <c r="K908" s="270"/>
    </row>
    <row r="909" spans="1:11" ht="18" x14ac:dyDescent="0.25">
      <c r="A909" s="270"/>
      <c r="B909" s="271"/>
      <c r="C909" s="270"/>
      <c r="D909" s="270"/>
      <c r="E909" s="270"/>
      <c r="F909" s="270"/>
      <c r="G909" s="270"/>
      <c r="H909" s="270"/>
      <c r="I909" s="270"/>
      <c r="J909" s="270"/>
      <c r="K909" s="270"/>
    </row>
    <row r="910" spans="1:11" ht="18" x14ac:dyDescent="0.25">
      <c r="A910" s="270"/>
      <c r="B910" s="271"/>
      <c r="C910" s="270"/>
      <c r="D910" s="270"/>
      <c r="E910" s="270"/>
      <c r="F910" s="270"/>
      <c r="G910" s="270"/>
      <c r="H910" s="270"/>
      <c r="I910" s="270"/>
      <c r="J910" s="270"/>
      <c r="K910" s="270"/>
    </row>
    <row r="911" spans="1:11" ht="18" x14ac:dyDescent="0.25">
      <c r="A911" s="270"/>
      <c r="B911" s="271"/>
      <c r="C911" s="270"/>
      <c r="D911" s="270"/>
      <c r="E911" s="270"/>
      <c r="F911" s="270"/>
      <c r="G911" s="270"/>
      <c r="H911" s="270"/>
      <c r="I911" s="270"/>
      <c r="J911" s="270"/>
      <c r="K911" s="270"/>
    </row>
    <row r="912" spans="1:11" ht="18" x14ac:dyDescent="0.25">
      <c r="A912" s="270"/>
      <c r="B912" s="271"/>
      <c r="C912" s="270"/>
      <c r="D912" s="270"/>
      <c r="E912" s="270"/>
      <c r="F912" s="270"/>
      <c r="G912" s="270"/>
      <c r="H912" s="270"/>
      <c r="I912" s="270"/>
      <c r="J912" s="270"/>
      <c r="K912" s="270"/>
    </row>
    <row r="913" spans="1:11" ht="18" x14ac:dyDescent="0.25">
      <c r="A913" s="270"/>
      <c r="B913" s="271"/>
      <c r="C913" s="270"/>
      <c r="D913" s="270"/>
      <c r="E913" s="270"/>
      <c r="F913" s="270"/>
      <c r="G913" s="270"/>
      <c r="H913" s="270"/>
      <c r="I913" s="270"/>
      <c r="J913" s="270"/>
      <c r="K913" s="270"/>
    </row>
    <row r="914" spans="1:11" ht="18" x14ac:dyDescent="0.25">
      <c r="A914" s="270"/>
      <c r="B914" s="271"/>
      <c r="C914" s="270"/>
      <c r="D914" s="270"/>
      <c r="E914" s="270"/>
      <c r="F914" s="270"/>
      <c r="G914" s="270"/>
      <c r="H914" s="270"/>
      <c r="I914" s="270"/>
      <c r="J914" s="270"/>
      <c r="K914" s="270"/>
    </row>
    <row r="915" spans="1:11" ht="18" x14ac:dyDescent="0.25">
      <c r="A915" s="270"/>
      <c r="B915" s="271"/>
      <c r="C915" s="270"/>
      <c r="D915" s="270"/>
      <c r="E915" s="270"/>
      <c r="F915" s="270"/>
      <c r="G915" s="270"/>
      <c r="H915" s="270"/>
      <c r="I915" s="270"/>
      <c r="J915" s="270"/>
      <c r="K915" s="270"/>
    </row>
    <row r="916" spans="1:11" ht="18" x14ac:dyDescent="0.25">
      <c r="A916" s="270"/>
      <c r="B916" s="271"/>
      <c r="C916" s="270"/>
      <c r="D916" s="270"/>
      <c r="E916" s="270"/>
      <c r="F916" s="270"/>
      <c r="G916" s="270"/>
      <c r="H916" s="270"/>
      <c r="I916" s="270"/>
      <c r="J916" s="270"/>
      <c r="K916" s="270"/>
    </row>
    <row r="917" spans="1:11" ht="18" x14ac:dyDescent="0.25">
      <c r="A917" s="270"/>
      <c r="B917" s="271"/>
      <c r="C917" s="270"/>
      <c r="D917" s="270"/>
      <c r="E917" s="270"/>
      <c r="F917" s="270"/>
      <c r="G917" s="270"/>
      <c r="H917" s="270"/>
      <c r="I917" s="270"/>
      <c r="J917" s="270"/>
      <c r="K917" s="270"/>
    </row>
    <row r="918" spans="1:11" ht="18" x14ac:dyDescent="0.25">
      <c r="A918" s="270"/>
      <c r="B918" s="271"/>
      <c r="C918" s="270"/>
      <c r="D918" s="270"/>
      <c r="E918" s="270"/>
      <c r="F918" s="270"/>
      <c r="G918" s="270"/>
      <c r="H918" s="270"/>
      <c r="I918" s="270"/>
      <c r="J918" s="270"/>
      <c r="K918" s="270"/>
    </row>
    <row r="919" spans="1:11" ht="18" x14ac:dyDescent="0.25">
      <c r="A919" s="270"/>
      <c r="B919" s="271"/>
      <c r="C919" s="270"/>
      <c r="D919" s="270"/>
      <c r="E919" s="270"/>
      <c r="F919" s="270"/>
      <c r="G919" s="270"/>
      <c r="H919" s="270"/>
      <c r="I919" s="270"/>
      <c r="J919" s="270"/>
      <c r="K919" s="270"/>
    </row>
    <row r="920" spans="1:11" ht="18" x14ac:dyDescent="0.25">
      <c r="A920" s="270"/>
      <c r="B920" s="271"/>
      <c r="C920" s="270"/>
      <c r="D920" s="270"/>
      <c r="E920" s="270"/>
      <c r="F920" s="270"/>
      <c r="G920" s="270"/>
      <c r="H920" s="270"/>
      <c r="I920" s="270"/>
      <c r="J920" s="270"/>
      <c r="K920" s="270"/>
    </row>
    <row r="921" spans="1:11" ht="18" x14ac:dyDescent="0.25">
      <c r="A921" s="270"/>
      <c r="B921" s="271"/>
      <c r="C921" s="270"/>
      <c r="D921" s="270"/>
      <c r="E921" s="270"/>
      <c r="F921" s="270"/>
      <c r="G921" s="270"/>
      <c r="H921" s="270"/>
      <c r="I921" s="270"/>
      <c r="J921" s="270"/>
      <c r="K921" s="270"/>
    </row>
    <row r="922" spans="1:11" ht="18" x14ac:dyDescent="0.25">
      <c r="A922" s="270"/>
      <c r="B922" s="271"/>
      <c r="C922" s="270"/>
      <c r="D922" s="270"/>
      <c r="E922" s="270"/>
      <c r="F922" s="270"/>
      <c r="G922" s="270"/>
      <c r="H922" s="270"/>
      <c r="I922" s="270"/>
      <c r="J922" s="270"/>
      <c r="K922" s="270"/>
    </row>
    <row r="923" spans="1:11" ht="18" x14ac:dyDescent="0.25">
      <c r="A923" s="270"/>
      <c r="B923" s="271"/>
      <c r="C923" s="270"/>
      <c r="D923" s="270"/>
      <c r="E923" s="270"/>
      <c r="F923" s="270"/>
      <c r="G923" s="270"/>
      <c r="H923" s="270"/>
      <c r="I923" s="270"/>
      <c r="J923" s="270"/>
      <c r="K923" s="270"/>
    </row>
    <row r="924" spans="1:11" ht="18" x14ac:dyDescent="0.25">
      <c r="A924" s="270"/>
      <c r="B924" s="271"/>
      <c r="C924" s="270"/>
      <c r="D924" s="270"/>
      <c r="E924" s="270"/>
      <c r="F924" s="270"/>
      <c r="G924" s="270"/>
      <c r="H924" s="270"/>
      <c r="I924" s="270"/>
      <c r="J924" s="270"/>
      <c r="K924" s="270"/>
    </row>
    <row r="925" spans="1:11" ht="18" x14ac:dyDescent="0.25">
      <c r="A925" s="270"/>
      <c r="B925" s="271"/>
      <c r="C925" s="270"/>
      <c r="D925" s="270"/>
      <c r="E925" s="270"/>
      <c r="F925" s="270"/>
      <c r="G925" s="270"/>
      <c r="H925" s="270"/>
      <c r="I925" s="270"/>
      <c r="J925" s="270"/>
      <c r="K925" s="270"/>
    </row>
    <row r="926" spans="1:11" ht="18" x14ac:dyDescent="0.25">
      <c r="A926" s="270"/>
      <c r="B926" s="271"/>
      <c r="C926" s="270"/>
      <c r="D926" s="270"/>
      <c r="E926" s="270"/>
      <c r="F926" s="270"/>
      <c r="G926" s="270"/>
      <c r="H926" s="270"/>
      <c r="I926" s="270"/>
      <c r="J926" s="270"/>
      <c r="K926" s="270"/>
    </row>
    <row r="927" spans="1:11" ht="18" x14ac:dyDescent="0.25">
      <c r="A927" s="270"/>
      <c r="B927" s="271"/>
      <c r="C927" s="270"/>
      <c r="D927" s="270"/>
      <c r="E927" s="270"/>
      <c r="F927" s="270"/>
      <c r="G927" s="270"/>
      <c r="H927" s="270"/>
      <c r="I927" s="270"/>
      <c r="J927" s="270"/>
      <c r="K927" s="270"/>
    </row>
    <row r="928" spans="1:11" ht="18" x14ac:dyDescent="0.25">
      <c r="A928" s="270"/>
      <c r="B928" s="271"/>
      <c r="C928" s="270"/>
      <c r="D928" s="270"/>
      <c r="E928" s="270"/>
      <c r="F928" s="270"/>
      <c r="G928" s="270"/>
      <c r="H928" s="270"/>
      <c r="I928" s="270"/>
      <c r="J928" s="270"/>
      <c r="K928" s="270"/>
    </row>
    <row r="929" spans="1:11" ht="18" x14ac:dyDescent="0.25">
      <c r="A929" s="270"/>
      <c r="B929" s="271"/>
      <c r="C929" s="270"/>
      <c r="D929" s="270"/>
      <c r="E929" s="270"/>
      <c r="F929" s="270"/>
      <c r="G929" s="270"/>
      <c r="H929" s="270"/>
      <c r="I929" s="270"/>
      <c r="J929" s="270"/>
      <c r="K929" s="270"/>
    </row>
    <row r="930" spans="1:11" ht="18" x14ac:dyDescent="0.25">
      <c r="A930" s="270"/>
      <c r="B930" s="271"/>
      <c r="C930" s="270"/>
      <c r="D930" s="270"/>
      <c r="E930" s="270"/>
      <c r="F930" s="270"/>
      <c r="G930" s="270"/>
      <c r="H930" s="270"/>
      <c r="I930" s="270"/>
      <c r="J930" s="270"/>
      <c r="K930" s="270"/>
    </row>
    <row r="931" spans="1:11" ht="18" x14ac:dyDescent="0.25">
      <c r="A931" s="270"/>
      <c r="B931" s="271"/>
      <c r="C931" s="270"/>
      <c r="D931" s="270"/>
      <c r="E931" s="270"/>
      <c r="F931" s="270"/>
      <c r="G931" s="270"/>
      <c r="H931" s="270"/>
      <c r="I931" s="270"/>
      <c r="J931" s="270"/>
      <c r="K931" s="270"/>
    </row>
    <row r="932" spans="1:11" ht="18" x14ac:dyDescent="0.25">
      <c r="A932" s="270"/>
      <c r="B932" s="271"/>
      <c r="C932" s="270"/>
      <c r="D932" s="270"/>
      <c r="E932" s="270"/>
      <c r="F932" s="270"/>
      <c r="G932" s="270"/>
      <c r="H932" s="270"/>
      <c r="I932" s="270"/>
      <c r="J932" s="270"/>
      <c r="K932" s="270"/>
    </row>
    <row r="933" spans="1:11" ht="18" x14ac:dyDescent="0.25">
      <c r="A933" s="270"/>
      <c r="B933" s="271"/>
      <c r="C933" s="270"/>
      <c r="D933" s="270"/>
      <c r="E933" s="270"/>
      <c r="F933" s="270"/>
      <c r="G933" s="270"/>
      <c r="H933" s="270"/>
      <c r="I933" s="270"/>
      <c r="J933" s="270"/>
      <c r="K933" s="270"/>
    </row>
    <row r="934" spans="1:11" ht="18" x14ac:dyDescent="0.25">
      <c r="A934" s="270"/>
      <c r="B934" s="271"/>
      <c r="C934" s="270"/>
      <c r="D934" s="270"/>
      <c r="E934" s="270"/>
      <c r="F934" s="270"/>
      <c r="G934" s="270"/>
      <c r="H934" s="270"/>
      <c r="I934" s="270"/>
      <c r="J934" s="270"/>
      <c r="K934" s="270"/>
    </row>
    <row r="935" spans="1:11" ht="18" x14ac:dyDescent="0.25">
      <c r="A935" s="270"/>
      <c r="B935" s="271"/>
      <c r="C935" s="270"/>
      <c r="D935" s="270"/>
      <c r="E935" s="270"/>
      <c r="F935" s="270"/>
      <c r="G935" s="270"/>
      <c r="H935" s="270"/>
      <c r="I935" s="270"/>
      <c r="J935" s="270"/>
      <c r="K935" s="270"/>
    </row>
    <row r="936" spans="1:11" ht="18" x14ac:dyDescent="0.25">
      <c r="A936" s="270"/>
      <c r="B936" s="271"/>
      <c r="C936" s="270"/>
      <c r="D936" s="270"/>
      <c r="E936" s="270"/>
      <c r="F936" s="270"/>
      <c r="G936" s="270"/>
      <c r="H936" s="270"/>
      <c r="I936" s="270"/>
      <c r="J936" s="270"/>
      <c r="K936" s="270"/>
    </row>
    <row r="937" spans="1:11" ht="18" x14ac:dyDescent="0.25">
      <c r="A937" s="270"/>
      <c r="B937" s="271"/>
      <c r="C937" s="270"/>
      <c r="D937" s="270"/>
      <c r="E937" s="270"/>
      <c r="F937" s="270"/>
      <c r="G937" s="270"/>
      <c r="H937" s="270"/>
      <c r="I937" s="270"/>
      <c r="J937" s="270"/>
      <c r="K937" s="270"/>
    </row>
    <row r="938" spans="1:11" ht="18" x14ac:dyDescent="0.25">
      <c r="A938" s="270"/>
      <c r="B938" s="271"/>
      <c r="C938" s="270"/>
      <c r="D938" s="270"/>
      <c r="E938" s="270"/>
      <c r="F938" s="270"/>
      <c r="G938" s="270"/>
      <c r="H938" s="270"/>
      <c r="I938" s="270"/>
      <c r="J938" s="270"/>
      <c r="K938" s="270"/>
    </row>
    <row r="939" spans="1:11" ht="18" x14ac:dyDescent="0.25">
      <c r="A939" s="270"/>
      <c r="B939" s="271"/>
      <c r="C939" s="270"/>
      <c r="D939" s="270"/>
      <c r="E939" s="270"/>
      <c r="F939" s="270"/>
      <c r="G939" s="270"/>
      <c r="H939" s="270"/>
      <c r="I939" s="270"/>
      <c r="J939" s="270"/>
      <c r="K939" s="270"/>
    </row>
    <row r="940" spans="1:11" ht="18" x14ac:dyDescent="0.25">
      <c r="A940" s="270"/>
      <c r="B940" s="271"/>
      <c r="C940" s="270"/>
      <c r="D940" s="270"/>
      <c r="E940" s="270"/>
      <c r="F940" s="270"/>
      <c r="G940" s="270"/>
      <c r="H940" s="270"/>
      <c r="I940" s="270"/>
      <c r="J940" s="270"/>
      <c r="K940" s="270"/>
    </row>
    <row r="941" spans="1:11" ht="18" x14ac:dyDescent="0.25">
      <c r="A941" s="270"/>
      <c r="B941" s="271"/>
      <c r="C941" s="270"/>
      <c r="D941" s="270"/>
      <c r="E941" s="270"/>
      <c r="F941" s="270"/>
      <c r="G941" s="270"/>
      <c r="H941" s="270"/>
      <c r="I941" s="270"/>
      <c r="J941" s="270"/>
      <c r="K941" s="270"/>
    </row>
    <row r="942" spans="1:11" ht="18" x14ac:dyDescent="0.25">
      <c r="A942" s="270"/>
      <c r="B942" s="271"/>
      <c r="C942" s="270"/>
      <c r="D942" s="270"/>
      <c r="E942" s="270"/>
      <c r="F942" s="270"/>
      <c r="G942" s="270"/>
      <c r="H942" s="270"/>
      <c r="I942" s="270"/>
      <c r="J942" s="270"/>
      <c r="K942" s="270"/>
    </row>
    <row r="943" spans="1:11" ht="18" x14ac:dyDescent="0.25">
      <c r="A943" s="270"/>
      <c r="B943" s="271"/>
      <c r="C943" s="270"/>
      <c r="D943" s="270"/>
      <c r="E943" s="270"/>
      <c r="F943" s="270"/>
      <c r="G943" s="270"/>
      <c r="H943" s="270"/>
      <c r="I943" s="270"/>
      <c r="J943" s="270"/>
      <c r="K943" s="270"/>
    </row>
    <row r="944" spans="1:11" ht="18" x14ac:dyDescent="0.25">
      <c r="A944" s="270"/>
      <c r="B944" s="271"/>
      <c r="C944" s="270"/>
      <c r="D944" s="270"/>
      <c r="E944" s="270"/>
      <c r="F944" s="270"/>
      <c r="G944" s="270"/>
      <c r="H944" s="270"/>
      <c r="I944" s="270"/>
      <c r="J944" s="270"/>
      <c r="K944" s="270"/>
    </row>
    <row r="945" spans="1:11" ht="18" x14ac:dyDescent="0.25">
      <c r="A945" s="270"/>
      <c r="B945" s="271"/>
      <c r="C945" s="270"/>
      <c r="D945" s="270"/>
      <c r="E945" s="270"/>
      <c r="F945" s="270"/>
      <c r="G945" s="270"/>
      <c r="H945" s="270"/>
      <c r="I945" s="270"/>
      <c r="J945" s="270"/>
      <c r="K945" s="270"/>
    </row>
    <row r="946" spans="1:11" ht="18" x14ac:dyDescent="0.25">
      <c r="A946" s="270"/>
      <c r="B946" s="271"/>
      <c r="C946" s="270"/>
      <c r="D946" s="270"/>
      <c r="E946" s="270"/>
      <c r="F946" s="270"/>
      <c r="G946" s="270"/>
      <c r="H946" s="270"/>
      <c r="I946" s="270"/>
      <c r="J946" s="270"/>
      <c r="K946" s="270"/>
    </row>
    <row r="947" spans="1:11" ht="18" x14ac:dyDescent="0.25">
      <c r="A947" s="270"/>
      <c r="B947" s="271"/>
      <c r="C947" s="270"/>
      <c r="D947" s="270"/>
      <c r="E947" s="270"/>
      <c r="F947" s="270"/>
      <c r="G947" s="270"/>
      <c r="H947" s="270"/>
      <c r="I947" s="270"/>
      <c r="J947" s="270"/>
      <c r="K947" s="270"/>
    </row>
    <row r="948" spans="1:11" ht="18" x14ac:dyDescent="0.25">
      <c r="A948" s="270"/>
      <c r="B948" s="271"/>
      <c r="C948" s="270"/>
      <c r="D948" s="270"/>
      <c r="E948" s="270"/>
      <c r="F948" s="270"/>
      <c r="G948" s="270"/>
      <c r="H948" s="270"/>
      <c r="I948" s="270"/>
      <c r="J948" s="270"/>
      <c r="K948" s="270"/>
    </row>
    <row r="949" spans="1:11" ht="18" x14ac:dyDescent="0.25">
      <c r="A949" s="270"/>
      <c r="B949" s="271"/>
      <c r="C949" s="270"/>
      <c r="D949" s="270"/>
      <c r="E949" s="270"/>
      <c r="F949" s="270"/>
      <c r="G949" s="270"/>
      <c r="H949" s="270"/>
      <c r="I949" s="270"/>
      <c r="J949" s="270"/>
      <c r="K949" s="270"/>
    </row>
    <row r="950" spans="1:11" ht="18" x14ac:dyDescent="0.25">
      <c r="A950" s="270"/>
      <c r="B950" s="271"/>
      <c r="C950" s="270"/>
      <c r="D950" s="270"/>
      <c r="E950" s="270"/>
      <c r="F950" s="270"/>
      <c r="G950" s="270"/>
      <c r="H950" s="270"/>
      <c r="I950" s="270"/>
      <c r="J950" s="270"/>
      <c r="K950" s="270"/>
    </row>
    <row r="951" spans="1:11" ht="18" x14ac:dyDescent="0.25">
      <c r="A951" s="270"/>
      <c r="B951" s="271"/>
      <c r="C951" s="270"/>
      <c r="D951" s="270"/>
      <c r="E951" s="270"/>
      <c r="F951" s="270"/>
      <c r="G951" s="270"/>
      <c r="H951" s="270"/>
      <c r="I951" s="270"/>
      <c r="J951" s="270"/>
      <c r="K951" s="270"/>
    </row>
    <row r="952" spans="1:11" ht="18" x14ac:dyDescent="0.25">
      <c r="A952" s="270"/>
      <c r="B952" s="271"/>
      <c r="C952" s="270"/>
      <c r="D952" s="270"/>
      <c r="E952" s="270"/>
      <c r="F952" s="270"/>
      <c r="G952" s="270"/>
      <c r="H952" s="270"/>
      <c r="I952" s="270"/>
      <c r="J952" s="270"/>
      <c r="K952" s="270"/>
    </row>
    <row r="953" spans="1:11" ht="18" x14ac:dyDescent="0.25">
      <c r="A953" s="270"/>
      <c r="B953" s="271"/>
      <c r="C953" s="270"/>
      <c r="D953" s="270"/>
      <c r="E953" s="270"/>
      <c r="F953" s="270"/>
      <c r="G953" s="270"/>
      <c r="H953" s="270"/>
      <c r="I953" s="270"/>
      <c r="J953" s="270"/>
      <c r="K953" s="270"/>
    </row>
    <row r="954" spans="1:11" ht="18" x14ac:dyDescent="0.25">
      <c r="A954" s="270"/>
      <c r="B954" s="271"/>
      <c r="C954" s="270"/>
      <c r="D954" s="270"/>
      <c r="E954" s="270"/>
      <c r="F954" s="270"/>
      <c r="G954" s="270"/>
      <c r="H954" s="270"/>
      <c r="I954" s="270"/>
      <c r="J954" s="270"/>
      <c r="K954" s="270"/>
    </row>
    <row r="955" spans="1:11" ht="18" x14ac:dyDescent="0.25">
      <c r="A955" s="270"/>
      <c r="B955" s="271"/>
      <c r="C955" s="270"/>
      <c r="D955" s="270"/>
      <c r="E955" s="270"/>
      <c r="F955" s="270"/>
      <c r="G955" s="270"/>
      <c r="H955" s="270"/>
      <c r="I955" s="270"/>
      <c r="J955" s="270"/>
      <c r="K955" s="270"/>
    </row>
    <row r="956" spans="1:11" ht="18" x14ac:dyDescent="0.25">
      <c r="A956" s="270"/>
      <c r="B956" s="271"/>
      <c r="C956" s="270"/>
      <c r="D956" s="270"/>
      <c r="E956" s="270"/>
      <c r="F956" s="270"/>
      <c r="G956" s="270"/>
      <c r="H956" s="270"/>
      <c r="I956" s="270"/>
      <c r="J956" s="270"/>
      <c r="K956" s="270"/>
    </row>
    <row r="957" spans="1:11" ht="18" x14ac:dyDescent="0.25">
      <c r="A957" s="270"/>
      <c r="B957" s="271"/>
      <c r="C957" s="270"/>
      <c r="D957" s="270"/>
      <c r="E957" s="270"/>
      <c r="F957" s="270"/>
      <c r="G957" s="270"/>
      <c r="H957" s="270"/>
      <c r="I957" s="270"/>
      <c r="J957" s="270"/>
      <c r="K957" s="270"/>
    </row>
    <row r="958" spans="1:11" ht="18" x14ac:dyDescent="0.25">
      <c r="A958" s="270"/>
      <c r="B958" s="271"/>
      <c r="C958" s="270"/>
      <c r="D958" s="270"/>
      <c r="E958" s="270"/>
      <c r="F958" s="270"/>
      <c r="G958" s="270"/>
      <c r="H958" s="270"/>
      <c r="I958" s="270"/>
      <c r="J958" s="270"/>
      <c r="K958" s="270"/>
    </row>
    <row r="959" spans="1:11" ht="18" x14ac:dyDescent="0.25">
      <c r="A959" s="270"/>
      <c r="B959" s="271"/>
      <c r="C959" s="270"/>
      <c r="D959" s="270"/>
      <c r="E959" s="270"/>
      <c r="F959" s="270"/>
      <c r="G959" s="270"/>
      <c r="H959" s="270"/>
      <c r="I959" s="270"/>
      <c r="J959" s="270"/>
      <c r="K959" s="270"/>
    </row>
    <row r="960" spans="1:11" ht="18" x14ac:dyDescent="0.25">
      <c r="A960" s="270"/>
      <c r="B960" s="271"/>
      <c r="C960" s="270"/>
      <c r="D960" s="270"/>
      <c r="E960" s="270"/>
      <c r="F960" s="270"/>
      <c r="G960" s="270"/>
      <c r="H960" s="270"/>
      <c r="I960" s="270"/>
      <c r="J960" s="270"/>
      <c r="K960" s="270"/>
    </row>
    <row r="961" spans="1:11" ht="18" x14ac:dyDescent="0.25">
      <c r="A961" s="270"/>
      <c r="B961" s="271"/>
      <c r="C961" s="270"/>
      <c r="D961" s="270"/>
      <c r="E961" s="270"/>
      <c r="F961" s="270"/>
      <c r="G961" s="270"/>
      <c r="H961" s="270"/>
      <c r="I961" s="270"/>
      <c r="J961" s="270"/>
      <c r="K961" s="270"/>
    </row>
    <row r="962" spans="1:11" ht="18" x14ac:dyDescent="0.25">
      <c r="A962" s="270"/>
      <c r="B962" s="271"/>
      <c r="C962" s="270"/>
      <c r="D962" s="270"/>
      <c r="E962" s="270"/>
      <c r="F962" s="270"/>
      <c r="G962" s="270"/>
      <c r="H962" s="270"/>
      <c r="I962" s="270"/>
      <c r="J962" s="270"/>
      <c r="K962" s="270"/>
    </row>
    <row r="963" spans="1:11" ht="18" x14ac:dyDescent="0.25">
      <c r="A963" s="270"/>
      <c r="B963" s="271"/>
      <c r="C963" s="270"/>
      <c r="D963" s="270"/>
      <c r="E963" s="270"/>
      <c r="F963" s="270"/>
      <c r="G963" s="270"/>
      <c r="H963" s="270"/>
      <c r="I963" s="270"/>
      <c r="J963" s="270"/>
      <c r="K963" s="270"/>
    </row>
    <row r="964" spans="1:11" ht="18" x14ac:dyDescent="0.25">
      <c r="A964" s="270"/>
      <c r="B964" s="271"/>
      <c r="C964" s="270"/>
      <c r="D964" s="270"/>
      <c r="E964" s="270"/>
      <c r="F964" s="270"/>
      <c r="G964" s="270"/>
      <c r="H964" s="270"/>
      <c r="I964" s="270"/>
      <c r="J964" s="270"/>
      <c r="K964" s="270"/>
    </row>
    <row r="965" spans="1:11" ht="18" x14ac:dyDescent="0.25">
      <c r="A965" s="270"/>
      <c r="B965" s="271"/>
      <c r="C965" s="270"/>
      <c r="D965" s="270"/>
      <c r="E965" s="270"/>
      <c r="F965" s="270"/>
      <c r="G965" s="270"/>
      <c r="H965" s="270"/>
      <c r="I965" s="270"/>
      <c r="J965" s="270"/>
      <c r="K965" s="270"/>
    </row>
    <row r="966" spans="1:11" ht="18" x14ac:dyDescent="0.25">
      <c r="A966" s="270"/>
      <c r="B966" s="271"/>
      <c r="C966" s="270"/>
      <c r="D966" s="270"/>
      <c r="E966" s="270"/>
      <c r="F966" s="270"/>
      <c r="G966" s="270"/>
      <c r="H966" s="270"/>
      <c r="I966" s="270"/>
      <c r="J966" s="270"/>
      <c r="K966" s="270"/>
    </row>
    <row r="967" spans="1:11" ht="18" x14ac:dyDescent="0.25">
      <c r="A967" s="270"/>
      <c r="B967" s="271"/>
      <c r="C967" s="270"/>
      <c r="D967" s="270"/>
      <c r="E967" s="270"/>
      <c r="F967" s="270"/>
      <c r="G967" s="270"/>
      <c r="H967" s="270"/>
      <c r="I967" s="270"/>
      <c r="J967" s="270"/>
      <c r="K967" s="270"/>
    </row>
    <row r="968" spans="1:11" ht="18" x14ac:dyDescent="0.25">
      <c r="A968" s="270"/>
      <c r="B968" s="271"/>
      <c r="C968" s="270"/>
      <c r="D968" s="270"/>
      <c r="E968" s="270"/>
      <c r="F968" s="270"/>
      <c r="G968" s="270"/>
      <c r="H968" s="270"/>
      <c r="I968" s="270"/>
      <c r="J968" s="270"/>
      <c r="K968" s="270"/>
    </row>
    <row r="969" spans="1:11" ht="18" x14ac:dyDescent="0.25">
      <c r="A969" s="270"/>
      <c r="B969" s="271"/>
      <c r="C969" s="270"/>
      <c r="D969" s="270"/>
      <c r="E969" s="270"/>
      <c r="F969" s="270"/>
      <c r="G969" s="270"/>
      <c r="H969" s="270"/>
      <c r="I969" s="270"/>
      <c r="J969" s="270"/>
      <c r="K969" s="270"/>
    </row>
    <row r="970" spans="1:11" ht="18" x14ac:dyDescent="0.25">
      <c r="A970" s="270"/>
      <c r="B970" s="271"/>
      <c r="C970" s="270"/>
      <c r="D970" s="270"/>
      <c r="E970" s="270"/>
      <c r="F970" s="270"/>
      <c r="G970" s="270"/>
      <c r="H970" s="270"/>
      <c r="I970" s="270"/>
      <c r="J970" s="270"/>
      <c r="K970" s="270"/>
    </row>
    <row r="971" spans="1:11" ht="18" x14ac:dyDescent="0.25">
      <c r="A971" s="270"/>
      <c r="B971" s="271"/>
      <c r="C971" s="270"/>
      <c r="D971" s="270"/>
      <c r="E971" s="270"/>
      <c r="F971" s="270"/>
      <c r="G971" s="270"/>
      <c r="H971" s="270"/>
      <c r="I971" s="270"/>
      <c r="J971" s="270"/>
      <c r="K971" s="270"/>
    </row>
    <row r="972" spans="1:11" ht="18" x14ac:dyDescent="0.25">
      <c r="A972" s="270"/>
      <c r="B972" s="271"/>
      <c r="C972" s="270"/>
      <c r="D972" s="270"/>
      <c r="E972" s="270"/>
      <c r="F972" s="270"/>
      <c r="G972" s="270"/>
      <c r="H972" s="270"/>
      <c r="I972" s="270"/>
      <c r="J972" s="270"/>
      <c r="K972" s="270"/>
    </row>
    <row r="973" spans="1:11" ht="18" x14ac:dyDescent="0.25">
      <c r="A973" s="270"/>
      <c r="B973" s="271"/>
      <c r="C973" s="270"/>
      <c r="D973" s="270"/>
      <c r="E973" s="270"/>
      <c r="F973" s="270"/>
      <c r="G973" s="270"/>
      <c r="H973" s="270"/>
      <c r="I973" s="270"/>
      <c r="J973" s="270"/>
      <c r="K973" s="270"/>
    </row>
    <row r="974" spans="1:11" ht="18" x14ac:dyDescent="0.25">
      <c r="A974" s="270"/>
      <c r="B974" s="271"/>
      <c r="C974" s="270"/>
      <c r="D974" s="270"/>
      <c r="E974" s="270"/>
      <c r="F974" s="270"/>
      <c r="G974" s="270"/>
      <c r="H974" s="270"/>
      <c r="I974" s="270"/>
      <c r="J974" s="270"/>
      <c r="K974" s="270"/>
    </row>
    <row r="975" spans="1:11" ht="18" x14ac:dyDescent="0.25">
      <c r="A975" s="270"/>
      <c r="B975" s="271"/>
      <c r="C975" s="270"/>
      <c r="D975" s="270"/>
      <c r="E975" s="270"/>
      <c r="F975" s="270"/>
      <c r="G975" s="270"/>
      <c r="H975" s="270"/>
      <c r="I975" s="270"/>
      <c r="J975" s="270"/>
      <c r="K975" s="270"/>
    </row>
    <row r="976" spans="1:11" ht="18" x14ac:dyDescent="0.25">
      <c r="A976" s="270"/>
      <c r="B976" s="271"/>
      <c r="C976" s="270"/>
      <c r="D976" s="270"/>
      <c r="E976" s="270"/>
      <c r="F976" s="270"/>
      <c r="G976" s="270"/>
      <c r="H976" s="270"/>
      <c r="I976" s="270"/>
      <c r="J976" s="270"/>
      <c r="K976" s="270"/>
    </row>
    <row r="977" spans="1:11" ht="18" x14ac:dyDescent="0.25">
      <c r="A977" s="270"/>
      <c r="B977" s="271"/>
      <c r="C977" s="270"/>
      <c r="D977" s="270"/>
      <c r="E977" s="270"/>
      <c r="F977" s="270"/>
      <c r="G977" s="270"/>
      <c r="H977" s="270"/>
      <c r="I977" s="270"/>
      <c r="J977" s="270"/>
      <c r="K977" s="270"/>
    </row>
    <row r="978" spans="1:11" ht="18" x14ac:dyDescent="0.25">
      <c r="A978" s="270"/>
      <c r="B978" s="271"/>
      <c r="C978" s="270"/>
      <c r="D978" s="270"/>
      <c r="E978" s="270"/>
      <c r="F978" s="270"/>
      <c r="G978" s="270"/>
      <c r="H978" s="270"/>
      <c r="I978" s="270"/>
      <c r="J978" s="270"/>
      <c r="K978" s="270"/>
    </row>
    <row r="979" spans="1:11" ht="18" x14ac:dyDescent="0.25">
      <c r="A979" s="270"/>
      <c r="B979" s="271"/>
      <c r="C979" s="270"/>
      <c r="D979" s="270"/>
      <c r="E979" s="270"/>
      <c r="F979" s="270"/>
      <c r="G979" s="270"/>
      <c r="H979" s="270"/>
      <c r="I979" s="270"/>
      <c r="J979" s="270"/>
      <c r="K979" s="270"/>
    </row>
    <row r="980" spans="1:11" ht="18" x14ac:dyDescent="0.25">
      <c r="A980" s="270"/>
      <c r="B980" s="271"/>
      <c r="C980" s="270"/>
      <c r="D980" s="270"/>
      <c r="E980" s="270"/>
      <c r="F980" s="270"/>
      <c r="G980" s="270"/>
      <c r="H980" s="270"/>
      <c r="I980" s="270"/>
      <c r="J980" s="270"/>
      <c r="K980" s="270"/>
    </row>
    <row r="981" spans="1:11" ht="18" x14ac:dyDescent="0.25">
      <c r="A981" s="270"/>
      <c r="B981" s="271"/>
      <c r="C981" s="270"/>
      <c r="D981" s="270"/>
      <c r="E981" s="270"/>
      <c r="F981" s="270"/>
      <c r="G981" s="270"/>
      <c r="H981" s="270"/>
      <c r="I981" s="270"/>
      <c r="J981" s="270"/>
      <c r="K981" s="270"/>
    </row>
    <row r="982" spans="1:11" ht="18" x14ac:dyDescent="0.25">
      <c r="A982" s="270"/>
      <c r="B982" s="271"/>
      <c r="C982" s="270"/>
      <c r="D982" s="270"/>
      <c r="E982" s="270"/>
      <c r="F982" s="270"/>
      <c r="G982" s="270"/>
      <c r="H982" s="270"/>
      <c r="I982" s="270"/>
      <c r="J982" s="270"/>
      <c r="K982" s="270"/>
    </row>
    <row r="983" spans="1:11" ht="18" x14ac:dyDescent="0.25">
      <c r="A983" s="270"/>
      <c r="B983" s="271"/>
      <c r="C983" s="270"/>
      <c r="D983" s="270"/>
      <c r="E983" s="270"/>
      <c r="F983" s="270"/>
      <c r="G983" s="270"/>
      <c r="H983" s="270"/>
      <c r="I983" s="270"/>
      <c r="J983" s="270"/>
      <c r="K983" s="270"/>
    </row>
    <row r="984" spans="1:11" ht="18" x14ac:dyDescent="0.25">
      <c r="A984" s="270"/>
      <c r="B984" s="271"/>
      <c r="C984" s="270"/>
      <c r="D984" s="270"/>
      <c r="E984" s="270"/>
      <c r="F984" s="270"/>
      <c r="G984" s="270"/>
      <c r="H984" s="270"/>
      <c r="I984" s="270"/>
      <c r="J984" s="270"/>
      <c r="K984" s="270"/>
    </row>
    <row r="985" spans="1:11" ht="18" x14ac:dyDescent="0.25">
      <c r="A985" s="270"/>
      <c r="B985" s="271"/>
      <c r="C985" s="270"/>
      <c r="D985" s="270"/>
      <c r="E985" s="270"/>
      <c r="F985" s="270"/>
      <c r="G985" s="270"/>
      <c r="H985" s="270"/>
      <c r="I985" s="270"/>
      <c r="J985" s="270"/>
      <c r="K985" s="270"/>
    </row>
    <row r="986" spans="1:11" ht="18" x14ac:dyDescent="0.25">
      <c r="A986" s="270"/>
      <c r="B986" s="271"/>
      <c r="C986" s="270"/>
      <c r="D986" s="270"/>
      <c r="E986" s="270"/>
      <c r="F986" s="270"/>
      <c r="G986" s="270"/>
      <c r="H986" s="270"/>
      <c r="I986" s="270"/>
      <c r="J986" s="270"/>
      <c r="K986" s="270"/>
    </row>
    <row r="987" spans="1:11" ht="18" x14ac:dyDescent="0.25">
      <c r="A987" s="270"/>
      <c r="B987" s="271"/>
      <c r="C987" s="270"/>
      <c r="D987" s="270"/>
      <c r="E987" s="270"/>
      <c r="F987" s="270"/>
      <c r="G987" s="270"/>
      <c r="H987" s="270"/>
      <c r="I987" s="270"/>
      <c r="J987" s="270"/>
      <c r="K987" s="270"/>
    </row>
    <row r="988" spans="1:11" ht="18" x14ac:dyDescent="0.25">
      <c r="A988" s="270"/>
      <c r="B988" s="271"/>
      <c r="C988" s="270"/>
      <c r="D988" s="270"/>
      <c r="E988" s="270"/>
      <c r="F988" s="270"/>
      <c r="G988" s="270"/>
      <c r="H988" s="270"/>
      <c r="I988" s="270"/>
      <c r="J988" s="270"/>
      <c r="K988" s="270"/>
    </row>
    <row r="989" spans="1:11" ht="18" x14ac:dyDescent="0.25">
      <c r="A989" s="270"/>
      <c r="B989" s="271"/>
      <c r="C989" s="270"/>
      <c r="D989" s="270"/>
      <c r="E989" s="270"/>
      <c r="F989" s="270"/>
      <c r="G989" s="270"/>
      <c r="H989" s="270"/>
      <c r="I989" s="270"/>
      <c r="J989" s="270"/>
      <c r="K989" s="270"/>
    </row>
    <row r="990" spans="1:11" ht="18" x14ac:dyDescent="0.25">
      <c r="A990" s="270"/>
      <c r="B990" s="271"/>
      <c r="C990" s="270"/>
      <c r="D990" s="270"/>
      <c r="E990" s="270"/>
      <c r="F990" s="270"/>
      <c r="G990" s="270"/>
      <c r="H990" s="270"/>
      <c r="I990" s="270"/>
      <c r="J990" s="270"/>
      <c r="K990" s="270"/>
    </row>
    <row r="991" spans="1:11" ht="18" x14ac:dyDescent="0.25">
      <c r="A991" s="270"/>
      <c r="B991" s="271"/>
      <c r="C991" s="270"/>
      <c r="D991" s="270"/>
      <c r="E991" s="270"/>
      <c r="F991" s="270"/>
      <c r="G991" s="270"/>
      <c r="H991" s="270"/>
      <c r="I991" s="270"/>
      <c r="J991" s="270"/>
      <c r="K991" s="270"/>
    </row>
    <row r="992" spans="1:11" ht="18" x14ac:dyDescent="0.25">
      <c r="A992" s="270"/>
      <c r="B992" s="271"/>
      <c r="C992" s="270"/>
      <c r="D992" s="270"/>
      <c r="E992" s="270"/>
      <c r="F992" s="270"/>
      <c r="G992" s="270"/>
      <c r="H992" s="270"/>
      <c r="I992" s="270"/>
      <c r="J992" s="270"/>
      <c r="K992" s="270"/>
    </row>
    <row r="993" spans="1:11" ht="18" x14ac:dyDescent="0.25">
      <c r="A993" s="270"/>
      <c r="B993" s="271"/>
      <c r="C993" s="270"/>
      <c r="D993" s="270"/>
      <c r="E993" s="270"/>
      <c r="F993" s="270"/>
      <c r="G993" s="270"/>
      <c r="H993" s="270"/>
      <c r="I993" s="270"/>
      <c r="J993" s="270"/>
      <c r="K993" s="270"/>
    </row>
    <row r="994" spans="1:11" ht="18" x14ac:dyDescent="0.25">
      <c r="A994" s="270"/>
      <c r="B994" s="271"/>
      <c r="C994" s="270"/>
      <c r="D994" s="270"/>
      <c r="E994" s="270"/>
      <c r="F994" s="270"/>
      <c r="G994" s="270"/>
      <c r="H994" s="270"/>
      <c r="I994" s="270"/>
      <c r="J994" s="270"/>
      <c r="K994" s="270"/>
    </row>
    <row r="995" spans="1:11" ht="18" x14ac:dyDescent="0.25">
      <c r="A995" s="270"/>
      <c r="B995" s="271"/>
      <c r="C995" s="270"/>
      <c r="D995" s="270"/>
      <c r="E995" s="270"/>
      <c r="F995" s="270"/>
      <c r="G995" s="270"/>
      <c r="H995" s="270"/>
      <c r="I995" s="270"/>
      <c r="J995" s="270"/>
      <c r="K995" s="270"/>
    </row>
    <row r="996" spans="1:11" ht="18" x14ac:dyDescent="0.25">
      <c r="A996" s="270"/>
      <c r="B996" s="271"/>
      <c r="C996" s="270"/>
      <c r="D996" s="270"/>
      <c r="E996" s="270"/>
      <c r="F996" s="270"/>
      <c r="G996" s="270"/>
      <c r="H996" s="270"/>
      <c r="I996" s="270"/>
      <c r="J996" s="270"/>
      <c r="K996" s="270"/>
    </row>
    <row r="997" spans="1:11" ht="18" x14ac:dyDescent="0.25">
      <c r="A997" s="270"/>
      <c r="B997" s="271"/>
      <c r="C997" s="270"/>
      <c r="D997" s="270"/>
      <c r="E997" s="270"/>
      <c r="F997" s="270"/>
      <c r="G997" s="270"/>
      <c r="H997" s="270"/>
      <c r="I997" s="270"/>
      <c r="J997" s="270"/>
      <c r="K997" s="270"/>
    </row>
    <row r="998" spans="1:11" ht="18" x14ac:dyDescent="0.25">
      <c r="A998" s="270"/>
      <c r="B998" s="271"/>
      <c r="C998" s="270"/>
      <c r="D998" s="270"/>
      <c r="E998" s="270"/>
      <c r="F998" s="270"/>
      <c r="G998" s="270"/>
      <c r="H998" s="270"/>
      <c r="I998" s="270"/>
      <c r="J998" s="270"/>
      <c r="K998" s="270"/>
    </row>
    <row r="999" spans="1:11" ht="18" x14ac:dyDescent="0.25">
      <c r="A999" s="270"/>
      <c r="B999" s="271"/>
      <c r="C999" s="270"/>
      <c r="D999" s="270"/>
      <c r="E999" s="270"/>
      <c r="F999" s="270"/>
      <c r="G999" s="270"/>
      <c r="H999" s="270"/>
      <c r="I999" s="270"/>
      <c r="J999" s="270"/>
      <c r="K999" s="270"/>
    </row>
    <row r="1000" spans="1:11" ht="18" x14ac:dyDescent="0.25">
      <c r="A1000" s="270"/>
      <c r="B1000" s="271"/>
      <c r="C1000" s="270"/>
      <c r="D1000" s="270"/>
      <c r="E1000" s="270"/>
      <c r="F1000" s="270"/>
      <c r="G1000" s="270"/>
      <c r="H1000" s="270"/>
      <c r="I1000" s="270"/>
      <c r="J1000" s="270"/>
      <c r="K1000" s="270"/>
    </row>
    <row r="1001" spans="1:11" ht="18" x14ac:dyDescent="0.25">
      <c r="A1001" s="270"/>
      <c r="B1001" s="271"/>
      <c r="C1001" s="270"/>
      <c r="D1001" s="270"/>
      <c r="E1001" s="270"/>
      <c r="F1001" s="270"/>
      <c r="G1001" s="270"/>
      <c r="H1001" s="270"/>
      <c r="I1001" s="270"/>
      <c r="J1001" s="270"/>
      <c r="K1001" s="270"/>
    </row>
    <row r="1002" spans="1:11" ht="18" x14ac:dyDescent="0.25">
      <c r="A1002" s="270"/>
      <c r="B1002" s="271"/>
      <c r="C1002" s="270"/>
      <c r="D1002" s="270"/>
      <c r="E1002" s="270"/>
      <c r="F1002" s="270"/>
      <c r="G1002" s="270"/>
      <c r="H1002" s="270"/>
      <c r="I1002" s="270"/>
      <c r="J1002" s="270"/>
      <c r="K1002" s="270"/>
    </row>
    <row r="1003" spans="1:11" ht="18" x14ac:dyDescent="0.25">
      <c r="A1003" s="270"/>
      <c r="B1003" s="271"/>
      <c r="C1003" s="270"/>
      <c r="D1003" s="270"/>
      <c r="E1003" s="270"/>
      <c r="F1003" s="270"/>
      <c r="G1003" s="270"/>
      <c r="H1003" s="270"/>
      <c r="I1003" s="270"/>
      <c r="J1003" s="270"/>
      <c r="K1003" s="270"/>
    </row>
    <row r="1004" spans="1:11" ht="18" x14ac:dyDescent="0.25">
      <c r="A1004" s="270"/>
      <c r="B1004" s="271"/>
      <c r="C1004" s="270"/>
      <c r="D1004" s="270"/>
      <c r="E1004" s="270"/>
      <c r="F1004" s="270"/>
      <c r="G1004" s="270"/>
      <c r="H1004" s="270"/>
      <c r="I1004" s="270"/>
      <c r="J1004" s="270"/>
      <c r="K1004" s="270"/>
    </row>
    <row r="1005" spans="1:11" ht="18" x14ac:dyDescent="0.25">
      <c r="A1005" s="270"/>
      <c r="B1005" s="271"/>
      <c r="C1005" s="270"/>
      <c r="D1005" s="270"/>
      <c r="E1005" s="270"/>
      <c r="F1005" s="270"/>
      <c r="G1005" s="270"/>
      <c r="H1005" s="270"/>
      <c r="I1005" s="270"/>
      <c r="J1005" s="270"/>
      <c r="K1005" s="270"/>
    </row>
    <row r="1006" spans="1:11" ht="18" x14ac:dyDescent="0.25">
      <c r="A1006" s="270"/>
      <c r="B1006" s="271"/>
      <c r="C1006" s="270"/>
      <c r="D1006" s="270"/>
      <c r="E1006" s="270"/>
      <c r="F1006" s="270"/>
      <c r="G1006" s="270"/>
      <c r="H1006" s="270"/>
      <c r="I1006" s="270"/>
      <c r="J1006" s="270"/>
      <c r="K1006" s="270"/>
    </row>
    <row r="1007" spans="1:11" ht="18" x14ac:dyDescent="0.25">
      <c r="A1007" s="270"/>
      <c r="B1007" s="271"/>
      <c r="C1007" s="270"/>
      <c r="D1007" s="270"/>
      <c r="E1007" s="270"/>
      <c r="F1007" s="270"/>
      <c r="G1007" s="270"/>
      <c r="H1007" s="270"/>
      <c r="I1007" s="270"/>
      <c r="J1007" s="270"/>
      <c r="K1007" s="270"/>
    </row>
    <row r="1008" spans="1:11" ht="18" x14ac:dyDescent="0.25">
      <c r="A1008" s="270"/>
      <c r="B1008" s="271"/>
      <c r="C1008" s="270"/>
      <c r="D1008" s="270"/>
      <c r="E1008" s="270"/>
      <c r="F1008" s="270"/>
      <c r="G1008" s="270"/>
      <c r="H1008" s="270"/>
      <c r="I1008" s="270"/>
      <c r="J1008" s="270"/>
      <c r="K1008" s="270"/>
    </row>
    <row r="1009" spans="1:11" ht="18" x14ac:dyDescent="0.25">
      <c r="A1009" s="270"/>
      <c r="B1009" s="271"/>
      <c r="C1009" s="270"/>
      <c r="D1009" s="270"/>
      <c r="E1009" s="270"/>
      <c r="F1009" s="270"/>
      <c r="G1009" s="270"/>
      <c r="H1009" s="270"/>
      <c r="I1009" s="270"/>
      <c r="J1009" s="270"/>
      <c r="K1009" s="270"/>
    </row>
    <row r="1010" spans="1:11" ht="18" x14ac:dyDescent="0.25">
      <c r="A1010" s="270"/>
      <c r="B1010" s="271"/>
      <c r="C1010" s="270"/>
      <c r="D1010" s="270"/>
      <c r="E1010" s="270"/>
      <c r="F1010" s="270"/>
      <c r="G1010" s="270"/>
      <c r="H1010" s="270"/>
      <c r="I1010" s="270"/>
      <c r="J1010" s="270"/>
      <c r="K1010" s="270"/>
    </row>
    <row r="1011" spans="1:11" ht="18" x14ac:dyDescent="0.25">
      <c r="A1011" s="270"/>
      <c r="B1011" s="271"/>
      <c r="C1011" s="270"/>
      <c r="D1011" s="270"/>
      <c r="E1011" s="270"/>
      <c r="F1011" s="270"/>
      <c r="G1011" s="270"/>
      <c r="H1011" s="270"/>
      <c r="I1011" s="270"/>
      <c r="J1011" s="270"/>
      <c r="K1011" s="270"/>
    </row>
    <row r="1012" spans="1:11" ht="18" x14ac:dyDescent="0.25">
      <c r="A1012" s="270"/>
      <c r="B1012" s="271"/>
      <c r="C1012" s="270"/>
      <c r="D1012" s="270"/>
      <c r="E1012" s="270"/>
      <c r="F1012" s="270"/>
      <c r="G1012" s="270"/>
      <c r="H1012" s="270"/>
      <c r="I1012" s="270"/>
      <c r="J1012" s="270"/>
      <c r="K1012" s="270"/>
    </row>
    <row r="1013" spans="1:11" ht="18" x14ac:dyDescent="0.25">
      <c r="A1013" s="270"/>
      <c r="B1013" s="271"/>
      <c r="C1013" s="270"/>
      <c r="D1013" s="270"/>
      <c r="E1013" s="270"/>
      <c r="F1013" s="270"/>
      <c r="G1013" s="270"/>
      <c r="H1013" s="270"/>
      <c r="I1013" s="270"/>
      <c r="J1013" s="270"/>
      <c r="K1013" s="270"/>
    </row>
    <row r="1014" spans="1:11" ht="18" x14ac:dyDescent="0.25">
      <c r="A1014" s="270"/>
      <c r="B1014" s="271"/>
      <c r="C1014" s="270"/>
      <c r="D1014" s="270"/>
      <c r="E1014" s="270"/>
      <c r="F1014" s="270"/>
      <c r="G1014" s="270"/>
      <c r="H1014" s="270"/>
      <c r="I1014" s="270"/>
      <c r="J1014" s="270"/>
      <c r="K1014" s="270"/>
    </row>
    <row r="1015" spans="1:11" ht="18" x14ac:dyDescent="0.25">
      <c r="A1015" s="270"/>
      <c r="B1015" s="271"/>
      <c r="C1015" s="270"/>
      <c r="D1015" s="270"/>
      <c r="E1015" s="270"/>
      <c r="F1015" s="270"/>
      <c r="G1015" s="270"/>
      <c r="H1015" s="270"/>
      <c r="I1015" s="270"/>
      <c r="J1015" s="270"/>
      <c r="K1015" s="270"/>
    </row>
    <row r="1016" spans="1:11" ht="18" x14ac:dyDescent="0.25">
      <c r="A1016" s="270"/>
      <c r="B1016" s="271"/>
      <c r="C1016" s="270"/>
      <c r="D1016" s="270"/>
      <c r="E1016" s="270"/>
      <c r="F1016" s="270"/>
      <c r="G1016" s="270"/>
      <c r="H1016" s="270"/>
      <c r="I1016" s="270"/>
      <c r="J1016" s="270"/>
      <c r="K1016" s="270"/>
    </row>
    <row r="1017" spans="1:11" ht="18" x14ac:dyDescent="0.25">
      <c r="A1017" s="270"/>
      <c r="B1017" s="271"/>
      <c r="C1017" s="270"/>
      <c r="D1017" s="270"/>
      <c r="E1017" s="270"/>
      <c r="F1017" s="270"/>
      <c r="G1017" s="270"/>
      <c r="H1017" s="270"/>
      <c r="I1017" s="270"/>
      <c r="J1017" s="270"/>
      <c r="K1017" s="270"/>
    </row>
    <row r="1018" spans="1:11" ht="18" x14ac:dyDescent="0.25">
      <c r="A1018" s="270"/>
      <c r="B1018" s="271"/>
      <c r="C1018" s="270"/>
      <c r="D1018" s="270"/>
      <c r="E1018" s="270"/>
      <c r="F1018" s="270"/>
      <c r="G1018" s="270"/>
      <c r="H1018" s="270"/>
      <c r="I1018" s="270"/>
      <c r="J1018" s="270"/>
      <c r="K1018" s="270"/>
    </row>
    <row r="1019" spans="1:11" ht="18" x14ac:dyDescent="0.25">
      <c r="A1019" s="270"/>
      <c r="B1019" s="271"/>
      <c r="C1019" s="270"/>
      <c r="D1019" s="270"/>
      <c r="E1019" s="270"/>
      <c r="F1019" s="270"/>
      <c r="G1019" s="270"/>
      <c r="H1019" s="270"/>
      <c r="I1019" s="270"/>
      <c r="J1019" s="270"/>
      <c r="K1019" s="270"/>
    </row>
    <row r="1020" spans="1:11" ht="18" x14ac:dyDescent="0.25">
      <c r="A1020" s="270"/>
      <c r="B1020" s="271"/>
      <c r="C1020" s="270"/>
      <c r="D1020" s="270"/>
      <c r="E1020" s="270"/>
      <c r="F1020" s="270"/>
      <c r="G1020" s="270"/>
      <c r="H1020" s="270"/>
      <c r="I1020" s="270"/>
      <c r="J1020" s="270"/>
      <c r="K1020" s="270"/>
    </row>
    <row r="1021" spans="1:11" ht="18" x14ac:dyDescent="0.25">
      <c r="A1021" s="270"/>
      <c r="B1021" s="271"/>
      <c r="C1021" s="270"/>
      <c r="D1021" s="270"/>
      <c r="E1021" s="270"/>
      <c r="F1021" s="270"/>
      <c r="G1021" s="270"/>
      <c r="H1021" s="270"/>
      <c r="I1021" s="270"/>
      <c r="J1021" s="270"/>
      <c r="K1021" s="270"/>
    </row>
    <row r="1022" spans="1:11" ht="18" x14ac:dyDescent="0.25">
      <c r="A1022" s="270"/>
      <c r="B1022" s="271"/>
      <c r="C1022" s="270"/>
      <c r="D1022" s="270"/>
      <c r="E1022" s="270"/>
      <c r="F1022" s="270"/>
      <c r="G1022" s="270"/>
      <c r="H1022" s="270"/>
      <c r="I1022" s="270"/>
      <c r="J1022" s="270"/>
      <c r="K1022" s="270"/>
    </row>
    <row r="1023" spans="1:11" ht="18" x14ac:dyDescent="0.25">
      <c r="A1023" s="270"/>
      <c r="B1023" s="271"/>
      <c r="C1023" s="270"/>
      <c r="D1023" s="270"/>
      <c r="E1023" s="270"/>
      <c r="F1023" s="270"/>
      <c r="G1023" s="270"/>
      <c r="H1023" s="270"/>
      <c r="I1023" s="270"/>
      <c r="J1023" s="270"/>
      <c r="K1023" s="270"/>
    </row>
    <row r="1024" spans="1:11" ht="18" x14ac:dyDescent="0.25">
      <c r="A1024" s="270"/>
      <c r="B1024" s="271"/>
      <c r="C1024" s="270"/>
      <c r="D1024" s="270"/>
      <c r="E1024" s="270"/>
      <c r="F1024" s="270"/>
      <c r="G1024" s="270"/>
      <c r="H1024" s="270"/>
      <c r="I1024" s="270"/>
      <c r="J1024" s="270"/>
      <c r="K1024" s="270"/>
    </row>
    <row r="1025" spans="1:11" ht="18" x14ac:dyDescent="0.25">
      <c r="A1025" s="270"/>
      <c r="B1025" s="271"/>
      <c r="C1025" s="270"/>
      <c r="D1025" s="270"/>
      <c r="E1025" s="270"/>
      <c r="F1025" s="270"/>
      <c r="G1025" s="270"/>
      <c r="H1025" s="270"/>
      <c r="I1025" s="270"/>
      <c r="J1025" s="270"/>
      <c r="K1025" s="270"/>
    </row>
    <row r="1026" spans="1:11" ht="18" x14ac:dyDescent="0.25">
      <c r="A1026" s="270"/>
      <c r="B1026" s="271"/>
      <c r="C1026" s="270"/>
      <c r="D1026" s="270"/>
      <c r="E1026" s="270"/>
      <c r="F1026" s="270"/>
      <c r="G1026" s="270"/>
      <c r="H1026" s="270"/>
      <c r="I1026" s="270"/>
      <c r="J1026" s="270"/>
      <c r="K1026" s="270"/>
    </row>
    <row r="1027" spans="1:11" ht="18" x14ac:dyDescent="0.25">
      <c r="A1027" s="270"/>
      <c r="B1027" s="271"/>
      <c r="C1027" s="270"/>
      <c r="D1027" s="270"/>
      <c r="E1027" s="270"/>
      <c r="F1027" s="270"/>
      <c r="G1027" s="270"/>
      <c r="H1027" s="270"/>
      <c r="I1027" s="270"/>
      <c r="J1027" s="270"/>
      <c r="K1027" s="270"/>
    </row>
    <row r="1028" spans="1:11" ht="18" x14ac:dyDescent="0.25">
      <c r="A1028" s="270"/>
      <c r="B1028" s="271"/>
      <c r="C1028" s="270"/>
      <c r="D1028" s="270"/>
      <c r="E1028" s="270"/>
      <c r="F1028" s="270"/>
      <c r="G1028" s="270"/>
      <c r="H1028" s="270"/>
      <c r="I1028" s="270"/>
      <c r="J1028" s="270"/>
      <c r="K1028" s="270"/>
    </row>
    <row r="1029" spans="1:11" ht="18" x14ac:dyDescent="0.25">
      <c r="A1029" s="270"/>
      <c r="B1029" s="271"/>
      <c r="C1029" s="270"/>
      <c r="D1029" s="270"/>
      <c r="E1029" s="270"/>
      <c r="F1029" s="270"/>
      <c r="G1029" s="270"/>
      <c r="H1029" s="270"/>
      <c r="I1029" s="270"/>
      <c r="J1029" s="270"/>
      <c r="K1029" s="270"/>
    </row>
    <row r="1030" spans="1:11" ht="18" x14ac:dyDescent="0.25">
      <c r="A1030" s="270"/>
      <c r="B1030" s="271"/>
      <c r="C1030" s="270"/>
      <c r="D1030" s="270"/>
      <c r="E1030" s="270"/>
      <c r="F1030" s="270"/>
      <c r="G1030" s="270"/>
      <c r="H1030" s="270"/>
      <c r="I1030" s="270"/>
      <c r="J1030" s="270"/>
      <c r="K1030" s="270"/>
    </row>
    <row r="1031" spans="1:11" ht="18" x14ac:dyDescent="0.25">
      <c r="A1031" s="270"/>
      <c r="B1031" s="271"/>
      <c r="C1031" s="270"/>
      <c r="D1031" s="270"/>
      <c r="E1031" s="270"/>
      <c r="F1031" s="270"/>
      <c r="G1031" s="270"/>
      <c r="H1031" s="270"/>
      <c r="I1031" s="270"/>
      <c r="J1031" s="270"/>
      <c r="K1031" s="270"/>
    </row>
    <row r="1032" spans="1:11" ht="18" x14ac:dyDescent="0.25">
      <c r="A1032" s="270"/>
      <c r="B1032" s="271"/>
      <c r="C1032" s="270"/>
      <c r="D1032" s="270"/>
      <c r="E1032" s="270"/>
      <c r="F1032" s="270"/>
      <c r="G1032" s="270"/>
      <c r="H1032" s="270"/>
      <c r="I1032" s="270"/>
      <c r="J1032" s="270"/>
      <c r="K1032" s="270"/>
    </row>
    <row r="1033" spans="1:11" ht="18" x14ac:dyDescent="0.25">
      <c r="A1033" s="270"/>
      <c r="B1033" s="271"/>
      <c r="C1033" s="270"/>
      <c r="D1033" s="270"/>
      <c r="E1033" s="270"/>
      <c r="F1033" s="270"/>
      <c r="G1033" s="270"/>
      <c r="H1033" s="270"/>
      <c r="I1033" s="270"/>
      <c r="J1033" s="270"/>
      <c r="K1033" s="270"/>
    </row>
    <row r="1034" spans="1:11" ht="18" x14ac:dyDescent="0.25">
      <c r="A1034" s="270"/>
      <c r="B1034" s="271"/>
      <c r="C1034" s="270"/>
      <c r="D1034" s="270"/>
      <c r="E1034" s="270"/>
      <c r="F1034" s="270"/>
      <c r="G1034" s="270"/>
      <c r="H1034" s="270"/>
      <c r="I1034" s="270"/>
      <c r="J1034" s="270"/>
      <c r="K1034" s="270"/>
    </row>
    <row r="1035" spans="1:11" ht="18" x14ac:dyDescent="0.25">
      <c r="A1035" s="270"/>
      <c r="B1035" s="271"/>
      <c r="C1035" s="270"/>
      <c r="D1035" s="270"/>
      <c r="E1035" s="270"/>
      <c r="F1035" s="270"/>
      <c r="G1035" s="270"/>
      <c r="H1035" s="270"/>
      <c r="I1035" s="270"/>
      <c r="J1035" s="270"/>
      <c r="K1035" s="270"/>
    </row>
  </sheetData>
  <autoFilter ref="A1:K217" xr:uid="{00000000-0009-0000-0000-00000D000000}"/>
  <printOptions horizontalCentered="1"/>
  <pageMargins left="0.70866141732283472" right="0.70866141732283472" top="0.74803149606299213" bottom="0.74803149606299213" header="0.31496062992125984" footer="0.31496062992125984"/>
  <pageSetup scale="26" fitToHeight="0" orientation="landscape" verticalDpi="0"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817"/>
  <sheetViews>
    <sheetView zoomScale="70" zoomScaleNormal="70" workbookViewId="0">
      <selection activeCell="H1817" sqref="H2:H1817"/>
    </sheetView>
  </sheetViews>
  <sheetFormatPr baseColWidth="10" defaultRowHeight="54.95" customHeight="1" x14ac:dyDescent="0.3"/>
  <cols>
    <col min="1" max="1" width="13.85546875" style="278" bestFit="1" customWidth="1"/>
    <col min="2" max="2" width="62.140625" style="278" customWidth="1"/>
    <col min="3" max="3" width="12.7109375" style="278" bestFit="1" customWidth="1"/>
    <col min="4" max="4" width="14.7109375" style="278" bestFit="1" customWidth="1"/>
    <col min="5" max="5" width="11.42578125" style="278"/>
    <col min="6" max="6" width="27" style="278" customWidth="1"/>
    <col min="7" max="7" width="24.85546875" style="278" customWidth="1"/>
    <col min="8" max="8" width="25.85546875" style="278" customWidth="1"/>
    <col min="9" max="10" width="11.42578125" style="278"/>
    <col min="11" max="11" width="40.7109375" style="278" customWidth="1"/>
    <col min="12" max="16384" width="11.42578125" style="278"/>
  </cols>
  <sheetData>
    <row r="1" spans="1:11" ht="54.95" customHeight="1" thickBot="1" x14ac:dyDescent="0.35">
      <c r="A1" s="23" t="s">
        <v>23</v>
      </c>
      <c r="B1" s="214" t="s">
        <v>24</v>
      </c>
      <c r="C1" s="23" t="s">
        <v>117</v>
      </c>
      <c r="D1" s="23" t="s">
        <v>118</v>
      </c>
      <c r="E1" s="23" t="s">
        <v>27</v>
      </c>
      <c r="F1" s="23" t="s">
        <v>28</v>
      </c>
      <c r="G1" s="24" t="s">
        <v>29</v>
      </c>
      <c r="H1" s="23" t="s">
        <v>30</v>
      </c>
      <c r="I1" s="23" t="s">
        <v>31</v>
      </c>
      <c r="J1" s="23" t="s">
        <v>32</v>
      </c>
      <c r="K1" s="23" t="s">
        <v>119</v>
      </c>
    </row>
    <row r="2" spans="1:11" ht="54.95" customHeight="1" x14ac:dyDescent="0.3">
      <c r="A2" s="39">
        <v>77101505</v>
      </c>
      <c r="B2" s="215" t="s">
        <v>56</v>
      </c>
      <c r="C2" s="49">
        <v>42552</v>
      </c>
      <c r="D2" s="39">
        <v>6</v>
      </c>
      <c r="E2" s="39" t="s">
        <v>57</v>
      </c>
      <c r="F2" s="39" t="s">
        <v>58</v>
      </c>
      <c r="G2" s="50">
        <v>303301475</v>
      </c>
      <c r="H2" s="290">
        <v>303301476</v>
      </c>
      <c r="I2" s="50" t="s">
        <v>59</v>
      </c>
      <c r="J2" s="50" t="s">
        <v>59</v>
      </c>
      <c r="K2" s="29" t="s">
        <v>316</v>
      </c>
    </row>
    <row r="3" spans="1:11" ht="54.95" customHeight="1" x14ac:dyDescent="0.3">
      <c r="A3" s="39">
        <v>80111600</v>
      </c>
      <c r="B3" s="215" t="s">
        <v>1222</v>
      </c>
      <c r="C3" s="49">
        <v>42552</v>
      </c>
      <c r="D3" s="39">
        <v>5</v>
      </c>
      <c r="E3" s="39" t="s">
        <v>57</v>
      </c>
      <c r="F3" s="39" t="s">
        <v>58</v>
      </c>
      <c r="G3" s="50">
        <v>20581460</v>
      </c>
      <c r="H3" s="290">
        <v>20581460</v>
      </c>
      <c r="I3" s="50" t="s">
        <v>59</v>
      </c>
      <c r="J3" s="50" t="s">
        <v>59</v>
      </c>
      <c r="K3" s="29" t="s">
        <v>316</v>
      </c>
    </row>
    <row r="4" spans="1:11" ht="54.95" customHeight="1" x14ac:dyDescent="0.3">
      <c r="A4" s="39">
        <v>80111600</v>
      </c>
      <c r="B4" s="215" t="s">
        <v>1222</v>
      </c>
      <c r="C4" s="49">
        <v>42552</v>
      </c>
      <c r="D4" s="39">
        <v>5</v>
      </c>
      <c r="E4" s="39" t="s">
        <v>57</v>
      </c>
      <c r="F4" s="39" t="s">
        <v>58</v>
      </c>
      <c r="G4" s="50">
        <v>20581460</v>
      </c>
      <c r="H4" s="290">
        <v>20581460</v>
      </c>
      <c r="I4" s="50" t="s">
        <v>59</v>
      </c>
      <c r="J4" s="50" t="s">
        <v>59</v>
      </c>
      <c r="K4" s="29" t="s">
        <v>316</v>
      </c>
    </row>
    <row r="5" spans="1:11" ht="54.95" customHeight="1" x14ac:dyDescent="0.3">
      <c r="A5" s="39">
        <v>80111600</v>
      </c>
      <c r="B5" s="215" t="s">
        <v>1222</v>
      </c>
      <c r="C5" s="49">
        <v>42552</v>
      </c>
      <c r="D5" s="39">
        <v>5</v>
      </c>
      <c r="E5" s="39" t="s">
        <v>57</v>
      </c>
      <c r="F5" s="39" t="s">
        <v>58</v>
      </c>
      <c r="G5" s="50">
        <v>20581460</v>
      </c>
      <c r="H5" s="290">
        <v>20581460</v>
      </c>
      <c r="I5" s="50" t="s">
        <v>59</v>
      </c>
      <c r="J5" s="50" t="s">
        <v>59</v>
      </c>
      <c r="K5" s="29" t="s">
        <v>316</v>
      </c>
    </row>
    <row r="6" spans="1:11" ht="54.95" customHeight="1" x14ac:dyDescent="0.3">
      <c r="A6" s="39">
        <v>80111600</v>
      </c>
      <c r="B6" s="215" t="s">
        <v>63</v>
      </c>
      <c r="C6" s="49">
        <v>42552</v>
      </c>
      <c r="D6" s="39">
        <v>5</v>
      </c>
      <c r="E6" s="39" t="s">
        <v>57</v>
      </c>
      <c r="F6" s="39" t="s">
        <v>58</v>
      </c>
      <c r="G6" s="50">
        <v>20581460</v>
      </c>
      <c r="H6" s="290">
        <v>20581460</v>
      </c>
      <c r="I6" s="50" t="s">
        <v>59</v>
      </c>
      <c r="J6" s="50" t="s">
        <v>59</v>
      </c>
      <c r="K6" s="29" t="s">
        <v>316</v>
      </c>
    </row>
    <row r="7" spans="1:11" ht="54.95" customHeight="1" x14ac:dyDescent="0.3">
      <c r="A7" s="39">
        <v>80111600</v>
      </c>
      <c r="B7" s="215" t="s">
        <v>63</v>
      </c>
      <c r="C7" s="49">
        <v>42552</v>
      </c>
      <c r="D7" s="39">
        <v>5</v>
      </c>
      <c r="E7" s="39" t="s">
        <v>57</v>
      </c>
      <c r="F7" s="39" t="s">
        <v>58</v>
      </c>
      <c r="G7" s="50">
        <v>20581460</v>
      </c>
      <c r="H7" s="290">
        <v>20581460</v>
      </c>
      <c r="I7" s="50" t="s">
        <v>59</v>
      </c>
      <c r="J7" s="50" t="s">
        <v>59</v>
      </c>
      <c r="K7" s="29" t="s">
        <v>316</v>
      </c>
    </row>
    <row r="8" spans="1:11" ht="54.95" customHeight="1" x14ac:dyDescent="0.3">
      <c r="A8" s="39">
        <v>80111600</v>
      </c>
      <c r="B8" s="215" t="s">
        <v>1223</v>
      </c>
      <c r="C8" s="49">
        <v>42552</v>
      </c>
      <c r="D8" s="39">
        <v>5</v>
      </c>
      <c r="E8" s="39" t="s">
        <v>57</v>
      </c>
      <c r="F8" s="39" t="s">
        <v>58</v>
      </c>
      <c r="G8" s="50">
        <v>14216060</v>
      </c>
      <c r="H8" s="290">
        <v>14216060</v>
      </c>
      <c r="I8" s="50" t="s">
        <v>59</v>
      </c>
      <c r="J8" s="50" t="s">
        <v>59</v>
      </c>
      <c r="K8" s="29" t="s">
        <v>316</v>
      </c>
    </row>
    <row r="9" spans="1:11" ht="54.95" customHeight="1" x14ac:dyDescent="0.3">
      <c r="A9" s="39">
        <v>80111600</v>
      </c>
      <c r="B9" s="215" t="s">
        <v>1223</v>
      </c>
      <c r="C9" s="49">
        <v>42552</v>
      </c>
      <c r="D9" s="39">
        <v>5</v>
      </c>
      <c r="E9" s="39" t="s">
        <v>57</v>
      </c>
      <c r="F9" s="39" t="s">
        <v>58</v>
      </c>
      <c r="G9" s="50">
        <v>14216060</v>
      </c>
      <c r="H9" s="290">
        <v>14216060</v>
      </c>
      <c r="I9" s="50" t="s">
        <v>59</v>
      </c>
      <c r="J9" s="50" t="s">
        <v>59</v>
      </c>
      <c r="K9" s="29" t="s">
        <v>316</v>
      </c>
    </row>
    <row r="10" spans="1:11" ht="54.95" customHeight="1" x14ac:dyDescent="0.3">
      <c r="A10" s="39">
        <v>80111600</v>
      </c>
      <c r="B10" s="215" t="s">
        <v>1224</v>
      </c>
      <c r="C10" s="49">
        <v>42552</v>
      </c>
      <c r="D10" s="39">
        <v>5</v>
      </c>
      <c r="E10" s="39" t="s">
        <v>57</v>
      </c>
      <c r="F10" s="39" t="s">
        <v>58</v>
      </c>
      <c r="G10" s="50">
        <v>14216060</v>
      </c>
      <c r="H10" s="290">
        <v>14216060</v>
      </c>
      <c r="I10" s="50" t="s">
        <v>59</v>
      </c>
      <c r="J10" s="50" t="s">
        <v>59</v>
      </c>
      <c r="K10" s="29" t="s">
        <v>316</v>
      </c>
    </row>
    <row r="11" spans="1:11" ht="54.95" customHeight="1" x14ac:dyDescent="0.3">
      <c r="A11" s="39">
        <v>80111600</v>
      </c>
      <c r="B11" s="215" t="s">
        <v>63</v>
      </c>
      <c r="C11" s="49">
        <v>42552</v>
      </c>
      <c r="D11" s="39">
        <v>5</v>
      </c>
      <c r="E11" s="39" t="s">
        <v>57</v>
      </c>
      <c r="F11" s="39" t="s">
        <v>58</v>
      </c>
      <c r="G11" s="50">
        <v>14216060</v>
      </c>
      <c r="H11" s="290">
        <v>14216060</v>
      </c>
      <c r="I11" s="50" t="s">
        <v>59</v>
      </c>
      <c r="J11" s="50" t="s">
        <v>59</v>
      </c>
      <c r="K11" s="29" t="s">
        <v>316</v>
      </c>
    </row>
    <row r="12" spans="1:11" ht="54.95" customHeight="1" x14ac:dyDescent="0.3">
      <c r="A12" s="39">
        <v>80111600</v>
      </c>
      <c r="B12" s="215" t="s">
        <v>1225</v>
      </c>
      <c r="C12" s="49">
        <v>42552</v>
      </c>
      <c r="D12" s="39">
        <v>5</v>
      </c>
      <c r="E12" s="39" t="s">
        <v>57</v>
      </c>
      <c r="F12" s="39" t="s">
        <v>58</v>
      </c>
      <c r="G12" s="50">
        <v>14216060</v>
      </c>
      <c r="H12" s="290">
        <v>14216060</v>
      </c>
      <c r="I12" s="50" t="s">
        <v>59</v>
      </c>
      <c r="J12" s="50" t="s">
        <v>59</v>
      </c>
      <c r="K12" s="29" t="s">
        <v>316</v>
      </c>
    </row>
    <row r="13" spans="1:11" ht="54.95" customHeight="1" x14ac:dyDescent="0.3">
      <c r="A13" s="39">
        <v>80111600</v>
      </c>
      <c r="B13" s="215" t="s">
        <v>1226</v>
      </c>
      <c r="C13" s="49">
        <v>42552</v>
      </c>
      <c r="D13" s="39">
        <v>5</v>
      </c>
      <c r="E13" s="39" t="s">
        <v>57</v>
      </c>
      <c r="F13" s="39" t="s">
        <v>58</v>
      </c>
      <c r="G13" s="50">
        <v>14216060</v>
      </c>
      <c r="H13" s="290">
        <v>14216060</v>
      </c>
      <c r="I13" s="50" t="s">
        <v>59</v>
      </c>
      <c r="J13" s="50" t="s">
        <v>59</v>
      </c>
      <c r="K13" s="29" t="s">
        <v>316</v>
      </c>
    </row>
    <row r="14" spans="1:11" ht="54.95" customHeight="1" x14ac:dyDescent="0.3">
      <c r="A14" s="39">
        <v>77101505</v>
      </c>
      <c r="B14" s="215" t="s">
        <v>67</v>
      </c>
      <c r="C14" s="49">
        <v>42552</v>
      </c>
      <c r="D14" s="39">
        <v>3</v>
      </c>
      <c r="E14" s="39" t="s">
        <v>68</v>
      </c>
      <c r="F14" s="39" t="s">
        <v>69</v>
      </c>
      <c r="G14" s="50">
        <v>1435494770</v>
      </c>
      <c r="H14" s="290">
        <v>1435494770</v>
      </c>
      <c r="I14" s="50" t="s">
        <v>59</v>
      </c>
      <c r="J14" s="50" t="s">
        <v>59</v>
      </c>
      <c r="K14" s="29" t="s">
        <v>316</v>
      </c>
    </row>
    <row r="15" spans="1:11" ht="54.95" customHeight="1" x14ac:dyDescent="0.3">
      <c r="A15" s="39">
        <v>77101505</v>
      </c>
      <c r="B15" s="215" t="s">
        <v>1227</v>
      </c>
      <c r="C15" s="49">
        <v>42552</v>
      </c>
      <c r="D15" s="39">
        <v>3</v>
      </c>
      <c r="E15" s="39" t="s">
        <v>68</v>
      </c>
      <c r="F15" s="39" t="s">
        <v>69</v>
      </c>
      <c r="G15" s="50">
        <v>360000000</v>
      </c>
      <c r="H15" s="290">
        <v>360000000</v>
      </c>
      <c r="I15" s="50" t="s">
        <v>59</v>
      </c>
      <c r="J15" s="50" t="s">
        <v>59</v>
      </c>
      <c r="K15" s="29" t="s">
        <v>316</v>
      </c>
    </row>
    <row r="16" spans="1:11" ht="54.95" customHeight="1" x14ac:dyDescent="0.3">
      <c r="A16" s="39">
        <v>80111600</v>
      </c>
      <c r="B16" s="215" t="s">
        <v>70</v>
      </c>
      <c r="C16" s="49">
        <v>42552</v>
      </c>
      <c r="D16" s="39">
        <v>5</v>
      </c>
      <c r="E16" s="39" t="s">
        <v>57</v>
      </c>
      <c r="F16" s="39" t="s">
        <v>69</v>
      </c>
      <c r="G16" s="50">
        <v>49331850</v>
      </c>
      <c r="H16" s="290">
        <v>49331850</v>
      </c>
      <c r="I16" s="50" t="s">
        <v>59</v>
      </c>
      <c r="J16" s="50" t="s">
        <v>59</v>
      </c>
      <c r="K16" s="29" t="s">
        <v>316</v>
      </c>
    </row>
    <row r="17" spans="1:11" ht="54.95" customHeight="1" x14ac:dyDescent="0.3">
      <c r="A17" s="39">
        <v>80111600</v>
      </c>
      <c r="B17" s="215" t="s">
        <v>1228</v>
      </c>
      <c r="C17" s="49">
        <v>42552</v>
      </c>
      <c r="D17" s="39">
        <v>5</v>
      </c>
      <c r="E17" s="39" t="s">
        <v>57</v>
      </c>
      <c r="F17" s="39" t="s">
        <v>69</v>
      </c>
      <c r="G17" s="50">
        <v>20581460</v>
      </c>
      <c r="H17" s="290">
        <v>20581460</v>
      </c>
      <c r="I17" s="50" t="s">
        <v>59</v>
      </c>
      <c r="J17" s="50" t="s">
        <v>59</v>
      </c>
      <c r="K17" s="29" t="s">
        <v>316</v>
      </c>
    </row>
    <row r="18" spans="1:11" ht="54.95" customHeight="1" x14ac:dyDescent="0.3">
      <c r="A18" s="39">
        <v>80111600</v>
      </c>
      <c r="B18" s="215" t="s">
        <v>71</v>
      </c>
      <c r="C18" s="49">
        <v>42552</v>
      </c>
      <c r="D18" s="39">
        <v>5</v>
      </c>
      <c r="E18" s="39" t="s">
        <v>57</v>
      </c>
      <c r="F18" s="39" t="s">
        <v>69</v>
      </c>
      <c r="G18" s="50">
        <v>20581460</v>
      </c>
      <c r="H18" s="290">
        <v>20581460</v>
      </c>
      <c r="I18" s="50" t="s">
        <v>59</v>
      </c>
      <c r="J18" s="50" t="s">
        <v>59</v>
      </c>
      <c r="K18" s="29" t="s">
        <v>316</v>
      </c>
    </row>
    <row r="19" spans="1:11" ht="54.95" customHeight="1" x14ac:dyDescent="0.3">
      <c r="A19" s="39">
        <v>80111600</v>
      </c>
      <c r="B19" s="215" t="s">
        <v>1229</v>
      </c>
      <c r="C19" s="49">
        <v>42552</v>
      </c>
      <c r="D19" s="39">
        <v>5</v>
      </c>
      <c r="E19" s="39" t="s">
        <v>57</v>
      </c>
      <c r="F19" s="39" t="s">
        <v>69</v>
      </c>
      <c r="G19" s="50">
        <v>20581460</v>
      </c>
      <c r="H19" s="290">
        <v>20581460</v>
      </c>
      <c r="I19" s="50" t="s">
        <v>59</v>
      </c>
      <c r="J19" s="50" t="s">
        <v>59</v>
      </c>
      <c r="K19" s="29" t="s">
        <v>316</v>
      </c>
    </row>
    <row r="20" spans="1:11" ht="54.95" customHeight="1" x14ac:dyDescent="0.3">
      <c r="A20" s="39">
        <v>80111600</v>
      </c>
      <c r="B20" s="215" t="s">
        <v>1230</v>
      </c>
      <c r="C20" s="49">
        <v>42552</v>
      </c>
      <c r="D20" s="39">
        <v>5</v>
      </c>
      <c r="E20" s="39" t="s">
        <v>57</v>
      </c>
      <c r="F20" s="39" t="s">
        <v>58</v>
      </c>
      <c r="G20" s="50">
        <v>20581460</v>
      </c>
      <c r="H20" s="290">
        <v>20581460</v>
      </c>
      <c r="I20" s="50" t="s">
        <v>59</v>
      </c>
      <c r="J20" s="50" t="s">
        <v>59</v>
      </c>
      <c r="K20" s="29" t="s">
        <v>316</v>
      </c>
    </row>
    <row r="21" spans="1:11" ht="54.95" customHeight="1" x14ac:dyDescent="0.3">
      <c r="A21" s="39">
        <v>80111600</v>
      </c>
      <c r="B21" s="215" t="s">
        <v>1231</v>
      </c>
      <c r="C21" s="49">
        <v>42552</v>
      </c>
      <c r="D21" s="39">
        <v>5</v>
      </c>
      <c r="E21" s="39" t="s">
        <v>57</v>
      </c>
      <c r="F21" s="39" t="s">
        <v>69</v>
      </c>
      <c r="G21" s="50">
        <v>8805470</v>
      </c>
      <c r="H21" s="290">
        <v>8805470</v>
      </c>
      <c r="I21" s="50" t="s">
        <v>59</v>
      </c>
      <c r="J21" s="50" t="s">
        <v>59</v>
      </c>
      <c r="K21" s="29" t="s">
        <v>316</v>
      </c>
    </row>
    <row r="22" spans="1:11" ht="54.95" customHeight="1" x14ac:dyDescent="0.3">
      <c r="A22" s="39">
        <v>77101505</v>
      </c>
      <c r="B22" s="215" t="s">
        <v>72</v>
      </c>
      <c r="C22" s="49">
        <v>42552</v>
      </c>
      <c r="D22" s="39">
        <v>4</v>
      </c>
      <c r="E22" s="39" t="s">
        <v>68</v>
      </c>
      <c r="F22" s="39" t="s">
        <v>69</v>
      </c>
      <c r="G22" s="50">
        <v>114505230</v>
      </c>
      <c r="H22" s="290">
        <v>114505230</v>
      </c>
      <c r="I22" s="50" t="s">
        <v>59</v>
      </c>
      <c r="J22" s="50" t="s">
        <v>59</v>
      </c>
      <c r="K22" s="29" t="s">
        <v>316</v>
      </c>
    </row>
    <row r="23" spans="1:11" ht="54.95" customHeight="1" x14ac:dyDescent="0.3">
      <c r="A23" s="39">
        <v>80111600</v>
      </c>
      <c r="B23" s="215" t="s">
        <v>295</v>
      </c>
      <c r="C23" s="49">
        <v>42552</v>
      </c>
      <c r="D23" s="39">
        <v>4</v>
      </c>
      <c r="E23" s="39" t="s">
        <v>57</v>
      </c>
      <c r="F23" s="39" t="s">
        <v>69</v>
      </c>
      <c r="G23" s="50">
        <v>118300</v>
      </c>
      <c r="H23" s="290">
        <v>118300</v>
      </c>
      <c r="I23" s="50" t="s">
        <v>59</v>
      </c>
      <c r="J23" s="50" t="s">
        <v>59</v>
      </c>
      <c r="K23" s="29" t="s">
        <v>316</v>
      </c>
    </row>
    <row r="24" spans="1:11" ht="54.95" customHeight="1" x14ac:dyDescent="0.3">
      <c r="A24" s="39">
        <v>77101505</v>
      </c>
      <c r="B24" s="215" t="s">
        <v>73</v>
      </c>
      <c r="C24" s="49">
        <v>42552</v>
      </c>
      <c r="D24" s="39">
        <v>5</v>
      </c>
      <c r="E24" s="39" t="s">
        <v>57</v>
      </c>
      <c r="F24" s="39" t="s">
        <v>58</v>
      </c>
      <c r="G24" s="50">
        <v>250342215</v>
      </c>
      <c r="H24" s="290">
        <v>250342215</v>
      </c>
      <c r="I24" s="50" t="s">
        <v>59</v>
      </c>
      <c r="J24" s="50" t="s">
        <v>59</v>
      </c>
      <c r="K24" s="29" t="s">
        <v>316</v>
      </c>
    </row>
    <row r="25" spans="1:11" ht="54.95" customHeight="1" x14ac:dyDescent="0.3">
      <c r="A25" s="39">
        <v>77101505</v>
      </c>
      <c r="B25" s="215" t="s">
        <v>73</v>
      </c>
      <c r="C25" s="49">
        <v>42552</v>
      </c>
      <c r="D25" s="39">
        <v>5</v>
      </c>
      <c r="E25" s="39" t="s">
        <v>57</v>
      </c>
      <c r="F25" s="39" t="s">
        <v>58</v>
      </c>
      <c r="G25" s="50">
        <v>90000000</v>
      </c>
      <c r="H25" s="290">
        <v>90000000</v>
      </c>
      <c r="I25" s="50" t="s">
        <v>59</v>
      </c>
      <c r="J25" s="50" t="s">
        <v>59</v>
      </c>
      <c r="K25" s="29" t="s">
        <v>316</v>
      </c>
    </row>
    <row r="26" spans="1:11" ht="54.95" customHeight="1" x14ac:dyDescent="0.3">
      <c r="A26" s="39">
        <v>77101505</v>
      </c>
      <c r="B26" s="215" t="s">
        <v>74</v>
      </c>
      <c r="C26" s="49">
        <v>42552</v>
      </c>
      <c r="D26" s="39">
        <v>5</v>
      </c>
      <c r="E26" s="39" t="s">
        <v>57</v>
      </c>
      <c r="F26" s="39" t="s">
        <v>58</v>
      </c>
      <c r="G26" s="50">
        <v>30000000</v>
      </c>
      <c r="H26" s="290">
        <v>30000000</v>
      </c>
      <c r="I26" s="50" t="s">
        <v>59</v>
      </c>
      <c r="J26" s="50" t="s">
        <v>59</v>
      </c>
      <c r="K26" s="29" t="s">
        <v>316</v>
      </c>
    </row>
    <row r="27" spans="1:11" ht="54.95" customHeight="1" x14ac:dyDescent="0.3">
      <c r="A27" s="39">
        <v>80111600</v>
      </c>
      <c r="B27" s="215" t="s">
        <v>1232</v>
      </c>
      <c r="C27" s="49">
        <v>42552</v>
      </c>
      <c r="D27" s="39">
        <v>5</v>
      </c>
      <c r="E27" s="39" t="s">
        <v>57</v>
      </c>
      <c r="F27" s="39" t="s">
        <v>58</v>
      </c>
      <c r="G27" s="50">
        <v>20581460</v>
      </c>
      <c r="H27" s="290">
        <v>20581460</v>
      </c>
      <c r="I27" s="50" t="s">
        <v>59</v>
      </c>
      <c r="J27" s="50" t="s">
        <v>59</v>
      </c>
      <c r="K27" s="29" t="s">
        <v>316</v>
      </c>
    </row>
    <row r="28" spans="1:11" ht="54.95" customHeight="1" x14ac:dyDescent="0.3">
      <c r="A28" s="39">
        <v>80111600</v>
      </c>
      <c r="B28" s="215" t="s">
        <v>75</v>
      </c>
      <c r="C28" s="49">
        <v>42552</v>
      </c>
      <c r="D28" s="39">
        <v>5.5</v>
      </c>
      <c r="E28" s="39" t="s">
        <v>57</v>
      </c>
      <c r="F28" s="39" t="s">
        <v>76</v>
      </c>
      <c r="G28" s="50">
        <v>13362035.5</v>
      </c>
      <c r="H28" s="290">
        <v>13362035.5</v>
      </c>
      <c r="I28" s="50" t="s">
        <v>59</v>
      </c>
      <c r="J28" s="50" t="s">
        <v>59</v>
      </c>
      <c r="K28" s="29" t="s">
        <v>316</v>
      </c>
    </row>
    <row r="29" spans="1:11" ht="54.95" customHeight="1" x14ac:dyDescent="0.3">
      <c r="A29" s="39">
        <v>80111600</v>
      </c>
      <c r="B29" s="215" t="s">
        <v>77</v>
      </c>
      <c r="C29" s="49">
        <v>42552</v>
      </c>
      <c r="D29" s="39">
        <v>5.5</v>
      </c>
      <c r="E29" s="39" t="s">
        <v>57</v>
      </c>
      <c r="F29" s="39" t="s">
        <v>76</v>
      </c>
      <c r="G29" s="50">
        <v>15637666</v>
      </c>
      <c r="H29" s="290">
        <v>15637666</v>
      </c>
      <c r="I29" s="50" t="s">
        <v>59</v>
      </c>
      <c r="J29" s="50" t="s">
        <v>59</v>
      </c>
      <c r="K29" s="29" t="s">
        <v>316</v>
      </c>
    </row>
    <row r="30" spans="1:11" ht="54.95" customHeight="1" x14ac:dyDescent="0.3">
      <c r="A30" s="39">
        <v>80111600</v>
      </c>
      <c r="B30" s="215" t="s">
        <v>78</v>
      </c>
      <c r="C30" s="49">
        <v>42552</v>
      </c>
      <c r="D30" s="39">
        <v>5.5</v>
      </c>
      <c r="E30" s="39" t="s">
        <v>57</v>
      </c>
      <c r="F30" s="39" t="s">
        <v>76</v>
      </c>
      <c r="G30" s="50">
        <v>22639606</v>
      </c>
      <c r="H30" s="290">
        <v>22639606</v>
      </c>
      <c r="I30" s="50" t="s">
        <v>59</v>
      </c>
      <c r="J30" s="50" t="s">
        <v>59</v>
      </c>
      <c r="K30" s="29" t="s">
        <v>316</v>
      </c>
    </row>
    <row r="31" spans="1:11" ht="54.95" customHeight="1" x14ac:dyDescent="0.3">
      <c r="A31" s="39">
        <v>80111600</v>
      </c>
      <c r="B31" s="215" t="s">
        <v>78</v>
      </c>
      <c r="C31" s="49">
        <v>42552</v>
      </c>
      <c r="D31" s="39">
        <v>5.5</v>
      </c>
      <c r="E31" s="39" t="s">
        <v>57</v>
      </c>
      <c r="F31" s="39" t="s">
        <v>76</v>
      </c>
      <c r="G31" s="50">
        <v>22639606</v>
      </c>
      <c r="H31" s="290">
        <v>22639606</v>
      </c>
      <c r="I31" s="50" t="s">
        <v>59</v>
      </c>
      <c r="J31" s="50" t="s">
        <v>59</v>
      </c>
      <c r="K31" s="29" t="s">
        <v>316</v>
      </c>
    </row>
    <row r="32" spans="1:11" ht="54.95" customHeight="1" x14ac:dyDescent="0.3">
      <c r="A32" s="39">
        <v>80111600</v>
      </c>
      <c r="B32" s="215" t="s">
        <v>1233</v>
      </c>
      <c r="C32" s="49">
        <v>42552</v>
      </c>
      <c r="D32" s="39">
        <v>5.5</v>
      </c>
      <c r="E32" s="39" t="s">
        <v>57</v>
      </c>
      <c r="F32" s="39" t="s">
        <v>76</v>
      </c>
      <c r="G32" s="50">
        <v>19663781.5</v>
      </c>
      <c r="H32" s="290">
        <v>19663781.5</v>
      </c>
      <c r="I32" s="50" t="s">
        <v>59</v>
      </c>
      <c r="J32" s="50" t="s">
        <v>59</v>
      </c>
      <c r="K32" s="29" t="s">
        <v>316</v>
      </c>
    </row>
    <row r="33" spans="1:11" ht="54.95" customHeight="1" x14ac:dyDescent="0.3">
      <c r="A33" s="39">
        <v>80111600</v>
      </c>
      <c r="B33" s="215" t="s">
        <v>79</v>
      </c>
      <c r="C33" s="49">
        <v>42552</v>
      </c>
      <c r="D33" s="39">
        <v>5.5</v>
      </c>
      <c r="E33" s="39" t="s">
        <v>57</v>
      </c>
      <c r="F33" s="39" t="s">
        <v>76</v>
      </c>
      <c r="G33" s="50">
        <v>13362035.5</v>
      </c>
      <c r="H33" s="290">
        <v>13362035.5</v>
      </c>
      <c r="I33" s="50" t="s">
        <v>59</v>
      </c>
      <c r="J33" s="50" t="s">
        <v>59</v>
      </c>
      <c r="K33" s="29" t="s">
        <v>316</v>
      </c>
    </row>
    <row r="34" spans="1:11" ht="54.95" customHeight="1" x14ac:dyDescent="0.3">
      <c r="A34" s="39">
        <v>80111600</v>
      </c>
      <c r="B34" s="215" t="s">
        <v>78</v>
      </c>
      <c r="C34" s="49">
        <v>42552</v>
      </c>
      <c r="D34" s="39">
        <v>5.5</v>
      </c>
      <c r="E34" s="39" t="s">
        <v>57</v>
      </c>
      <c r="F34" s="39" t="s">
        <v>76</v>
      </c>
      <c r="G34" s="50">
        <v>19663781.5</v>
      </c>
      <c r="H34" s="290">
        <v>19663781.5</v>
      </c>
      <c r="I34" s="50" t="s">
        <v>59</v>
      </c>
      <c r="J34" s="50" t="s">
        <v>59</v>
      </c>
      <c r="K34" s="29" t="s">
        <v>316</v>
      </c>
    </row>
    <row r="35" spans="1:11" ht="54.95" customHeight="1" x14ac:dyDescent="0.3">
      <c r="A35" s="39">
        <v>80111600</v>
      </c>
      <c r="B35" s="215" t="s">
        <v>80</v>
      </c>
      <c r="C35" s="49">
        <v>42552</v>
      </c>
      <c r="D35" s="39">
        <v>5.5</v>
      </c>
      <c r="E35" s="39" t="s">
        <v>57</v>
      </c>
      <c r="F35" s="39" t="s">
        <v>76</v>
      </c>
      <c r="G35" s="50">
        <v>22639606</v>
      </c>
      <c r="H35" s="290">
        <v>22639606</v>
      </c>
      <c r="I35" s="50" t="s">
        <v>59</v>
      </c>
      <c r="J35" s="50" t="s">
        <v>59</v>
      </c>
      <c r="K35" s="29" t="s">
        <v>316</v>
      </c>
    </row>
    <row r="36" spans="1:11" ht="54.95" customHeight="1" x14ac:dyDescent="0.3">
      <c r="A36" s="39">
        <v>80111600</v>
      </c>
      <c r="B36" s="215" t="s">
        <v>75</v>
      </c>
      <c r="C36" s="49">
        <v>42552</v>
      </c>
      <c r="D36" s="39">
        <v>5.5</v>
      </c>
      <c r="E36" s="39" t="s">
        <v>57</v>
      </c>
      <c r="F36" s="39" t="s">
        <v>76</v>
      </c>
      <c r="G36" s="50">
        <v>13362035.5</v>
      </c>
      <c r="H36" s="290">
        <v>13362035.5</v>
      </c>
      <c r="I36" s="50" t="s">
        <v>59</v>
      </c>
      <c r="J36" s="50" t="s">
        <v>59</v>
      </c>
      <c r="K36" s="29" t="s">
        <v>316</v>
      </c>
    </row>
    <row r="37" spans="1:11" ht="54.95" customHeight="1" x14ac:dyDescent="0.3">
      <c r="A37" s="39">
        <v>80111600</v>
      </c>
      <c r="B37" s="215" t="s">
        <v>81</v>
      </c>
      <c r="C37" s="49">
        <v>42552</v>
      </c>
      <c r="D37" s="39">
        <v>5.5</v>
      </c>
      <c r="E37" s="39" t="s">
        <v>57</v>
      </c>
      <c r="F37" s="39" t="s">
        <v>76</v>
      </c>
      <c r="G37" s="50">
        <v>22639606</v>
      </c>
      <c r="H37" s="290">
        <v>22639606</v>
      </c>
      <c r="I37" s="50" t="s">
        <v>59</v>
      </c>
      <c r="J37" s="50" t="s">
        <v>59</v>
      </c>
      <c r="K37" s="29" t="s">
        <v>316</v>
      </c>
    </row>
    <row r="38" spans="1:11" ht="54.95" customHeight="1" x14ac:dyDescent="0.3">
      <c r="A38" s="39">
        <v>80111600</v>
      </c>
      <c r="B38" s="215" t="s">
        <v>82</v>
      </c>
      <c r="C38" s="49">
        <v>42552</v>
      </c>
      <c r="D38" s="39">
        <v>5.5</v>
      </c>
      <c r="E38" s="39" t="s">
        <v>57</v>
      </c>
      <c r="F38" s="39" t="s">
        <v>76</v>
      </c>
      <c r="G38" s="50">
        <v>22639606</v>
      </c>
      <c r="H38" s="290">
        <v>22639606</v>
      </c>
      <c r="I38" s="50" t="s">
        <v>59</v>
      </c>
      <c r="J38" s="50" t="s">
        <v>59</v>
      </c>
      <c r="K38" s="29" t="s">
        <v>316</v>
      </c>
    </row>
    <row r="39" spans="1:11" ht="54.95" customHeight="1" x14ac:dyDescent="0.3">
      <c r="A39" s="39">
        <v>80111600</v>
      </c>
      <c r="B39" s="215" t="s">
        <v>83</v>
      </c>
      <c r="C39" s="49">
        <v>42552</v>
      </c>
      <c r="D39" s="39">
        <v>5.5</v>
      </c>
      <c r="E39" s="39" t="s">
        <v>57</v>
      </c>
      <c r="F39" s="39" t="s">
        <v>76</v>
      </c>
      <c r="G39" s="50">
        <v>13362035.5</v>
      </c>
      <c r="H39" s="290">
        <v>13362035.5</v>
      </c>
      <c r="I39" s="50" t="s">
        <v>59</v>
      </c>
      <c r="J39" s="50" t="s">
        <v>59</v>
      </c>
      <c r="K39" s="29" t="s">
        <v>316</v>
      </c>
    </row>
    <row r="40" spans="1:11" ht="54.95" customHeight="1" x14ac:dyDescent="0.3">
      <c r="A40" s="39">
        <v>80111600</v>
      </c>
      <c r="B40" s="215" t="s">
        <v>84</v>
      </c>
      <c r="C40" s="49">
        <v>42552</v>
      </c>
      <c r="D40" s="39">
        <v>5.5</v>
      </c>
      <c r="E40" s="39" t="s">
        <v>57</v>
      </c>
      <c r="F40" s="39" t="s">
        <v>76</v>
      </c>
      <c r="G40" s="50">
        <v>22639606</v>
      </c>
      <c r="H40" s="290">
        <v>22639606</v>
      </c>
      <c r="I40" s="50" t="s">
        <v>59</v>
      </c>
      <c r="J40" s="50" t="s">
        <v>59</v>
      </c>
      <c r="K40" s="29" t="s">
        <v>316</v>
      </c>
    </row>
    <row r="41" spans="1:11" ht="54.95" customHeight="1" x14ac:dyDescent="0.3">
      <c r="A41" s="39">
        <v>80111600</v>
      </c>
      <c r="B41" s="215" t="s">
        <v>77</v>
      </c>
      <c r="C41" s="49">
        <v>42552</v>
      </c>
      <c r="D41" s="39">
        <v>5.5</v>
      </c>
      <c r="E41" s="39" t="s">
        <v>57</v>
      </c>
      <c r="F41" s="39" t="s">
        <v>76</v>
      </c>
      <c r="G41" s="50">
        <v>15637666</v>
      </c>
      <c r="H41" s="290">
        <v>15637666</v>
      </c>
      <c r="I41" s="50" t="s">
        <v>59</v>
      </c>
      <c r="J41" s="50" t="s">
        <v>59</v>
      </c>
      <c r="K41" s="29" t="s">
        <v>316</v>
      </c>
    </row>
    <row r="42" spans="1:11" ht="54.95" customHeight="1" x14ac:dyDescent="0.3">
      <c r="A42" s="39">
        <v>80111600</v>
      </c>
      <c r="B42" s="215" t="s">
        <v>85</v>
      </c>
      <c r="C42" s="49">
        <v>42552</v>
      </c>
      <c r="D42" s="39">
        <v>5.5</v>
      </c>
      <c r="E42" s="39" t="s">
        <v>57</v>
      </c>
      <c r="F42" s="39" t="s">
        <v>76</v>
      </c>
      <c r="G42" s="50">
        <v>31567079.5</v>
      </c>
      <c r="H42" s="290">
        <v>31567079.5</v>
      </c>
      <c r="I42" s="50" t="s">
        <v>59</v>
      </c>
      <c r="J42" s="50" t="s">
        <v>59</v>
      </c>
      <c r="K42" s="29" t="s">
        <v>316</v>
      </c>
    </row>
    <row r="43" spans="1:11" ht="54.95" customHeight="1" x14ac:dyDescent="0.3">
      <c r="A43" s="39">
        <v>80111600</v>
      </c>
      <c r="B43" s="215" t="s">
        <v>1234</v>
      </c>
      <c r="C43" s="49">
        <v>42552</v>
      </c>
      <c r="D43" s="39">
        <v>1</v>
      </c>
      <c r="E43" s="39" t="s">
        <v>57</v>
      </c>
      <c r="F43" s="39" t="s">
        <v>76</v>
      </c>
      <c r="G43" s="50">
        <v>544247.5</v>
      </c>
      <c r="H43" s="290">
        <v>544247.5</v>
      </c>
      <c r="I43" s="50" t="s">
        <v>59</v>
      </c>
      <c r="J43" s="50" t="s">
        <v>59</v>
      </c>
      <c r="K43" s="29" t="s">
        <v>316</v>
      </c>
    </row>
    <row r="44" spans="1:11" ht="54.95" customHeight="1" x14ac:dyDescent="0.3">
      <c r="A44" s="39">
        <v>77121500</v>
      </c>
      <c r="B44" s="215" t="s">
        <v>86</v>
      </c>
      <c r="C44" s="49">
        <v>42552</v>
      </c>
      <c r="D44" s="39">
        <v>1</v>
      </c>
      <c r="E44" s="39" t="s">
        <v>57</v>
      </c>
      <c r="F44" s="39" t="s">
        <v>76</v>
      </c>
      <c r="G44" s="50">
        <v>10000000</v>
      </c>
      <c r="H44" s="290">
        <v>10000000</v>
      </c>
      <c r="I44" s="50" t="s">
        <v>59</v>
      </c>
      <c r="J44" s="50" t="s">
        <v>59</v>
      </c>
      <c r="K44" s="29" t="s">
        <v>316</v>
      </c>
    </row>
    <row r="45" spans="1:11" ht="54.95" customHeight="1" x14ac:dyDescent="0.3">
      <c r="A45" s="39">
        <v>77121500</v>
      </c>
      <c r="B45" s="215" t="s">
        <v>87</v>
      </c>
      <c r="C45" s="49">
        <v>42552</v>
      </c>
      <c r="D45" s="39">
        <v>1</v>
      </c>
      <c r="E45" s="39" t="s">
        <v>57</v>
      </c>
      <c r="F45" s="39" t="s">
        <v>76</v>
      </c>
      <c r="G45" s="50">
        <v>20000000</v>
      </c>
      <c r="H45" s="290">
        <v>20000000</v>
      </c>
      <c r="I45" s="50" t="s">
        <v>59</v>
      </c>
      <c r="J45" s="50" t="s">
        <v>59</v>
      </c>
      <c r="K45" s="29" t="s">
        <v>316</v>
      </c>
    </row>
    <row r="46" spans="1:11" ht="54.95" customHeight="1" x14ac:dyDescent="0.3">
      <c r="A46" s="39">
        <v>77121500</v>
      </c>
      <c r="B46" s="215" t="s">
        <v>88</v>
      </c>
      <c r="C46" s="49">
        <v>42552</v>
      </c>
      <c r="D46" s="39">
        <v>1</v>
      </c>
      <c r="E46" s="39" t="s">
        <v>57</v>
      </c>
      <c r="F46" s="39" t="s">
        <v>76</v>
      </c>
      <c r="G46" s="50">
        <v>75000000</v>
      </c>
      <c r="H46" s="290">
        <v>75000000</v>
      </c>
      <c r="I46" s="50" t="s">
        <v>59</v>
      </c>
      <c r="J46" s="50" t="s">
        <v>59</v>
      </c>
      <c r="K46" s="29" t="s">
        <v>316</v>
      </c>
    </row>
    <row r="47" spans="1:11" ht="54.95" customHeight="1" x14ac:dyDescent="0.3">
      <c r="A47" s="39">
        <v>77121500</v>
      </c>
      <c r="B47" s="215" t="s">
        <v>89</v>
      </c>
      <c r="C47" s="49">
        <v>42552</v>
      </c>
      <c r="D47" s="39">
        <v>1</v>
      </c>
      <c r="E47" s="39" t="s">
        <v>57</v>
      </c>
      <c r="F47" s="39" t="s">
        <v>76</v>
      </c>
      <c r="G47" s="50">
        <v>75000000</v>
      </c>
      <c r="H47" s="290">
        <v>75000000</v>
      </c>
      <c r="I47" s="50" t="s">
        <v>59</v>
      </c>
      <c r="J47" s="50" t="s">
        <v>59</v>
      </c>
      <c r="K47" s="29" t="s">
        <v>316</v>
      </c>
    </row>
    <row r="48" spans="1:11" ht="54.95" customHeight="1" x14ac:dyDescent="0.3">
      <c r="A48" s="39">
        <v>77121500</v>
      </c>
      <c r="B48" s="215" t="s">
        <v>90</v>
      </c>
      <c r="C48" s="49">
        <v>42552</v>
      </c>
      <c r="D48" s="39">
        <v>1</v>
      </c>
      <c r="E48" s="39" t="s">
        <v>57</v>
      </c>
      <c r="F48" s="39" t="s">
        <v>76</v>
      </c>
      <c r="G48" s="50">
        <v>75000000</v>
      </c>
      <c r="H48" s="290">
        <v>75000000</v>
      </c>
      <c r="I48" s="50" t="s">
        <v>59</v>
      </c>
      <c r="J48" s="50" t="s">
        <v>59</v>
      </c>
      <c r="K48" s="29" t="s">
        <v>316</v>
      </c>
    </row>
    <row r="49" spans="1:11" ht="54.95" customHeight="1" x14ac:dyDescent="0.3">
      <c r="A49" s="39">
        <v>77121500</v>
      </c>
      <c r="B49" s="215" t="s">
        <v>91</v>
      </c>
      <c r="C49" s="49">
        <v>42552</v>
      </c>
      <c r="D49" s="39">
        <v>1</v>
      </c>
      <c r="E49" s="39" t="s">
        <v>57</v>
      </c>
      <c r="F49" s="39" t="s">
        <v>76</v>
      </c>
      <c r="G49" s="50">
        <v>10000000</v>
      </c>
      <c r="H49" s="290">
        <v>10000000</v>
      </c>
      <c r="I49" s="50" t="s">
        <v>59</v>
      </c>
      <c r="J49" s="50" t="s">
        <v>59</v>
      </c>
      <c r="K49" s="29" t="s">
        <v>316</v>
      </c>
    </row>
    <row r="50" spans="1:11" ht="54.95" customHeight="1" x14ac:dyDescent="0.3">
      <c r="A50" s="39">
        <v>77121500</v>
      </c>
      <c r="B50" s="215" t="s">
        <v>92</v>
      </c>
      <c r="C50" s="49">
        <v>42552</v>
      </c>
      <c r="D50" s="39">
        <v>1</v>
      </c>
      <c r="E50" s="39" t="s">
        <v>57</v>
      </c>
      <c r="F50" s="39" t="s">
        <v>76</v>
      </c>
      <c r="G50" s="50">
        <v>20000000</v>
      </c>
      <c r="H50" s="290">
        <v>20000000</v>
      </c>
      <c r="I50" s="50" t="s">
        <v>59</v>
      </c>
      <c r="J50" s="50" t="s">
        <v>59</v>
      </c>
      <c r="K50" s="29" t="s">
        <v>316</v>
      </c>
    </row>
    <row r="51" spans="1:11" ht="54.95" customHeight="1" x14ac:dyDescent="0.3">
      <c r="A51" s="39">
        <v>77121500</v>
      </c>
      <c r="B51" s="215" t="s">
        <v>93</v>
      </c>
      <c r="C51" s="49">
        <v>42552</v>
      </c>
      <c r="D51" s="39">
        <v>1</v>
      </c>
      <c r="E51" s="39" t="s">
        <v>94</v>
      </c>
      <c r="F51" s="39" t="s">
        <v>76</v>
      </c>
      <c r="G51" s="50">
        <v>100000000</v>
      </c>
      <c r="H51" s="290">
        <v>100000000</v>
      </c>
      <c r="I51" s="50" t="s">
        <v>59</v>
      </c>
      <c r="J51" s="50" t="s">
        <v>59</v>
      </c>
      <c r="K51" s="29" t="s">
        <v>316</v>
      </c>
    </row>
    <row r="52" spans="1:11" ht="54.95" customHeight="1" x14ac:dyDescent="0.3">
      <c r="A52" s="39">
        <v>80111600</v>
      </c>
      <c r="B52" s="215" t="s">
        <v>95</v>
      </c>
      <c r="C52" s="49">
        <v>42552</v>
      </c>
      <c r="D52" s="39">
        <v>5.5</v>
      </c>
      <c r="E52" s="39" t="s">
        <v>57</v>
      </c>
      <c r="F52" s="39" t="s">
        <v>76</v>
      </c>
      <c r="G52" s="50">
        <v>22639606</v>
      </c>
      <c r="H52" s="290">
        <v>22639606</v>
      </c>
      <c r="I52" s="50" t="s">
        <v>59</v>
      </c>
      <c r="J52" s="50" t="s">
        <v>59</v>
      </c>
      <c r="K52" s="29" t="s">
        <v>316</v>
      </c>
    </row>
    <row r="53" spans="1:11" ht="54.95" customHeight="1" x14ac:dyDescent="0.3">
      <c r="A53" s="39">
        <v>80111600</v>
      </c>
      <c r="B53" s="215" t="s">
        <v>96</v>
      </c>
      <c r="C53" s="49">
        <v>42552</v>
      </c>
      <c r="D53" s="39">
        <v>5</v>
      </c>
      <c r="E53" s="39" t="s">
        <v>57</v>
      </c>
      <c r="F53" s="39" t="s">
        <v>76</v>
      </c>
      <c r="G53" s="50">
        <v>20581460</v>
      </c>
      <c r="H53" s="290">
        <v>20581460</v>
      </c>
      <c r="I53" s="50" t="s">
        <v>59</v>
      </c>
      <c r="J53" s="50" t="s">
        <v>59</v>
      </c>
      <c r="K53" s="29" t="s">
        <v>316</v>
      </c>
    </row>
    <row r="54" spans="1:11" ht="54.95" customHeight="1" x14ac:dyDescent="0.3">
      <c r="A54" s="39">
        <v>80111600</v>
      </c>
      <c r="B54" s="215" t="s">
        <v>1235</v>
      </c>
      <c r="C54" s="49">
        <v>42552</v>
      </c>
      <c r="D54" s="39">
        <v>5.5</v>
      </c>
      <c r="E54" s="39" t="s">
        <v>57</v>
      </c>
      <c r="F54" s="39" t="s">
        <v>76</v>
      </c>
      <c r="G54" s="50">
        <v>15637666</v>
      </c>
      <c r="H54" s="290">
        <v>15637666</v>
      </c>
      <c r="I54" s="50" t="s">
        <v>59</v>
      </c>
      <c r="J54" s="50" t="s">
        <v>59</v>
      </c>
      <c r="K54" s="29" t="s">
        <v>316</v>
      </c>
    </row>
    <row r="55" spans="1:11" ht="54.95" customHeight="1" x14ac:dyDescent="0.3">
      <c r="A55" s="39">
        <v>80111600</v>
      </c>
      <c r="B55" s="215" t="s">
        <v>97</v>
      </c>
      <c r="C55" s="49">
        <v>42552</v>
      </c>
      <c r="D55" s="39">
        <v>5.5</v>
      </c>
      <c r="E55" s="39" t="s">
        <v>57</v>
      </c>
      <c r="F55" s="39" t="s">
        <v>76</v>
      </c>
      <c r="G55" s="50">
        <v>15637666</v>
      </c>
      <c r="H55" s="290">
        <v>15637666</v>
      </c>
      <c r="I55" s="50" t="s">
        <v>59</v>
      </c>
      <c r="J55" s="50" t="s">
        <v>59</v>
      </c>
      <c r="K55" s="29" t="s">
        <v>316</v>
      </c>
    </row>
    <row r="56" spans="1:11" ht="54.95" customHeight="1" x14ac:dyDescent="0.3">
      <c r="A56" s="39">
        <v>80111600</v>
      </c>
      <c r="B56" s="215" t="s">
        <v>98</v>
      </c>
      <c r="C56" s="49">
        <v>42552</v>
      </c>
      <c r="D56" s="39">
        <v>5.5</v>
      </c>
      <c r="E56" s="39" t="s">
        <v>57</v>
      </c>
      <c r="F56" s="39" t="s">
        <v>76</v>
      </c>
      <c r="G56" s="50">
        <v>22639606</v>
      </c>
      <c r="H56" s="290">
        <v>22639606</v>
      </c>
      <c r="I56" s="50" t="s">
        <v>59</v>
      </c>
      <c r="J56" s="50" t="s">
        <v>59</v>
      </c>
      <c r="K56" s="29" t="s">
        <v>316</v>
      </c>
    </row>
    <row r="57" spans="1:11" ht="54.95" customHeight="1" x14ac:dyDescent="0.3">
      <c r="A57" s="39">
        <v>80111600</v>
      </c>
      <c r="B57" s="215" t="s">
        <v>99</v>
      </c>
      <c r="C57" s="49">
        <v>42552</v>
      </c>
      <c r="D57" s="39">
        <v>5.5</v>
      </c>
      <c r="E57" s="39" t="s">
        <v>57</v>
      </c>
      <c r="F57" s="39" t="s">
        <v>76</v>
      </c>
      <c r="G57" s="50">
        <v>15637666</v>
      </c>
      <c r="H57" s="290">
        <v>15637666</v>
      </c>
      <c r="I57" s="50" t="s">
        <v>59</v>
      </c>
      <c r="J57" s="50" t="s">
        <v>59</v>
      </c>
      <c r="K57" s="29" t="s">
        <v>316</v>
      </c>
    </row>
    <row r="58" spans="1:11" ht="54.95" customHeight="1" x14ac:dyDescent="0.3">
      <c r="A58" s="39">
        <v>80111600</v>
      </c>
      <c r="B58" s="215" t="s">
        <v>100</v>
      </c>
      <c r="C58" s="49">
        <v>42552</v>
      </c>
      <c r="D58" s="39">
        <v>5.5</v>
      </c>
      <c r="E58" s="39" t="s">
        <v>57</v>
      </c>
      <c r="F58" s="39" t="s">
        <v>76</v>
      </c>
      <c r="G58" s="50">
        <v>22639606</v>
      </c>
      <c r="H58" s="290">
        <v>22639606</v>
      </c>
      <c r="I58" s="50" t="s">
        <v>59</v>
      </c>
      <c r="J58" s="50" t="s">
        <v>59</v>
      </c>
      <c r="K58" s="29" t="s">
        <v>316</v>
      </c>
    </row>
    <row r="59" spans="1:11" ht="54.95" customHeight="1" x14ac:dyDescent="0.3">
      <c r="A59" s="39">
        <v>80111600</v>
      </c>
      <c r="B59" s="215" t="s">
        <v>101</v>
      </c>
      <c r="C59" s="49">
        <v>42552</v>
      </c>
      <c r="D59" s="39">
        <v>5.5</v>
      </c>
      <c r="E59" s="39" t="s">
        <v>57</v>
      </c>
      <c r="F59" s="39" t="s">
        <v>76</v>
      </c>
      <c r="G59" s="50">
        <v>31567079.5</v>
      </c>
      <c r="H59" s="290">
        <v>31567079.5</v>
      </c>
      <c r="I59" s="50" t="s">
        <v>59</v>
      </c>
      <c r="J59" s="50" t="s">
        <v>59</v>
      </c>
      <c r="K59" s="29" t="s">
        <v>316</v>
      </c>
    </row>
    <row r="60" spans="1:11" ht="54.95" customHeight="1" x14ac:dyDescent="0.3">
      <c r="A60" s="39">
        <v>80111600</v>
      </c>
      <c r="B60" s="215" t="s">
        <v>1236</v>
      </c>
      <c r="C60" s="49">
        <v>42552</v>
      </c>
      <c r="D60" s="39">
        <v>5.5</v>
      </c>
      <c r="E60" s="39" t="s">
        <v>57</v>
      </c>
      <c r="F60" s="39" t="s">
        <v>76</v>
      </c>
      <c r="G60" s="50">
        <v>22639606</v>
      </c>
      <c r="H60" s="290">
        <v>22639606</v>
      </c>
      <c r="I60" s="50" t="s">
        <v>59</v>
      </c>
      <c r="J60" s="50" t="s">
        <v>59</v>
      </c>
      <c r="K60" s="29" t="s">
        <v>316</v>
      </c>
    </row>
    <row r="61" spans="1:11" ht="54.95" customHeight="1" x14ac:dyDescent="0.3">
      <c r="A61" s="39">
        <v>80111600</v>
      </c>
      <c r="B61" s="215" t="s">
        <v>102</v>
      </c>
      <c r="C61" s="49">
        <v>42552</v>
      </c>
      <c r="D61" s="39">
        <v>5.5</v>
      </c>
      <c r="E61" s="39" t="s">
        <v>57</v>
      </c>
      <c r="F61" s="39" t="s">
        <v>76</v>
      </c>
      <c r="G61" s="50">
        <v>22639606</v>
      </c>
      <c r="H61" s="290">
        <v>22639606</v>
      </c>
      <c r="I61" s="50" t="s">
        <v>59</v>
      </c>
      <c r="J61" s="50" t="s">
        <v>59</v>
      </c>
      <c r="K61" s="29" t="s">
        <v>316</v>
      </c>
    </row>
    <row r="62" spans="1:11" ht="54.95" customHeight="1" x14ac:dyDescent="0.3">
      <c r="A62" s="39">
        <v>80111600</v>
      </c>
      <c r="B62" s="215" t="s">
        <v>1237</v>
      </c>
      <c r="C62" s="49">
        <v>42552</v>
      </c>
      <c r="D62" s="39">
        <v>5.5</v>
      </c>
      <c r="E62" s="39" t="s">
        <v>57</v>
      </c>
      <c r="F62" s="39" t="s">
        <v>76</v>
      </c>
      <c r="G62" s="50">
        <v>39677660</v>
      </c>
      <c r="H62" s="290">
        <v>39677660</v>
      </c>
      <c r="I62" s="50" t="s">
        <v>59</v>
      </c>
      <c r="J62" s="50" t="s">
        <v>59</v>
      </c>
      <c r="K62" s="29" t="s">
        <v>316</v>
      </c>
    </row>
    <row r="63" spans="1:11" ht="54.95" customHeight="1" x14ac:dyDescent="0.3">
      <c r="A63" s="39">
        <v>80111600</v>
      </c>
      <c r="B63" s="215" t="s">
        <v>1234</v>
      </c>
      <c r="C63" s="49">
        <v>42552</v>
      </c>
      <c r="D63" s="39">
        <v>1</v>
      </c>
      <c r="E63" s="39" t="s">
        <v>57</v>
      </c>
      <c r="F63" s="39" t="s">
        <v>76</v>
      </c>
      <c r="G63" s="50">
        <v>1062772.5</v>
      </c>
      <c r="H63" s="290">
        <v>1062772.5</v>
      </c>
      <c r="I63" s="50" t="s">
        <v>59</v>
      </c>
      <c r="J63" s="50" t="s">
        <v>59</v>
      </c>
      <c r="K63" s="29" t="s">
        <v>316</v>
      </c>
    </row>
    <row r="64" spans="1:11" ht="54.95" customHeight="1" x14ac:dyDescent="0.3">
      <c r="A64" s="39">
        <v>80111600</v>
      </c>
      <c r="B64" s="215" t="s">
        <v>103</v>
      </c>
      <c r="C64" s="49">
        <v>42552</v>
      </c>
      <c r="D64" s="39">
        <v>5.5</v>
      </c>
      <c r="E64" s="39" t="s">
        <v>57</v>
      </c>
      <c r="F64" s="39" t="s">
        <v>76</v>
      </c>
      <c r="G64" s="50">
        <v>15637666</v>
      </c>
      <c r="H64" s="290">
        <v>15637666</v>
      </c>
      <c r="I64" s="50" t="s">
        <v>59</v>
      </c>
      <c r="J64" s="50" t="s">
        <v>59</v>
      </c>
      <c r="K64" s="29" t="s">
        <v>316</v>
      </c>
    </row>
    <row r="65" spans="1:11" ht="54.95" customHeight="1" x14ac:dyDescent="0.3">
      <c r="A65" s="39">
        <v>80111600</v>
      </c>
      <c r="B65" s="215" t="s">
        <v>103</v>
      </c>
      <c r="C65" s="49">
        <v>42552</v>
      </c>
      <c r="D65" s="39">
        <v>5.5</v>
      </c>
      <c r="E65" s="39" t="s">
        <v>57</v>
      </c>
      <c r="F65" s="39" t="s">
        <v>76</v>
      </c>
      <c r="G65" s="50">
        <v>15637666</v>
      </c>
      <c r="H65" s="290">
        <v>15637666</v>
      </c>
      <c r="I65" s="50" t="s">
        <v>59</v>
      </c>
      <c r="J65" s="50" t="s">
        <v>59</v>
      </c>
      <c r="K65" s="29" t="s">
        <v>316</v>
      </c>
    </row>
    <row r="66" spans="1:11" ht="54.95" customHeight="1" x14ac:dyDescent="0.3">
      <c r="A66" s="39">
        <v>80111600</v>
      </c>
      <c r="B66" s="215" t="s">
        <v>104</v>
      </c>
      <c r="C66" s="49">
        <v>42552</v>
      </c>
      <c r="D66" s="39">
        <v>5.5</v>
      </c>
      <c r="E66" s="39" t="s">
        <v>57</v>
      </c>
      <c r="F66" s="39" t="s">
        <v>76</v>
      </c>
      <c r="G66" s="50">
        <v>22639606</v>
      </c>
      <c r="H66" s="290">
        <v>22639606</v>
      </c>
      <c r="I66" s="50" t="s">
        <v>59</v>
      </c>
      <c r="J66" s="50" t="s">
        <v>59</v>
      </c>
      <c r="K66" s="29" t="s">
        <v>316</v>
      </c>
    </row>
    <row r="67" spans="1:11" ht="54.95" customHeight="1" x14ac:dyDescent="0.3">
      <c r="A67" s="39">
        <v>80111600</v>
      </c>
      <c r="B67" s="215" t="s">
        <v>104</v>
      </c>
      <c r="C67" s="49">
        <v>42552</v>
      </c>
      <c r="D67" s="39">
        <v>5.5</v>
      </c>
      <c r="E67" s="39" t="s">
        <v>57</v>
      </c>
      <c r="F67" s="39" t="s">
        <v>76</v>
      </c>
      <c r="G67" s="50">
        <v>22639606</v>
      </c>
      <c r="H67" s="290">
        <v>22639606</v>
      </c>
      <c r="I67" s="50" t="s">
        <v>59</v>
      </c>
      <c r="J67" s="50" t="s">
        <v>59</v>
      </c>
      <c r="K67" s="29" t="s">
        <v>316</v>
      </c>
    </row>
    <row r="68" spans="1:11" ht="54.95" customHeight="1" x14ac:dyDescent="0.3">
      <c r="A68" s="39">
        <v>80111600</v>
      </c>
      <c r="B68" s="215" t="s">
        <v>105</v>
      </c>
      <c r="C68" s="49">
        <v>42552</v>
      </c>
      <c r="D68" s="39">
        <v>5.5</v>
      </c>
      <c r="E68" s="39" t="s">
        <v>57</v>
      </c>
      <c r="F68" s="39" t="s">
        <v>76</v>
      </c>
      <c r="G68" s="50">
        <v>31567079.5</v>
      </c>
      <c r="H68" s="290">
        <v>31567079.5</v>
      </c>
      <c r="I68" s="50" t="s">
        <v>59</v>
      </c>
      <c r="J68" s="50" t="s">
        <v>59</v>
      </c>
      <c r="K68" s="29" t="s">
        <v>316</v>
      </c>
    </row>
    <row r="69" spans="1:11" ht="54.95" customHeight="1" x14ac:dyDescent="0.3">
      <c r="A69" s="39">
        <v>80111600</v>
      </c>
      <c r="B69" s="215" t="s">
        <v>106</v>
      </c>
      <c r="C69" s="49">
        <v>42552</v>
      </c>
      <c r="D69" s="39">
        <v>5.5</v>
      </c>
      <c r="E69" s="39" t="s">
        <v>57</v>
      </c>
      <c r="F69" s="39" t="s">
        <v>76</v>
      </c>
      <c r="G69" s="50">
        <v>15637666</v>
      </c>
      <c r="H69" s="290">
        <v>15637666</v>
      </c>
      <c r="I69" s="50" t="s">
        <v>59</v>
      </c>
      <c r="J69" s="50" t="s">
        <v>59</v>
      </c>
      <c r="K69" s="29" t="s">
        <v>316</v>
      </c>
    </row>
    <row r="70" spans="1:11" ht="54.95" customHeight="1" x14ac:dyDescent="0.3">
      <c r="A70" s="39">
        <v>80111600</v>
      </c>
      <c r="B70" s="215" t="s">
        <v>1234</v>
      </c>
      <c r="C70" s="49">
        <v>42552</v>
      </c>
      <c r="D70" s="39">
        <v>1</v>
      </c>
      <c r="E70" s="39" t="s">
        <v>57</v>
      </c>
      <c r="F70" s="39" t="s">
        <v>76</v>
      </c>
      <c r="G70" s="50">
        <v>240710.5</v>
      </c>
      <c r="H70" s="290">
        <v>240710.5</v>
      </c>
      <c r="I70" s="50" t="s">
        <v>59</v>
      </c>
      <c r="J70" s="50" t="s">
        <v>59</v>
      </c>
      <c r="K70" s="29" t="s">
        <v>316</v>
      </c>
    </row>
    <row r="71" spans="1:11" ht="54.95" customHeight="1" x14ac:dyDescent="0.3">
      <c r="A71" s="39">
        <v>77101706</v>
      </c>
      <c r="B71" s="215" t="s">
        <v>107</v>
      </c>
      <c r="C71" s="49">
        <v>42552</v>
      </c>
      <c r="D71" s="39">
        <v>1</v>
      </c>
      <c r="E71" s="39" t="s">
        <v>57</v>
      </c>
      <c r="F71" s="39" t="s">
        <v>76</v>
      </c>
      <c r="G71" s="50">
        <v>10000000</v>
      </c>
      <c r="H71" s="290">
        <v>10000000</v>
      </c>
      <c r="I71" s="50" t="s">
        <v>59</v>
      </c>
      <c r="J71" s="50" t="s">
        <v>59</v>
      </c>
      <c r="K71" s="29" t="s">
        <v>316</v>
      </c>
    </row>
    <row r="72" spans="1:11" ht="54.95" customHeight="1" x14ac:dyDescent="0.3">
      <c r="A72" s="39">
        <v>77101706</v>
      </c>
      <c r="B72" s="215" t="s">
        <v>108</v>
      </c>
      <c r="C72" s="49">
        <v>42552</v>
      </c>
      <c r="D72" s="39">
        <v>1</v>
      </c>
      <c r="E72" s="39" t="s">
        <v>57</v>
      </c>
      <c r="F72" s="39" t="s">
        <v>76</v>
      </c>
      <c r="G72" s="50">
        <v>1000000</v>
      </c>
      <c r="H72" s="290">
        <v>1000000</v>
      </c>
      <c r="I72" s="50" t="s">
        <v>59</v>
      </c>
      <c r="J72" s="50" t="s">
        <v>59</v>
      </c>
      <c r="K72" s="29" t="s">
        <v>316</v>
      </c>
    </row>
    <row r="73" spans="1:11" ht="54.95" customHeight="1" x14ac:dyDescent="0.3">
      <c r="A73" s="39">
        <v>77101706</v>
      </c>
      <c r="B73" s="215" t="s">
        <v>110</v>
      </c>
      <c r="C73" s="49">
        <v>42552</v>
      </c>
      <c r="D73" s="39">
        <v>1</v>
      </c>
      <c r="E73" s="39" t="s">
        <v>57</v>
      </c>
      <c r="F73" s="39" t="s">
        <v>76</v>
      </c>
      <c r="G73" s="50">
        <v>185000000</v>
      </c>
      <c r="H73" s="290">
        <v>185000000</v>
      </c>
      <c r="I73" s="50" t="s">
        <v>59</v>
      </c>
      <c r="J73" s="50" t="s">
        <v>59</v>
      </c>
      <c r="K73" s="29" t="s">
        <v>316</v>
      </c>
    </row>
    <row r="74" spans="1:11" ht="54.95" customHeight="1" x14ac:dyDescent="0.3">
      <c r="A74" s="39">
        <v>80111600</v>
      </c>
      <c r="B74" s="215" t="s">
        <v>111</v>
      </c>
      <c r="C74" s="49">
        <v>42552</v>
      </c>
      <c r="D74" s="39">
        <v>5.5</v>
      </c>
      <c r="E74" s="39" t="s">
        <v>57</v>
      </c>
      <c r="F74" s="39" t="s">
        <v>76</v>
      </c>
      <c r="G74" s="50">
        <v>22639606</v>
      </c>
      <c r="H74" s="290">
        <v>22639606</v>
      </c>
      <c r="I74" s="50" t="s">
        <v>59</v>
      </c>
      <c r="J74" s="50" t="s">
        <v>59</v>
      </c>
      <c r="K74" s="29" t="s">
        <v>316</v>
      </c>
    </row>
    <row r="75" spans="1:11" ht="54.95" customHeight="1" x14ac:dyDescent="0.3">
      <c r="A75" s="39">
        <v>80111600</v>
      </c>
      <c r="B75" s="215" t="s">
        <v>111</v>
      </c>
      <c r="C75" s="49">
        <v>42552</v>
      </c>
      <c r="D75" s="39">
        <v>5.5</v>
      </c>
      <c r="E75" s="39" t="s">
        <v>57</v>
      </c>
      <c r="F75" s="39" t="s">
        <v>76</v>
      </c>
      <c r="G75" s="50">
        <v>22639606</v>
      </c>
      <c r="H75" s="290">
        <v>22639606</v>
      </c>
      <c r="I75" s="50" t="s">
        <v>59</v>
      </c>
      <c r="J75" s="50" t="s">
        <v>59</v>
      </c>
      <c r="K75" s="29" t="s">
        <v>316</v>
      </c>
    </row>
    <row r="76" spans="1:11" ht="54.95" customHeight="1" x14ac:dyDescent="0.3">
      <c r="A76" s="39">
        <v>80111600</v>
      </c>
      <c r="B76" s="215" t="s">
        <v>1234</v>
      </c>
      <c r="C76" s="49">
        <v>42552</v>
      </c>
      <c r="D76" s="39">
        <v>1</v>
      </c>
      <c r="E76" s="39" t="s">
        <v>57</v>
      </c>
      <c r="F76" s="39" t="s">
        <v>76</v>
      </c>
      <c r="G76" s="50">
        <v>720788</v>
      </c>
      <c r="H76" s="290">
        <v>720788</v>
      </c>
      <c r="I76" s="50" t="s">
        <v>59</v>
      </c>
      <c r="J76" s="50" t="s">
        <v>59</v>
      </c>
      <c r="K76" s="29" t="s">
        <v>316</v>
      </c>
    </row>
    <row r="77" spans="1:11" ht="54.95" customHeight="1" x14ac:dyDescent="0.3">
      <c r="A77" s="39">
        <v>77121500</v>
      </c>
      <c r="B77" s="215" t="s">
        <v>112</v>
      </c>
      <c r="C77" s="49">
        <v>42552</v>
      </c>
      <c r="D77" s="39">
        <v>1</v>
      </c>
      <c r="E77" s="39" t="s">
        <v>57</v>
      </c>
      <c r="F77" s="39" t="s">
        <v>76</v>
      </c>
      <c r="G77" s="50">
        <v>100000000</v>
      </c>
      <c r="H77" s="290">
        <v>100000000</v>
      </c>
      <c r="I77" s="50" t="s">
        <v>59</v>
      </c>
      <c r="J77" s="50" t="s">
        <v>59</v>
      </c>
      <c r="K77" s="29" t="s">
        <v>316</v>
      </c>
    </row>
    <row r="78" spans="1:11" ht="54.95" customHeight="1" x14ac:dyDescent="0.3">
      <c r="A78" s="39">
        <v>80111600</v>
      </c>
      <c r="B78" s="215" t="s">
        <v>1238</v>
      </c>
      <c r="C78" s="49">
        <v>42552</v>
      </c>
      <c r="D78" s="39">
        <v>5.5</v>
      </c>
      <c r="E78" s="39" t="s">
        <v>57</v>
      </c>
      <c r="F78" s="39" t="s">
        <v>76</v>
      </c>
      <c r="G78" s="50">
        <v>36776685</v>
      </c>
      <c r="H78" s="290">
        <v>36776685</v>
      </c>
      <c r="I78" s="50" t="s">
        <v>59</v>
      </c>
      <c r="J78" s="50" t="s">
        <v>59</v>
      </c>
      <c r="K78" s="29" t="s">
        <v>316</v>
      </c>
    </row>
    <row r="79" spans="1:11" ht="54.95" customHeight="1" x14ac:dyDescent="0.3">
      <c r="A79" s="39">
        <v>80111600</v>
      </c>
      <c r="B79" s="215" t="s">
        <v>1238</v>
      </c>
      <c r="C79" s="49">
        <v>42552</v>
      </c>
      <c r="D79" s="39">
        <v>5</v>
      </c>
      <c r="E79" s="39" t="s">
        <v>57</v>
      </c>
      <c r="F79" s="39" t="s">
        <v>76</v>
      </c>
      <c r="G79" s="50">
        <v>33433350</v>
      </c>
      <c r="H79" s="290">
        <v>33433350</v>
      </c>
      <c r="I79" s="50" t="s">
        <v>59</v>
      </c>
      <c r="J79" s="50" t="s">
        <v>59</v>
      </c>
      <c r="K79" s="29" t="s">
        <v>316</v>
      </c>
    </row>
    <row r="80" spans="1:11" ht="54.95" customHeight="1" x14ac:dyDescent="0.3">
      <c r="A80" s="39">
        <v>80111600</v>
      </c>
      <c r="B80" s="215" t="s">
        <v>1238</v>
      </c>
      <c r="C80" s="49">
        <v>42552</v>
      </c>
      <c r="D80" s="39">
        <v>5</v>
      </c>
      <c r="E80" s="39" t="s">
        <v>57</v>
      </c>
      <c r="F80" s="39" t="s">
        <v>76</v>
      </c>
      <c r="G80" s="50">
        <v>33433350</v>
      </c>
      <c r="H80" s="290">
        <v>33433350</v>
      </c>
      <c r="I80" s="50" t="s">
        <v>59</v>
      </c>
      <c r="J80" s="50" t="s">
        <v>59</v>
      </c>
      <c r="K80" s="29" t="s">
        <v>316</v>
      </c>
    </row>
    <row r="81" spans="1:11" ht="54.95" customHeight="1" x14ac:dyDescent="0.3">
      <c r="A81" s="39">
        <v>80111600</v>
      </c>
      <c r="B81" s="215" t="s">
        <v>1238</v>
      </c>
      <c r="C81" s="49">
        <v>42552</v>
      </c>
      <c r="D81" s="39">
        <v>5</v>
      </c>
      <c r="E81" s="39" t="s">
        <v>57</v>
      </c>
      <c r="F81" s="39" t="s">
        <v>76</v>
      </c>
      <c r="G81" s="50">
        <v>28697345</v>
      </c>
      <c r="H81" s="290">
        <v>28697345</v>
      </c>
      <c r="I81" s="50" t="s">
        <v>59</v>
      </c>
      <c r="J81" s="50" t="s">
        <v>59</v>
      </c>
      <c r="K81" s="29" t="s">
        <v>316</v>
      </c>
    </row>
    <row r="82" spans="1:11" ht="54.95" customHeight="1" x14ac:dyDescent="0.3">
      <c r="A82" s="39">
        <v>80111600</v>
      </c>
      <c r="B82" s="215" t="s">
        <v>1238</v>
      </c>
      <c r="C82" s="49">
        <v>42552</v>
      </c>
      <c r="D82" s="39">
        <v>5</v>
      </c>
      <c r="E82" s="39" t="s">
        <v>57</v>
      </c>
      <c r="F82" s="39" t="s">
        <v>76</v>
      </c>
      <c r="G82" s="50">
        <v>28697345</v>
      </c>
      <c r="H82" s="290">
        <v>28697345</v>
      </c>
      <c r="I82" s="50" t="s">
        <v>59</v>
      </c>
      <c r="J82" s="50" t="s">
        <v>59</v>
      </c>
      <c r="K82" s="29" t="s">
        <v>316</v>
      </c>
    </row>
    <row r="83" spans="1:11" ht="54.95" customHeight="1" x14ac:dyDescent="0.3">
      <c r="A83" s="39">
        <v>80111600</v>
      </c>
      <c r="B83" s="215" t="s">
        <v>113</v>
      </c>
      <c r="C83" s="49">
        <v>42552</v>
      </c>
      <c r="D83" s="39">
        <v>5</v>
      </c>
      <c r="E83" s="39" t="s">
        <v>57</v>
      </c>
      <c r="F83" s="39" t="s">
        <v>58</v>
      </c>
      <c r="G83" s="50">
        <v>28697345</v>
      </c>
      <c r="H83" s="290">
        <v>28697345</v>
      </c>
      <c r="I83" s="50" t="s">
        <v>59</v>
      </c>
      <c r="J83" s="50" t="s">
        <v>59</v>
      </c>
      <c r="K83" s="29" t="s">
        <v>316</v>
      </c>
    </row>
    <row r="84" spans="1:11" ht="54.95" customHeight="1" x14ac:dyDescent="0.3">
      <c r="A84" s="39">
        <v>80111600</v>
      </c>
      <c r="B84" s="215" t="s">
        <v>1239</v>
      </c>
      <c r="C84" s="49">
        <v>42552</v>
      </c>
      <c r="D84" s="39">
        <v>5</v>
      </c>
      <c r="E84" s="39" t="s">
        <v>57</v>
      </c>
      <c r="F84" s="39" t="s">
        <v>76</v>
      </c>
      <c r="G84" s="50">
        <v>23286755</v>
      </c>
      <c r="H84" s="290">
        <v>23286755</v>
      </c>
      <c r="I84" s="50" t="s">
        <v>59</v>
      </c>
      <c r="J84" s="50" t="s">
        <v>59</v>
      </c>
      <c r="K84" s="29" t="s">
        <v>316</v>
      </c>
    </row>
    <row r="85" spans="1:11" ht="54.95" customHeight="1" x14ac:dyDescent="0.3">
      <c r="A85" s="39">
        <v>80111600</v>
      </c>
      <c r="B85" s="215" t="s">
        <v>1240</v>
      </c>
      <c r="C85" s="49">
        <v>42552</v>
      </c>
      <c r="D85" s="39">
        <v>5</v>
      </c>
      <c r="E85" s="39" t="s">
        <v>57</v>
      </c>
      <c r="F85" s="39" t="s">
        <v>76</v>
      </c>
      <c r="G85" s="50">
        <v>8805470</v>
      </c>
      <c r="H85" s="290">
        <v>8805470</v>
      </c>
      <c r="I85" s="50" t="s">
        <v>59</v>
      </c>
      <c r="J85" s="50" t="s">
        <v>59</v>
      </c>
      <c r="K85" s="29" t="s">
        <v>316</v>
      </c>
    </row>
    <row r="86" spans="1:11" ht="54.95" customHeight="1" x14ac:dyDescent="0.3">
      <c r="A86" s="39">
        <v>80111600</v>
      </c>
      <c r="B86" s="215" t="s">
        <v>114</v>
      </c>
      <c r="C86" s="49">
        <v>42552</v>
      </c>
      <c r="D86" s="39">
        <v>5</v>
      </c>
      <c r="E86" s="39" t="s">
        <v>57</v>
      </c>
      <c r="F86" s="39" t="s">
        <v>58</v>
      </c>
      <c r="G86" s="50">
        <v>14216060</v>
      </c>
      <c r="H86" s="290">
        <v>14216060</v>
      </c>
      <c r="I86" s="50" t="s">
        <v>59</v>
      </c>
      <c r="J86" s="50" t="s">
        <v>59</v>
      </c>
      <c r="K86" s="29" t="s">
        <v>316</v>
      </c>
    </row>
    <row r="87" spans="1:11" ht="54.95" customHeight="1" x14ac:dyDescent="0.3">
      <c r="A87" s="39">
        <v>80111600</v>
      </c>
      <c r="B87" s="215" t="s">
        <v>1241</v>
      </c>
      <c r="C87" s="49">
        <v>42552</v>
      </c>
      <c r="D87" s="39">
        <v>5</v>
      </c>
      <c r="E87" s="39" t="s">
        <v>57</v>
      </c>
      <c r="F87" s="39" t="s">
        <v>76</v>
      </c>
      <c r="G87" s="50">
        <v>23286755</v>
      </c>
      <c r="H87" s="290">
        <v>23286755</v>
      </c>
      <c r="I87" s="50" t="s">
        <v>59</v>
      </c>
      <c r="J87" s="50" t="s">
        <v>59</v>
      </c>
      <c r="K87" s="29" t="s">
        <v>316</v>
      </c>
    </row>
    <row r="88" spans="1:11" ht="54.95" customHeight="1" x14ac:dyDescent="0.3">
      <c r="A88" s="39">
        <v>80111600</v>
      </c>
      <c r="B88" s="215" t="s">
        <v>1242</v>
      </c>
      <c r="C88" s="49">
        <v>42552</v>
      </c>
      <c r="D88" s="39">
        <v>5</v>
      </c>
      <c r="E88" s="39" t="s">
        <v>57</v>
      </c>
      <c r="F88" s="39" t="s">
        <v>76</v>
      </c>
      <c r="G88" s="50">
        <v>8805470</v>
      </c>
      <c r="H88" s="290">
        <v>8805470</v>
      </c>
      <c r="I88" s="50" t="s">
        <v>59</v>
      </c>
      <c r="J88" s="50" t="s">
        <v>59</v>
      </c>
      <c r="K88" s="29" t="s">
        <v>316</v>
      </c>
    </row>
    <row r="89" spans="1:11" ht="54.95" customHeight="1" x14ac:dyDescent="0.3">
      <c r="A89" s="39">
        <v>80111600</v>
      </c>
      <c r="B89" s="215" t="s">
        <v>116</v>
      </c>
      <c r="C89" s="49">
        <v>42552</v>
      </c>
      <c r="D89" s="39">
        <v>5</v>
      </c>
      <c r="E89" s="39" t="s">
        <v>57</v>
      </c>
      <c r="F89" s="39" t="s">
        <v>76</v>
      </c>
      <c r="G89" s="50">
        <v>14216060</v>
      </c>
      <c r="H89" s="290">
        <v>14216060</v>
      </c>
      <c r="I89" s="50" t="s">
        <v>59</v>
      </c>
      <c r="J89" s="50" t="s">
        <v>59</v>
      </c>
      <c r="K89" s="29" t="s">
        <v>316</v>
      </c>
    </row>
    <row r="90" spans="1:11" ht="54.95" customHeight="1" x14ac:dyDescent="0.3">
      <c r="A90" s="39">
        <v>80111600</v>
      </c>
      <c r="B90" s="215" t="s">
        <v>115</v>
      </c>
      <c r="C90" s="49">
        <v>42552</v>
      </c>
      <c r="D90" s="39">
        <v>5</v>
      </c>
      <c r="E90" s="39" t="s">
        <v>57</v>
      </c>
      <c r="F90" s="39" t="s">
        <v>76</v>
      </c>
      <c r="G90" s="50">
        <v>23286755</v>
      </c>
      <c r="H90" s="290">
        <v>23286755</v>
      </c>
      <c r="I90" s="50" t="s">
        <v>59</v>
      </c>
      <c r="J90" s="50" t="s">
        <v>59</v>
      </c>
      <c r="K90" s="29" t="s">
        <v>316</v>
      </c>
    </row>
    <row r="91" spans="1:11" ht="54.95" customHeight="1" x14ac:dyDescent="0.3">
      <c r="A91" s="39">
        <v>80111600</v>
      </c>
      <c r="B91" s="215" t="s">
        <v>1238</v>
      </c>
      <c r="C91" s="49">
        <v>42552</v>
      </c>
      <c r="D91" s="39">
        <v>5</v>
      </c>
      <c r="E91" s="39" t="s">
        <v>57</v>
      </c>
      <c r="F91" s="39" t="s">
        <v>76</v>
      </c>
      <c r="G91" s="50">
        <v>23286755</v>
      </c>
      <c r="H91" s="290">
        <v>23286755</v>
      </c>
      <c r="I91" s="50" t="s">
        <v>59</v>
      </c>
      <c r="J91" s="50" t="s">
        <v>59</v>
      </c>
      <c r="K91" s="29" t="s">
        <v>316</v>
      </c>
    </row>
    <row r="92" spans="1:11" ht="54.95" customHeight="1" x14ac:dyDescent="0.3">
      <c r="A92" s="39">
        <v>77121500</v>
      </c>
      <c r="B92" s="215" t="s">
        <v>1243</v>
      </c>
      <c r="C92" s="49">
        <v>42552</v>
      </c>
      <c r="D92" s="39">
        <v>3</v>
      </c>
      <c r="E92" s="39" t="s">
        <v>57</v>
      </c>
      <c r="F92" s="39" t="s">
        <v>76</v>
      </c>
      <c r="G92" s="50">
        <v>341678933</v>
      </c>
      <c r="H92" s="290">
        <v>341678933</v>
      </c>
      <c r="I92" s="50" t="s">
        <v>59</v>
      </c>
      <c r="J92" s="50" t="s">
        <v>59</v>
      </c>
      <c r="K92" s="29" t="s">
        <v>316</v>
      </c>
    </row>
    <row r="93" spans="1:11" ht="54.95" customHeight="1" x14ac:dyDescent="0.3">
      <c r="A93" s="39">
        <v>80111600</v>
      </c>
      <c r="B93" s="215" t="s">
        <v>115</v>
      </c>
      <c r="C93" s="49">
        <v>42552</v>
      </c>
      <c r="D93" s="39">
        <v>5</v>
      </c>
      <c r="E93" s="39" t="s">
        <v>57</v>
      </c>
      <c r="F93" s="39" t="s">
        <v>76</v>
      </c>
      <c r="G93" s="50">
        <v>23286755</v>
      </c>
      <c r="H93" s="290">
        <v>23286755</v>
      </c>
      <c r="I93" s="50" t="s">
        <v>59</v>
      </c>
      <c r="J93" s="50" t="s">
        <v>59</v>
      </c>
      <c r="K93" s="29" t="s">
        <v>316</v>
      </c>
    </row>
    <row r="94" spans="1:11" ht="54.95" customHeight="1" x14ac:dyDescent="0.3">
      <c r="A94" s="39">
        <v>80111600</v>
      </c>
      <c r="B94" s="215" t="s">
        <v>116</v>
      </c>
      <c r="C94" s="49">
        <v>42552</v>
      </c>
      <c r="D94" s="39">
        <v>5</v>
      </c>
      <c r="E94" s="39" t="s">
        <v>57</v>
      </c>
      <c r="F94" s="39" t="s">
        <v>76</v>
      </c>
      <c r="G94" s="50">
        <v>23286755</v>
      </c>
      <c r="H94" s="290">
        <v>23286755</v>
      </c>
      <c r="I94" s="50" t="s">
        <v>59</v>
      </c>
      <c r="J94" s="50" t="s">
        <v>59</v>
      </c>
      <c r="K94" s="29" t="s">
        <v>316</v>
      </c>
    </row>
    <row r="95" spans="1:11" ht="54.95" customHeight="1" x14ac:dyDescent="0.3">
      <c r="A95" s="39">
        <v>77121701</v>
      </c>
      <c r="B95" s="55" t="s">
        <v>1115</v>
      </c>
      <c r="C95" s="230">
        <v>42552</v>
      </c>
      <c r="D95" s="229">
        <v>5</v>
      </c>
      <c r="E95" s="39" t="s">
        <v>57</v>
      </c>
      <c r="F95" s="39" t="s">
        <v>58</v>
      </c>
      <c r="G95" s="57">
        <v>33418350</v>
      </c>
      <c r="H95" s="291">
        <v>33418350</v>
      </c>
      <c r="I95" s="231" t="s">
        <v>59</v>
      </c>
      <c r="J95" s="231" t="s">
        <v>59</v>
      </c>
      <c r="K95" s="29" t="s">
        <v>316</v>
      </c>
    </row>
    <row r="96" spans="1:11" ht="54.95" customHeight="1" x14ac:dyDescent="0.3">
      <c r="A96" s="39">
        <v>77121701</v>
      </c>
      <c r="B96" s="55" t="s">
        <v>1116</v>
      </c>
      <c r="C96" s="230">
        <v>42552</v>
      </c>
      <c r="D96" s="229">
        <v>5</v>
      </c>
      <c r="E96" s="39" t="s">
        <v>57</v>
      </c>
      <c r="F96" s="39" t="s">
        <v>58</v>
      </c>
      <c r="G96" s="57">
        <v>36070600</v>
      </c>
      <c r="H96" s="291">
        <v>36070600</v>
      </c>
      <c r="I96" s="231" t="s">
        <v>59</v>
      </c>
      <c r="J96" s="231" t="s">
        <v>59</v>
      </c>
      <c r="K96" s="29" t="s">
        <v>316</v>
      </c>
    </row>
    <row r="97" spans="1:11" ht="54.95" customHeight="1" x14ac:dyDescent="0.3">
      <c r="A97" s="39">
        <v>77121701</v>
      </c>
      <c r="B97" s="55" t="s">
        <v>1117</v>
      </c>
      <c r="C97" s="230">
        <v>42552</v>
      </c>
      <c r="D97" s="229">
        <v>5</v>
      </c>
      <c r="E97" s="39" t="s">
        <v>57</v>
      </c>
      <c r="F97" s="39" t="s">
        <v>58</v>
      </c>
      <c r="G97" s="57">
        <v>33418350</v>
      </c>
      <c r="H97" s="291">
        <v>33418350</v>
      </c>
      <c r="I97" s="231" t="s">
        <v>59</v>
      </c>
      <c r="J97" s="231" t="s">
        <v>59</v>
      </c>
      <c r="K97" s="29" t="s">
        <v>316</v>
      </c>
    </row>
    <row r="98" spans="1:11" ht="54.95" customHeight="1" x14ac:dyDescent="0.3">
      <c r="A98" s="39">
        <v>77121701</v>
      </c>
      <c r="B98" s="55" t="s">
        <v>1117</v>
      </c>
      <c r="C98" s="230">
        <v>42552</v>
      </c>
      <c r="D98" s="229">
        <v>5</v>
      </c>
      <c r="E98" s="39" t="s">
        <v>57</v>
      </c>
      <c r="F98" s="39" t="s">
        <v>58</v>
      </c>
      <c r="G98" s="57">
        <v>33418350</v>
      </c>
      <c r="H98" s="291">
        <v>33418350</v>
      </c>
      <c r="I98" s="231" t="s">
        <v>59</v>
      </c>
      <c r="J98" s="231" t="s">
        <v>59</v>
      </c>
      <c r="K98" s="29" t="s">
        <v>316</v>
      </c>
    </row>
    <row r="99" spans="1:11" ht="54.95" customHeight="1" x14ac:dyDescent="0.3">
      <c r="A99" s="39">
        <v>77121701</v>
      </c>
      <c r="B99" s="55" t="s">
        <v>1117</v>
      </c>
      <c r="C99" s="230">
        <v>42552</v>
      </c>
      <c r="D99" s="229">
        <v>5</v>
      </c>
      <c r="E99" s="39" t="s">
        <v>57</v>
      </c>
      <c r="F99" s="39" t="s">
        <v>58</v>
      </c>
      <c r="G99" s="57">
        <v>33418350</v>
      </c>
      <c r="H99" s="291">
        <v>33418350</v>
      </c>
      <c r="I99" s="231" t="s">
        <v>59</v>
      </c>
      <c r="J99" s="231" t="s">
        <v>59</v>
      </c>
      <c r="K99" s="29" t="s">
        <v>316</v>
      </c>
    </row>
    <row r="100" spans="1:11" ht="54.95" customHeight="1" x14ac:dyDescent="0.3">
      <c r="A100" s="39">
        <v>77121701</v>
      </c>
      <c r="B100" s="55" t="s">
        <v>1118</v>
      </c>
      <c r="C100" s="230">
        <v>42552</v>
      </c>
      <c r="D100" s="229">
        <v>5</v>
      </c>
      <c r="E100" s="39" t="s">
        <v>57</v>
      </c>
      <c r="F100" s="39" t="s">
        <v>58</v>
      </c>
      <c r="G100" s="57">
        <v>33418350</v>
      </c>
      <c r="H100" s="291">
        <v>33418350</v>
      </c>
      <c r="I100" s="231" t="s">
        <v>59</v>
      </c>
      <c r="J100" s="231" t="s">
        <v>59</v>
      </c>
      <c r="K100" s="29" t="s">
        <v>316</v>
      </c>
    </row>
    <row r="101" spans="1:11" ht="54.95" customHeight="1" x14ac:dyDescent="0.3">
      <c r="A101" s="39">
        <v>77121701</v>
      </c>
      <c r="B101" s="55" t="s">
        <v>1119</v>
      </c>
      <c r="C101" s="230">
        <v>42552</v>
      </c>
      <c r="D101" s="229">
        <v>5</v>
      </c>
      <c r="E101" s="39" t="s">
        <v>57</v>
      </c>
      <c r="F101" s="39" t="s">
        <v>58</v>
      </c>
      <c r="G101" s="57">
        <v>20581460</v>
      </c>
      <c r="H101" s="291">
        <v>20581460</v>
      </c>
      <c r="I101" s="231" t="s">
        <v>59</v>
      </c>
      <c r="J101" s="231" t="s">
        <v>59</v>
      </c>
      <c r="K101" s="29" t="s">
        <v>316</v>
      </c>
    </row>
    <row r="102" spans="1:11" ht="54.95" customHeight="1" x14ac:dyDescent="0.3">
      <c r="A102" s="39">
        <v>77121701</v>
      </c>
      <c r="B102" s="55" t="s">
        <v>1120</v>
      </c>
      <c r="C102" s="230">
        <v>42552</v>
      </c>
      <c r="D102" s="229">
        <v>5</v>
      </c>
      <c r="E102" s="39" t="s">
        <v>57</v>
      </c>
      <c r="F102" s="39" t="s">
        <v>58</v>
      </c>
      <c r="G102" s="57">
        <v>20581460</v>
      </c>
      <c r="H102" s="291">
        <v>20581460</v>
      </c>
      <c r="I102" s="231" t="s">
        <v>59</v>
      </c>
      <c r="J102" s="231" t="s">
        <v>59</v>
      </c>
      <c r="K102" s="29" t="s">
        <v>316</v>
      </c>
    </row>
    <row r="103" spans="1:11" ht="54.95" customHeight="1" x14ac:dyDescent="0.3">
      <c r="A103" s="39">
        <v>77121701</v>
      </c>
      <c r="B103" s="55" t="s">
        <v>1119</v>
      </c>
      <c r="C103" s="230">
        <v>42552</v>
      </c>
      <c r="D103" s="229">
        <v>5</v>
      </c>
      <c r="E103" s="39" t="s">
        <v>57</v>
      </c>
      <c r="F103" s="39" t="s">
        <v>58</v>
      </c>
      <c r="G103" s="57">
        <v>20581460</v>
      </c>
      <c r="H103" s="291">
        <v>20581460</v>
      </c>
      <c r="I103" s="231" t="s">
        <v>59</v>
      </c>
      <c r="J103" s="231" t="s">
        <v>59</v>
      </c>
      <c r="K103" s="29" t="s">
        <v>316</v>
      </c>
    </row>
    <row r="104" spans="1:11" ht="54.95" customHeight="1" x14ac:dyDescent="0.3">
      <c r="A104" s="39">
        <v>77121701</v>
      </c>
      <c r="B104" s="55" t="s">
        <v>1119</v>
      </c>
      <c r="C104" s="230">
        <v>42552</v>
      </c>
      <c r="D104" s="229">
        <v>5</v>
      </c>
      <c r="E104" s="39" t="s">
        <v>57</v>
      </c>
      <c r="F104" s="39" t="s">
        <v>58</v>
      </c>
      <c r="G104" s="57">
        <v>20581460</v>
      </c>
      <c r="H104" s="291">
        <v>20581460</v>
      </c>
      <c r="I104" s="231" t="s">
        <v>59</v>
      </c>
      <c r="J104" s="231" t="s">
        <v>59</v>
      </c>
      <c r="K104" s="29" t="s">
        <v>316</v>
      </c>
    </row>
    <row r="105" spans="1:11" ht="54.95" customHeight="1" x14ac:dyDescent="0.3">
      <c r="A105" s="39">
        <v>77121701</v>
      </c>
      <c r="B105" s="55" t="s">
        <v>1121</v>
      </c>
      <c r="C105" s="230">
        <v>42552</v>
      </c>
      <c r="D105" s="229">
        <v>5</v>
      </c>
      <c r="E105" s="39" t="s">
        <v>57</v>
      </c>
      <c r="F105" s="39" t="s">
        <v>58</v>
      </c>
      <c r="G105" s="57">
        <v>20581460</v>
      </c>
      <c r="H105" s="291">
        <v>20581460</v>
      </c>
      <c r="I105" s="231" t="s">
        <v>59</v>
      </c>
      <c r="J105" s="231" t="s">
        <v>59</v>
      </c>
      <c r="K105" s="29" t="s">
        <v>316</v>
      </c>
    </row>
    <row r="106" spans="1:11" ht="54.95" customHeight="1" x14ac:dyDescent="0.3">
      <c r="A106" s="39">
        <v>77121701</v>
      </c>
      <c r="B106" s="55" t="s">
        <v>1121</v>
      </c>
      <c r="C106" s="230">
        <v>42552</v>
      </c>
      <c r="D106" s="229">
        <v>5</v>
      </c>
      <c r="E106" s="39" t="s">
        <v>57</v>
      </c>
      <c r="F106" s="39" t="s">
        <v>58</v>
      </c>
      <c r="G106" s="57">
        <v>20581460</v>
      </c>
      <c r="H106" s="291">
        <v>20581460</v>
      </c>
      <c r="I106" s="231" t="s">
        <v>59</v>
      </c>
      <c r="J106" s="231" t="s">
        <v>59</v>
      </c>
      <c r="K106" s="29" t="s">
        <v>316</v>
      </c>
    </row>
    <row r="107" spans="1:11" ht="54.95" customHeight="1" x14ac:dyDescent="0.3">
      <c r="A107" s="39">
        <v>77121701</v>
      </c>
      <c r="B107" s="55" t="s">
        <v>1122</v>
      </c>
      <c r="C107" s="230">
        <v>42552</v>
      </c>
      <c r="D107" s="229">
        <v>5</v>
      </c>
      <c r="E107" s="39" t="s">
        <v>57</v>
      </c>
      <c r="F107" s="39" t="s">
        <v>58</v>
      </c>
      <c r="G107" s="57">
        <v>20581460</v>
      </c>
      <c r="H107" s="291">
        <v>20581460</v>
      </c>
      <c r="I107" s="231" t="s">
        <v>59</v>
      </c>
      <c r="J107" s="231" t="s">
        <v>59</v>
      </c>
      <c r="K107" s="29" t="s">
        <v>316</v>
      </c>
    </row>
    <row r="108" spans="1:11" ht="54.95" customHeight="1" x14ac:dyDescent="0.3">
      <c r="A108" s="39">
        <v>77121701</v>
      </c>
      <c r="B108" s="55" t="s">
        <v>1122</v>
      </c>
      <c r="C108" s="230">
        <v>42552</v>
      </c>
      <c r="D108" s="229">
        <v>5</v>
      </c>
      <c r="E108" s="39" t="s">
        <v>57</v>
      </c>
      <c r="F108" s="39" t="s">
        <v>58</v>
      </c>
      <c r="G108" s="57">
        <v>20581460</v>
      </c>
      <c r="H108" s="291">
        <v>20581460</v>
      </c>
      <c r="I108" s="231" t="s">
        <v>59</v>
      </c>
      <c r="J108" s="231" t="s">
        <v>59</v>
      </c>
      <c r="K108" s="29" t="s">
        <v>316</v>
      </c>
    </row>
    <row r="109" spans="1:11" ht="54.95" customHeight="1" x14ac:dyDescent="0.3">
      <c r="A109" s="39">
        <v>77121701</v>
      </c>
      <c r="B109" s="55" t="s">
        <v>1119</v>
      </c>
      <c r="C109" s="230">
        <v>42552</v>
      </c>
      <c r="D109" s="229">
        <v>5</v>
      </c>
      <c r="E109" s="39" t="s">
        <v>57</v>
      </c>
      <c r="F109" s="39" t="s">
        <v>58</v>
      </c>
      <c r="G109" s="57">
        <v>20581460</v>
      </c>
      <c r="H109" s="291">
        <v>20581460</v>
      </c>
      <c r="I109" s="231" t="s">
        <v>59</v>
      </c>
      <c r="J109" s="231" t="s">
        <v>59</v>
      </c>
      <c r="K109" s="29" t="s">
        <v>316</v>
      </c>
    </row>
    <row r="110" spans="1:11" ht="54.95" customHeight="1" x14ac:dyDescent="0.3">
      <c r="A110" s="39">
        <v>77121701</v>
      </c>
      <c r="B110" s="55" t="s">
        <v>1120</v>
      </c>
      <c r="C110" s="230">
        <v>42552</v>
      </c>
      <c r="D110" s="229">
        <v>5</v>
      </c>
      <c r="E110" s="39" t="s">
        <v>57</v>
      </c>
      <c r="F110" s="39" t="s">
        <v>58</v>
      </c>
      <c r="G110" s="57">
        <v>20581460</v>
      </c>
      <c r="H110" s="291">
        <v>20581460</v>
      </c>
      <c r="I110" s="231" t="s">
        <v>59</v>
      </c>
      <c r="J110" s="231" t="s">
        <v>59</v>
      </c>
      <c r="K110" s="29" t="s">
        <v>316</v>
      </c>
    </row>
    <row r="111" spans="1:11" ht="54.95" customHeight="1" x14ac:dyDescent="0.3">
      <c r="A111" s="39">
        <v>77121701</v>
      </c>
      <c r="B111" s="55" t="s">
        <v>1119</v>
      </c>
      <c r="C111" s="230">
        <v>42552</v>
      </c>
      <c r="D111" s="229">
        <v>5</v>
      </c>
      <c r="E111" s="39" t="s">
        <v>57</v>
      </c>
      <c r="F111" s="39" t="s">
        <v>58</v>
      </c>
      <c r="G111" s="57">
        <v>20581460</v>
      </c>
      <c r="H111" s="291">
        <v>20581460</v>
      </c>
      <c r="I111" s="231" t="s">
        <v>59</v>
      </c>
      <c r="J111" s="231" t="s">
        <v>59</v>
      </c>
      <c r="K111" s="29" t="s">
        <v>316</v>
      </c>
    </row>
    <row r="112" spans="1:11" ht="54.95" customHeight="1" x14ac:dyDescent="0.3">
      <c r="A112" s="39">
        <v>77121701</v>
      </c>
      <c r="B112" s="55" t="s">
        <v>1123</v>
      </c>
      <c r="C112" s="230">
        <v>42552</v>
      </c>
      <c r="D112" s="229">
        <v>5</v>
      </c>
      <c r="E112" s="39" t="s">
        <v>57</v>
      </c>
      <c r="F112" s="39" t="s">
        <v>58</v>
      </c>
      <c r="G112" s="57">
        <v>20581460</v>
      </c>
      <c r="H112" s="291">
        <v>20581460</v>
      </c>
      <c r="I112" s="231" t="s">
        <v>59</v>
      </c>
      <c r="J112" s="231" t="s">
        <v>59</v>
      </c>
      <c r="K112" s="29" t="s">
        <v>316</v>
      </c>
    </row>
    <row r="113" spans="1:11" ht="54.95" customHeight="1" x14ac:dyDescent="0.3">
      <c r="A113" s="39">
        <v>77121701</v>
      </c>
      <c r="B113" s="55" t="s">
        <v>1122</v>
      </c>
      <c r="C113" s="230">
        <v>42552</v>
      </c>
      <c r="D113" s="229">
        <v>5</v>
      </c>
      <c r="E113" s="39" t="s">
        <v>57</v>
      </c>
      <c r="F113" s="39" t="s">
        <v>58</v>
      </c>
      <c r="G113" s="57">
        <v>20581460</v>
      </c>
      <c r="H113" s="291">
        <v>20581460</v>
      </c>
      <c r="I113" s="231" t="s">
        <v>59</v>
      </c>
      <c r="J113" s="231" t="s">
        <v>59</v>
      </c>
      <c r="K113" s="29" t="s">
        <v>316</v>
      </c>
    </row>
    <row r="114" spans="1:11" ht="54.95" customHeight="1" x14ac:dyDescent="0.3">
      <c r="A114" s="39">
        <v>77121701</v>
      </c>
      <c r="B114" s="55" t="s">
        <v>1122</v>
      </c>
      <c r="C114" s="230">
        <v>42552</v>
      </c>
      <c r="D114" s="229">
        <v>5</v>
      </c>
      <c r="E114" s="39" t="s">
        <v>57</v>
      </c>
      <c r="F114" s="39" t="s">
        <v>58</v>
      </c>
      <c r="G114" s="57">
        <v>20581460</v>
      </c>
      <c r="H114" s="291">
        <v>20581460</v>
      </c>
      <c r="I114" s="231" t="s">
        <v>59</v>
      </c>
      <c r="J114" s="231" t="s">
        <v>59</v>
      </c>
      <c r="K114" s="29" t="s">
        <v>316</v>
      </c>
    </row>
    <row r="115" spans="1:11" ht="54.95" customHeight="1" x14ac:dyDescent="0.3">
      <c r="A115" s="39">
        <v>77121701</v>
      </c>
      <c r="B115" s="55" t="s">
        <v>1122</v>
      </c>
      <c r="C115" s="230">
        <v>42552</v>
      </c>
      <c r="D115" s="229">
        <v>5</v>
      </c>
      <c r="E115" s="39" t="s">
        <v>57</v>
      </c>
      <c r="F115" s="39" t="s">
        <v>58</v>
      </c>
      <c r="G115" s="57">
        <v>20581460</v>
      </c>
      <c r="H115" s="291">
        <v>20581460</v>
      </c>
      <c r="I115" s="231" t="s">
        <v>59</v>
      </c>
      <c r="J115" s="231" t="s">
        <v>59</v>
      </c>
      <c r="K115" s="29" t="s">
        <v>316</v>
      </c>
    </row>
    <row r="116" spans="1:11" ht="54.95" customHeight="1" x14ac:dyDescent="0.3">
      <c r="A116" s="39">
        <v>77121701</v>
      </c>
      <c r="B116" s="55" t="s">
        <v>1122</v>
      </c>
      <c r="C116" s="230">
        <v>42552</v>
      </c>
      <c r="D116" s="229">
        <v>5</v>
      </c>
      <c r="E116" s="39" t="s">
        <v>57</v>
      </c>
      <c r="F116" s="39" t="s">
        <v>58</v>
      </c>
      <c r="G116" s="57">
        <v>20581460</v>
      </c>
      <c r="H116" s="291">
        <v>20581460</v>
      </c>
      <c r="I116" s="231" t="s">
        <v>59</v>
      </c>
      <c r="J116" s="231" t="s">
        <v>59</v>
      </c>
      <c r="K116" s="29" t="s">
        <v>316</v>
      </c>
    </row>
    <row r="117" spans="1:11" ht="54.95" customHeight="1" x14ac:dyDescent="0.3">
      <c r="A117" s="39">
        <v>77121701</v>
      </c>
      <c r="B117" s="55" t="s">
        <v>1122</v>
      </c>
      <c r="C117" s="230">
        <v>42552</v>
      </c>
      <c r="D117" s="229">
        <v>5</v>
      </c>
      <c r="E117" s="39" t="s">
        <v>57</v>
      </c>
      <c r="F117" s="39" t="s">
        <v>58</v>
      </c>
      <c r="G117" s="57">
        <v>20581460</v>
      </c>
      <c r="H117" s="291">
        <v>20581460</v>
      </c>
      <c r="I117" s="231" t="s">
        <v>59</v>
      </c>
      <c r="J117" s="231" t="s">
        <v>59</v>
      </c>
      <c r="K117" s="29" t="s">
        <v>316</v>
      </c>
    </row>
    <row r="118" spans="1:11" ht="54.95" customHeight="1" x14ac:dyDescent="0.3">
      <c r="A118" s="39">
        <v>77121701</v>
      </c>
      <c r="B118" s="55" t="s">
        <v>1122</v>
      </c>
      <c r="C118" s="230">
        <v>42552</v>
      </c>
      <c r="D118" s="229">
        <v>5</v>
      </c>
      <c r="E118" s="39" t="s">
        <v>57</v>
      </c>
      <c r="F118" s="39" t="s">
        <v>58</v>
      </c>
      <c r="G118" s="57">
        <v>20581460</v>
      </c>
      <c r="H118" s="291">
        <v>20581460</v>
      </c>
      <c r="I118" s="231" t="s">
        <v>59</v>
      </c>
      <c r="J118" s="231" t="s">
        <v>59</v>
      </c>
      <c r="K118" s="29" t="s">
        <v>316</v>
      </c>
    </row>
    <row r="119" spans="1:11" ht="54.95" customHeight="1" x14ac:dyDescent="0.3">
      <c r="A119" s="39">
        <v>77121701</v>
      </c>
      <c r="B119" s="55" t="s">
        <v>1124</v>
      </c>
      <c r="C119" s="230">
        <v>42552</v>
      </c>
      <c r="D119" s="229">
        <v>5</v>
      </c>
      <c r="E119" s="39" t="s">
        <v>57</v>
      </c>
      <c r="F119" s="39" t="s">
        <v>58</v>
      </c>
      <c r="G119" s="57">
        <v>20581460</v>
      </c>
      <c r="H119" s="291">
        <v>20581460</v>
      </c>
      <c r="I119" s="231" t="s">
        <v>59</v>
      </c>
      <c r="J119" s="231" t="s">
        <v>59</v>
      </c>
      <c r="K119" s="29" t="s">
        <v>316</v>
      </c>
    </row>
    <row r="120" spans="1:11" ht="54.95" customHeight="1" x14ac:dyDescent="0.3">
      <c r="A120" s="39">
        <v>77121701</v>
      </c>
      <c r="B120" s="55" t="s">
        <v>1122</v>
      </c>
      <c r="C120" s="230">
        <v>42552</v>
      </c>
      <c r="D120" s="229">
        <v>5</v>
      </c>
      <c r="E120" s="39" t="s">
        <v>57</v>
      </c>
      <c r="F120" s="39" t="s">
        <v>58</v>
      </c>
      <c r="G120" s="57">
        <v>20581460</v>
      </c>
      <c r="H120" s="291">
        <v>20581460</v>
      </c>
      <c r="I120" s="231" t="s">
        <v>59</v>
      </c>
      <c r="J120" s="231" t="s">
        <v>59</v>
      </c>
      <c r="K120" s="29" t="s">
        <v>316</v>
      </c>
    </row>
    <row r="121" spans="1:11" ht="54.95" customHeight="1" x14ac:dyDescent="0.3">
      <c r="A121" s="39">
        <v>77121701</v>
      </c>
      <c r="B121" s="55" t="s">
        <v>1125</v>
      </c>
      <c r="C121" s="230">
        <v>42552</v>
      </c>
      <c r="D121" s="229">
        <v>5</v>
      </c>
      <c r="E121" s="39" t="s">
        <v>57</v>
      </c>
      <c r="F121" s="39" t="s">
        <v>58</v>
      </c>
      <c r="G121" s="57">
        <v>14216060</v>
      </c>
      <c r="H121" s="291">
        <v>14216060</v>
      </c>
      <c r="I121" s="231" t="s">
        <v>59</v>
      </c>
      <c r="J121" s="231" t="s">
        <v>59</v>
      </c>
      <c r="K121" s="29" t="s">
        <v>316</v>
      </c>
    </row>
    <row r="122" spans="1:11" ht="54.95" customHeight="1" x14ac:dyDescent="0.3">
      <c r="A122" s="39">
        <v>77121701</v>
      </c>
      <c r="B122" s="55" t="s">
        <v>1125</v>
      </c>
      <c r="C122" s="230">
        <v>42552</v>
      </c>
      <c r="D122" s="229">
        <v>5</v>
      </c>
      <c r="E122" s="39" t="s">
        <v>57</v>
      </c>
      <c r="F122" s="39" t="s">
        <v>58</v>
      </c>
      <c r="G122" s="57">
        <v>14216060</v>
      </c>
      <c r="H122" s="291">
        <v>14216060</v>
      </c>
      <c r="I122" s="231" t="s">
        <v>59</v>
      </c>
      <c r="J122" s="231" t="s">
        <v>59</v>
      </c>
      <c r="K122" s="29" t="s">
        <v>316</v>
      </c>
    </row>
    <row r="123" spans="1:11" ht="54.95" customHeight="1" x14ac:dyDescent="0.3">
      <c r="A123" s="39">
        <v>77121701</v>
      </c>
      <c r="B123" s="55" t="s">
        <v>1126</v>
      </c>
      <c r="C123" s="230">
        <v>42552</v>
      </c>
      <c r="D123" s="229">
        <v>5</v>
      </c>
      <c r="E123" s="39" t="s">
        <v>57</v>
      </c>
      <c r="F123" s="39" t="s">
        <v>58</v>
      </c>
      <c r="G123" s="57">
        <v>14216060</v>
      </c>
      <c r="H123" s="291">
        <v>14216060</v>
      </c>
      <c r="I123" s="231" t="s">
        <v>59</v>
      </c>
      <c r="J123" s="231" t="s">
        <v>59</v>
      </c>
      <c r="K123" s="29" t="s">
        <v>316</v>
      </c>
    </row>
    <row r="124" spans="1:11" ht="54.95" customHeight="1" x14ac:dyDescent="0.3">
      <c r="A124" s="39">
        <v>77121701</v>
      </c>
      <c r="B124" s="55" t="s">
        <v>1126</v>
      </c>
      <c r="C124" s="230">
        <v>42552</v>
      </c>
      <c r="D124" s="229">
        <v>5</v>
      </c>
      <c r="E124" s="39" t="s">
        <v>57</v>
      </c>
      <c r="F124" s="39" t="s">
        <v>58</v>
      </c>
      <c r="G124" s="57">
        <v>14216060</v>
      </c>
      <c r="H124" s="291">
        <v>14216060</v>
      </c>
      <c r="I124" s="231" t="s">
        <v>59</v>
      </c>
      <c r="J124" s="231" t="s">
        <v>59</v>
      </c>
      <c r="K124" s="29" t="s">
        <v>316</v>
      </c>
    </row>
    <row r="125" spans="1:11" ht="54.95" customHeight="1" x14ac:dyDescent="0.3">
      <c r="A125" s="39">
        <v>77121701</v>
      </c>
      <c r="B125" s="55" t="s">
        <v>1126</v>
      </c>
      <c r="C125" s="230">
        <v>42552</v>
      </c>
      <c r="D125" s="229">
        <v>5</v>
      </c>
      <c r="E125" s="39" t="s">
        <v>57</v>
      </c>
      <c r="F125" s="39" t="s">
        <v>58</v>
      </c>
      <c r="G125" s="57">
        <v>14216060</v>
      </c>
      <c r="H125" s="291">
        <v>14216060</v>
      </c>
      <c r="I125" s="231" t="s">
        <v>59</v>
      </c>
      <c r="J125" s="231" t="s">
        <v>59</v>
      </c>
      <c r="K125" s="29" t="s">
        <v>316</v>
      </c>
    </row>
    <row r="126" spans="1:11" ht="54.95" customHeight="1" x14ac:dyDescent="0.3">
      <c r="A126" s="39">
        <v>77121701</v>
      </c>
      <c r="B126" s="55" t="s">
        <v>1126</v>
      </c>
      <c r="C126" s="230">
        <v>42552</v>
      </c>
      <c r="D126" s="229">
        <v>5</v>
      </c>
      <c r="E126" s="39" t="s">
        <v>57</v>
      </c>
      <c r="F126" s="39" t="s">
        <v>58</v>
      </c>
      <c r="G126" s="57">
        <v>14216060</v>
      </c>
      <c r="H126" s="291">
        <v>14216060</v>
      </c>
      <c r="I126" s="231" t="s">
        <v>59</v>
      </c>
      <c r="J126" s="231" t="s">
        <v>59</v>
      </c>
      <c r="K126" s="29" t="s">
        <v>316</v>
      </c>
    </row>
    <row r="127" spans="1:11" ht="54.95" customHeight="1" x14ac:dyDescent="0.3">
      <c r="A127" s="39">
        <v>77121701</v>
      </c>
      <c r="B127" s="55" t="s">
        <v>1125</v>
      </c>
      <c r="C127" s="230">
        <v>42552</v>
      </c>
      <c r="D127" s="229">
        <v>5</v>
      </c>
      <c r="E127" s="39" t="s">
        <v>57</v>
      </c>
      <c r="F127" s="39" t="s">
        <v>58</v>
      </c>
      <c r="G127" s="57">
        <v>14216060</v>
      </c>
      <c r="H127" s="291">
        <v>14216060</v>
      </c>
      <c r="I127" s="231" t="s">
        <v>59</v>
      </c>
      <c r="J127" s="231" t="s">
        <v>59</v>
      </c>
      <c r="K127" s="29" t="s">
        <v>316</v>
      </c>
    </row>
    <row r="128" spans="1:11" ht="54.95" customHeight="1" x14ac:dyDescent="0.3">
      <c r="A128" s="39">
        <v>77121701</v>
      </c>
      <c r="B128" s="55" t="s">
        <v>1125</v>
      </c>
      <c r="C128" s="230">
        <v>42552</v>
      </c>
      <c r="D128" s="229">
        <v>5</v>
      </c>
      <c r="E128" s="39" t="s">
        <v>57</v>
      </c>
      <c r="F128" s="39" t="s">
        <v>58</v>
      </c>
      <c r="G128" s="57">
        <v>14216060</v>
      </c>
      <c r="H128" s="291">
        <v>14216060</v>
      </c>
      <c r="I128" s="231" t="s">
        <v>59</v>
      </c>
      <c r="J128" s="231" t="s">
        <v>59</v>
      </c>
      <c r="K128" s="29" t="s">
        <v>316</v>
      </c>
    </row>
    <row r="129" spans="1:11" ht="54.95" customHeight="1" x14ac:dyDescent="0.3">
      <c r="A129" s="39">
        <v>77121701</v>
      </c>
      <c r="B129" s="55" t="s">
        <v>1126</v>
      </c>
      <c r="C129" s="230">
        <v>42552</v>
      </c>
      <c r="D129" s="229">
        <v>5</v>
      </c>
      <c r="E129" s="39" t="s">
        <v>57</v>
      </c>
      <c r="F129" s="39" t="s">
        <v>58</v>
      </c>
      <c r="G129" s="57">
        <v>14216060</v>
      </c>
      <c r="H129" s="291">
        <v>14216060</v>
      </c>
      <c r="I129" s="231" t="s">
        <v>59</v>
      </c>
      <c r="J129" s="231" t="s">
        <v>59</v>
      </c>
      <c r="K129" s="29" t="s">
        <v>316</v>
      </c>
    </row>
    <row r="130" spans="1:11" ht="54.95" customHeight="1" x14ac:dyDescent="0.3">
      <c r="A130" s="39">
        <v>77121701</v>
      </c>
      <c r="B130" s="55" t="s">
        <v>1125</v>
      </c>
      <c r="C130" s="230">
        <v>42552</v>
      </c>
      <c r="D130" s="229">
        <v>5</v>
      </c>
      <c r="E130" s="39" t="s">
        <v>57</v>
      </c>
      <c r="F130" s="39" t="s">
        <v>58</v>
      </c>
      <c r="G130" s="57">
        <v>14216060</v>
      </c>
      <c r="H130" s="291">
        <v>14216060</v>
      </c>
      <c r="I130" s="231" t="s">
        <v>59</v>
      </c>
      <c r="J130" s="231" t="s">
        <v>59</v>
      </c>
      <c r="K130" s="29" t="s">
        <v>316</v>
      </c>
    </row>
    <row r="131" spans="1:11" ht="54.95" customHeight="1" x14ac:dyDescent="0.3">
      <c r="A131" s="39">
        <v>77121701</v>
      </c>
      <c r="B131" s="55" t="s">
        <v>1125</v>
      </c>
      <c r="C131" s="230">
        <v>42552</v>
      </c>
      <c r="D131" s="229">
        <v>5</v>
      </c>
      <c r="E131" s="39" t="s">
        <v>57</v>
      </c>
      <c r="F131" s="39" t="s">
        <v>58</v>
      </c>
      <c r="G131" s="57">
        <v>14216060</v>
      </c>
      <c r="H131" s="291">
        <v>14216060</v>
      </c>
      <c r="I131" s="231" t="s">
        <v>59</v>
      </c>
      <c r="J131" s="231" t="s">
        <v>59</v>
      </c>
      <c r="K131" s="29" t="s">
        <v>316</v>
      </c>
    </row>
    <row r="132" spans="1:11" ht="54.95" customHeight="1" x14ac:dyDescent="0.3">
      <c r="A132" s="39">
        <v>77121701</v>
      </c>
      <c r="B132" s="55" t="s">
        <v>1127</v>
      </c>
      <c r="C132" s="230">
        <v>42552</v>
      </c>
      <c r="D132" s="229">
        <v>5</v>
      </c>
      <c r="E132" s="39" t="s">
        <v>57</v>
      </c>
      <c r="F132" s="39" t="s">
        <v>58</v>
      </c>
      <c r="G132" s="57">
        <v>14216060</v>
      </c>
      <c r="H132" s="291">
        <v>14216060</v>
      </c>
      <c r="I132" s="231" t="s">
        <v>59</v>
      </c>
      <c r="J132" s="231" t="s">
        <v>59</v>
      </c>
      <c r="K132" s="29" t="s">
        <v>316</v>
      </c>
    </row>
    <row r="133" spans="1:11" ht="54.95" customHeight="1" x14ac:dyDescent="0.3">
      <c r="A133" s="39">
        <v>77121701</v>
      </c>
      <c r="B133" s="55" t="s">
        <v>1126</v>
      </c>
      <c r="C133" s="230">
        <v>42552</v>
      </c>
      <c r="D133" s="229">
        <v>5</v>
      </c>
      <c r="E133" s="39" t="s">
        <v>57</v>
      </c>
      <c r="F133" s="39" t="s">
        <v>58</v>
      </c>
      <c r="G133" s="57">
        <v>14216060</v>
      </c>
      <c r="H133" s="291">
        <v>14216060</v>
      </c>
      <c r="I133" s="231" t="s">
        <v>59</v>
      </c>
      <c r="J133" s="231" t="s">
        <v>59</v>
      </c>
      <c r="K133" s="29" t="s">
        <v>316</v>
      </c>
    </row>
    <row r="134" spans="1:11" ht="54.95" customHeight="1" x14ac:dyDescent="0.3">
      <c r="A134" s="39">
        <v>77121701</v>
      </c>
      <c r="B134" s="55" t="s">
        <v>1126</v>
      </c>
      <c r="C134" s="230">
        <v>42552</v>
      </c>
      <c r="D134" s="229">
        <v>5</v>
      </c>
      <c r="E134" s="39" t="s">
        <v>57</v>
      </c>
      <c r="F134" s="39" t="s">
        <v>58</v>
      </c>
      <c r="G134" s="57">
        <v>14216060</v>
      </c>
      <c r="H134" s="291">
        <v>14216060</v>
      </c>
      <c r="I134" s="231" t="s">
        <v>59</v>
      </c>
      <c r="J134" s="231" t="s">
        <v>59</v>
      </c>
      <c r="K134" s="29" t="s">
        <v>316</v>
      </c>
    </row>
    <row r="135" spans="1:11" ht="54.95" customHeight="1" x14ac:dyDescent="0.3">
      <c r="A135" s="39">
        <v>77121701</v>
      </c>
      <c r="B135" s="55" t="s">
        <v>1126</v>
      </c>
      <c r="C135" s="230">
        <v>42552</v>
      </c>
      <c r="D135" s="229">
        <v>5</v>
      </c>
      <c r="E135" s="39" t="s">
        <v>57</v>
      </c>
      <c r="F135" s="39" t="s">
        <v>58</v>
      </c>
      <c r="G135" s="57">
        <v>14216060</v>
      </c>
      <c r="H135" s="291">
        <v>14216060</v>
      </c>
      <c r="I135" s="231" t="s">
        <v>59</v>
      </c>
      <c r="J135" s="231" t="s">
        <v>59</v>
      </c>
      <c r="K135" s="29" t="s">
        <v>316</v>
      </c>
    </row>
    <row r="136" spans="1:11" ht="54.95" customHeight="1" x14ac:dyDescent="0.3">
      <c r="A136" s="39">
        <v>77121701</v>
      </c>
      <c r="B136" s="55" t="s">
        <v>1126</v>
      </c>
      <c r="C136" s="230">
        <v>42552</v>
      </c>
      <c r="D136" s="229">
        <v>5</v>
      </c>
      <c r="E136" s="39" t="s">
        <v>57</v>
      </c>
      <c r="F136" s="39" t="s">
        <v>58</v>
      </c>
      <c r="G136" s="57">
        <v>14216060</v>
      </c>
      <c r="H136" s="291">
        <v>14216060</v>
      </c>
      <c r="I136" s="231" t="s">
        <v>59</v>
      </c>
      <c r="J136" s="231" t="s">
        <v>59</v>
      </c>
      <c r="K136" s="29" t="s">
        <v>316</v>
      </c>
    </row>
    <row r="137" spans="1:11" ht="54.95" customHeight="1" x14ac:dyDescent="0.3">
      <c r="A137" s="39">
        <v>77121701</v>
      </c>
      <c r="B137" s="55" t="s">
        <v>1126</v>
      </c>
      <c r="C137" s="230">
        <v>42552</v>
      </c>
      <c r="D137" s="229">
        <v>5</v>
      </c>
      <c r="E137" s="39" t="s">
        <v>57</v>
      </c>
      <c r="F137" s="39" t="s">
        <v>58</v>
      </c>
      <c r="G137" s="57">
        <v>14216060</v>
      </c>
      <c r="H137" s="291">
        <v>14216060</v>
      </c>
      <c r="I137" s="231" t="s">
        <v>59</v>
      </c>
      <c r="J137" s="231" t="s">
        <v>59</v>
      </c>
      <c r="K137" s="29" t="s">
        <v>316</v>
      </c>
    </row>
    <row r="138" spans="1:11" ht="54.95" customHeight="1" x14ac:dyDescent="0.3">
      <c r="A138" s="39">
        <v>77121701</v>
      </c>
      <c r="B138" s="55" t="s">
        <v>1126</v>
      </c>
      <c r="C138" s="230">
        <v>42552</v>
      </c>
      <c r="D138" s="229">
        <v>5</v>
      </c>
      <c r="E138" s="39" t="s">
        <v>57</v>
      </c>
      <c r="F138" s="39" t="s">
        <v>58</v>
      </c>
      <c r="G138" s="57">
        <v>14216060</v>
      </c>
      <c r="H138" s="291">
        <v>14216060</v>
      </c>
      <c r="I138" s="231" t="s">
        <v>59</v>
      </c>
      <c r="J138" s="231" t="s">
        <v>59</v>
      </c>
      <c r="K138" s="29" t="s">
        <v>316</v>
      </c>
    </row>
    <row r="139" spans="1:11" ht="54.95" customHeight="1" x14ac:dyDescent="0.3">
      <c r="A139" s="39">
        <v>77121701</v>
      </c>
      <c r="B139" s="55" t="s">
        <v>1126</v>
      </c>
      <c r="C139" s="230">
        <v>42552</v>
      </c>
      <c r="D139" s="229">
        <v>5</v>
      </c>
      <c r="E139" s="39" t="s">
        <v>57</v>
      </c>
      <c r="F139" s="39" t="s">
        <v>58</v>
      </c>
      <c r="G139" s="57">
        <v>14216060</v>
      </c>
      <c r="H139" s="291">
        <v>14216060</v>
      </c>
      <c r="I139" s="231" t="s">
        <v>59</v>
      </c>
      <c r="J139" s="231" t="s">
        <v>59</v>
      </c>
      <c r="K139" s="29" t="s">
        <v>316</v>
      </c>
    </row>
    <row r="140" spans="1:11" ht="54.95" customHeight="1" x14ac:dyDescent="0.3">
      <c r="A140" s="39">
        <v>77121701</v>
      </c>
      <c r="B140" s="55" t="s">
        <v>1126</v>
      </c>
      <c r="C140" s="230">
        <v>42552</v>
      </c>
      <c r="D140" s="229">
        <v>5</v>
      </c>
      <c r="E140" s="39" t="s">
        <v>57</v>
      </c>
      <c r="F140" s="39" t="s">
        <v>58</v>
      </c>
      <c r="G140" s="57">
        <v>14216060</v>
      </c>
      <c r="H140" s="291">
        <v>14216060</v>
      </c>
      <c r="I140" s="231" t="s">
        <v>59</v>
      </c>
      <c r="J140" s="231" t="s">
        <v>59</v>
      </c>
      <c r="K140" s="29" t="s">
        <v>316</v>
      </c>
    </row>
    <row r="141" spans="1:11" ht="54.95" customHeight="1" x14ac:dyDescent="0.3">
      <c r="A141" s="39">
        <v>77121701</v>
      </c>
      <c r="B141" s="55" t="s">
        <v>1126</v>
      </c>
      <c r="C141" s="230">
        <v>42552</v>
      </c>
      <c r="D141" s="229">
        <v>5</v>
      </c>
      <c r="E141" s="39" t="s">
        <v>57</v>
      </c>
      <c r="F141" s="39" t="s">
        <v>58</v>
      </c>
      <c r="G141" s="57">
        <v>14216060</v>
      </c>
      <c r="H141" s="291">
        <v>14216060</v>
      </c>
      <c r="I141" s="231" t="s">
        <v>59</v>
      </c>
      <c r="J141" s="231" t="s">
        <v>59</v>
      </c>
      <c r="K141" s="29" t="s">
        <v>316</v>
      </c>
    </row>
    <row r="142" spans="1:11" ht="54.95" customHeight="1" x14ac:dyDescent="0.3">
      <c r="A142" s="39">
        <v>77121701</v>
      </c>
      <c r="B142" s="55" t="s">
        <v>1126</v>
      </c>
      <c r="C142" s="230">
        <v>42552</v>
      </c>
      <c r="D142" s="229">
        <v>5</v>
      </c>
      <c r="E142" s="39" t="s">
        <v>57</v>
      </c>
      <c r="F142" s="39" t="s">
        <v>58</v>
      </c>
      <c r="G142" s="57">
        <v>14216060</v>
      </c>
      <c r="H142" s="291">
        <v>14216060</v>
      </c>
      <c r="I142" s="231" t="s">
        <v>59</v>
      </c>
      <c r="J142" s="231" t="s">
        <v>59</v>
      </c>
      <c r="K142" s="29" t="s">
        <v>316</v>
      </c>
    </row>
    <row r="143" spans="1:11" ht="54.95" customHeight="1" x14ac:dyDescent="0.3">
      <c r="A143" s="39">
        <v>77121701</v>
      </c>
      <c r="B143" s="55" t="s">
        <v>1126</v>
      </c>
      <c r="C143" s="230">
        <v>42552</v>
      </c>
      <c r="D143" s="229">
        <v>5</v>
      </c>
      <c r="E143" s="39" t="s">
        <v>57</v>
      </c>
      <c r="F143" s="39" t="s">
        <v>58</v>
      </c>
      <c r="G143" s="57">
        <v>14216060</v>
      </c>
      <c r="H143" s="291">
        <v>14216060</v>
      </c>
      <c r="I143" s="231" t="s">
        <v>59</v>
      </c>
      <c r="J143" s="231" t="s">
        <v>59</v>
      </c>
      <c r="K143" s="29" t="s">
        <v>316</v>
      </c>
    </row>
    <row r="144" spans="1:11" ht="54.95" customHeight="1" x14ac:dyDescent="0.3">
      <c r="A144" s="39">
        <v>77121701</v>
      </c>
      <c r="B144" s="55" t="s">
        <v>1126</v>
      </c>
      <c r="C144" s="230">
        <v>42552</v>
      </c>
      <c r="D144" s="229">
        <v>5</v>
      </c>
      <c r="E144" s="39" t="s">
        <v>57</v>
      </c>
      <c r="F144" s="39" t="s">
        <v>58</v>
      </c>
      <c r="G144" s="57">
        <v>14216060</v>
      </c>
      <c r="H144" s="291">
        <v>14216060</v>
      </c>
      <c r="I144" s="231" t="s">
        <v>59</v>
      </c>
      <c r="J144" s="231" t="s">
        <v>59</v>
      </c>
      <c r="K144" s="29" t="s">
        <v>316</v>
      </c>
    </row>
    <row r="145" spans="1:11" ht="54.95" customHeight="1" x14ac:dyDescent="0.3">
      <c r="A145" s="39">
        <v>77121701</v>
      </c>
      <c r="B145" s="55" t="s">
        <v>1127</v>
      </c>
      <c r="C145" s="230">
        <v>42552</v>
      </c>
      <c r="D145" s="229">
        <v>5</v>
      </c>
      <c r="E145" s="39" t="s">
        <v>57</v>
      </c>
      <c r="F145" s="39" t="s">
        <v>58</v>
      </c>
      <c r="G145" s="57">
        <v>14216060</v>
      </c>
      <c r="H145" s="291">
        <v>14216060</v>
      </c>
      <c r="I145" s="231" t="s">
        <v>59</v>
      </c>
      <c r="J145" s="231" t="s">
        <v>59</v>
      </c>
      <c r="K145" s="29" t="s">
        <v>316</v>
      </c>
    </row>
    <row r="146" spans="1:11" ht="54.95" customHeight="1" x14ac:dyDescent="0.3">
      <c r="A146" s="39">
        <v>77121701</v>
      </c>
      <c r="B146" s="55" t="s">
        <v>1127</v>
      </c>
      <c r="C146" s="230">
        <v>42552</v>
      </c>
      <c r="D146" s="229">
        <v>5</v>
      </c>
      <c r="E146" s="39" t="s">
        <v>57</v>
      </c>
      <c r="F146" s="39" t="s">
        <v>58</v>
      </c>
      <c r="G146" s="57">
        <v>14216060</v>
      </c>
      <c r="H146" s="291">
        <v>14216060</v>
      </c>
      <c r="I146" s="231" t="s">
        <v>59</v>
      </c>
      <c r="J146" s="231" t="s">
        <v>59</v>
      </c>
      <c r="K146" s="29" t="s">
        <v>316</v>
      </c>
    </row>
    <row r="147" spans="1:11" ht="54.95" customHeight="1" x14ac:dyDescent="0.3">
      <c r="A147" s="39">
        <v>77121701</v>
      </c>
      <c r="B147" s="55" t="s">
        <v>1126</v>
      </c>
      <c r="C147" s="230">
        <v>42552</v>
      </c>
      <c r="D147" s="229">
        <v>5</v>
      </c>
      <c r="E147" s="39" t="s">
        <v>57</v>
      </c>
      <c r="F147" s="39" t="s">
        <v>58</v>
      </c>
      <c r="G147" s="57">
        <v>14216060</v>
      </c>
      <c r="H147" s="291">
        <v>14216060</v>
      </c>
      <c r="I147" s="231" t="s">
        <v>59</v>
      </c>
      <c r="J147" s="231" t="s">
        <v>59</v>
      </c>
      <c r="K147" s="29" t="s">
        <v>316</v>
      </c>
    </row>
    <row r="148" spans="1:11" ht="54.95" customHeight="1" x14ac:dyDescent="0.3">
      <c r="A148" s="39">
        <v>77121701</v>
      </c>
      <c r="B148" s="55" t="s">
        <v>1126</v>
      </c>
      <c r="C148" s="230">
        <v>42552</v>
      </c>
      <c r="D148" s="229">
        <v>4.5</v>
      </c>
      <c r="E148" s="39" t="s">
        <v>57</v>
      </c>
      <c r="F148" s="39" t="s">
        <v>58</v>
      </c>
      <c r="G148" s="57">
        <v>12794454</v>
      </c>
      <c r="H148" s="291">
        <v>12794454</v>
      </c>
      <c r="I148" s="231" t="s">
        <v>59</v>
      </c>
      <c r="J148" s="231" t="s">
        <v>59</v>
      </c>
      <c r="K148" s="29" t="s">
        <v>316</v>
      </c>
    </row>
    <row r="149" spans="1:11" ht="54.95" customHeight="1" x14ac:dyDescent="0.3">
      <c r="A149" s="39">
        <v>77121701</v>
      </c>
      <c r="B149" s="55" t="s">
        <v>1128</v>
      </c>
      <c r="C149" s="230">
        <v>42552</v>
      </c>
      <c r="D149" s="229">
        <v>5</v>
      </c>
      <c r="E149" s="39" t="s">
        <v>57</v>
      </c>
      <c r="F149" s="39" t="s">
        <v>58</v>
      </c>
      <c r="G149" s="57">
        <v>14216060</v>
      </c>
      <c r="H149" s="291">
        <v>14216060</v>
      </c>
      <c r="I149" s="231" t="s">
        <v>59</v>
      </c>
      <c r="J149" s="231" t="s">
        <v>59</v>
      </c>
      <c r="K149" s="29" t="s">
        <v>316</v>
      </c>
    </row>
    <row r="150" spans="1:11" ht="54.95" customHeight="1" x14ac:dyDescent="0.3">
      <c r="A150" s="39">
        <v>77121701</v>
      </c>
      <c r="B150" s="55" t="s">
        <v>1128</v>
      </c>
      <c r="C150" s="230">
        <v>42552</v>
      </c>
      <c r="D150" s="229">
        <v>5</v>
      </c>
      <c r="E150" s="39" t="s">
        <v>57</v>
      </c>
      <c r="F150" s="39" t="s">
        <v>58</v>
      </c>
      <c r="G150" s="57">
        <v>14216060</v>
      </c>
      <c r="H150" s="291">
        <v>14216060</v>
      </c>
      <c r="I150" s="231" t="s">
        <v>59</v>
      </c>
      <c r="J150" s="231" t="s">
        <v>59</v>
      </c>
      <c r="K150" s="29" t="s">
        <v>316</v>
      </c>
    </row>
    <row r="151" spans="1:11" ht="54.95" customHeight="1" x14ac:dyDescent="0.3">
      <c r="A151" s="39">
        <v>77121701</v>
      </c>
      <c r="B151" s="55" t="s">
        <v>1128</v>
      </c>
      <c r="C151" s="230">
        <v>42552</v>
      </c>
      <c r="D151" s="229">
        <v>5</v>
      </c>
      <c r="E151" s="39" t="s">
        <v>57</v>
      </c>
      <c r="F151" s="39" t="s">
        <v>58</v>
      </c>
      <c r="G151" s="57">
        <v>14216060</v>
      </c>
      <c r="H151" s="291">
        <v>14216060</v>
      </c>
      <c r="I151" s="231" t="s">
        <v>59</v>
      </c>
      <c r="J151" s="231" t="s">
        <v>59</v>
      </c>
      <c r="K151" s="29" t="s">
        <v>316</v>
      </c>
    </row>
    <row r="152" spans="1:11" ht="54.95" customHeight="1" x14ac:dyDescent="0.3">
      <c r="A152" s="39">
        <v>77121701</v>
      </c>
      <c r="B152" s="55" t="s">
        <v>1128</v>
      </c>
      <c r="C152" s="230">
        <v>42552</v>
      </c>
      <c r="D152" s="229">
        <v>5</v>
      </c>
      <c r="E152" s="39" t="s">
        <v>57</v>
      </c>
      <c r="F152" s="39" t="s">
        <v>58</v>
      </c>
      <c r="G152" s="57">
        <v>14216060</v>
      </c>
      <c r="H152" s="291">
        <v>14216060</v>
      </c>
      <c r="I152" s="231" t="s">
        <v>59</v>
      </c>
      <c r="J152" s="231" t="s">
        <v>59</v>
      </c>
      <c r="K152" s="29" t="s">
        <v>316</v>
      </c>
    </row>
    <row r="153" spans="1:11" ht="54.95" customHeight="1" x14ac:dyDescent="0.3">
      <c r="A153" s="39">
        <v>77121701</v>
      </c>
      <c r="B153" s="55" t="s">
        <v>1128</v>
      </c>
      <c r="C153" s="230">
        <v>42552</v>
      </c>
      <c r="D153" s="229">
        <v>5</v>
      </c>
      <c r="E153" s="39" t="s">
        <v>57</v>
      </c>
      <c r="F153" s="39" t="s">
        <v>58</v>
      </c>
      <c r="G153" s="57">
        <v>14216060</v>
      </c>
      <c r="H153" s="291">
        <v>14216060</v>
      </c>
      <c r="I153" s="231" t="s">
        <v>59</v>
      </c>
      <c r="J153" s="231" t="s">
        <v>59</v>
      </c>
      <c r="K153" s="29" t="s">
        <v>316</v>
      </c>
    </row>
    <row r="154" spans="1:11" ht="54.95" customHeight="1" x14ac:dyDescent="0.3">
      <c r="A154" s="39">
        <v>77121701</v>
      </c>
      <c r="B154" s="55" t="s">
        <v>1128</v>
      </c>
      <c r="C154" s="230">
        <v>42552</v>
      </c>
      <c r="D154" s="229">
        <v>5</v>
      </c>
      <c r="E154" s="39" t="s">
        <v>57</v>
      </c>
      <c r="F154" s="39" t="s">
        <v>58</v>
      </c>
      <c r="G154" s="57">
        <v>14216060</v>
      </c>
      <c r="H154" s="291">
        <v>14216060</v>
      </c>
      <c r="I154" s="231" t="s">
        <v>59</v>
      </c>
      <c r="J154" s="231" t="s">
        <v>59</v>
      </c>
      <c r="K154" s="29" t="s">
        <v>316</v>
      </c>
    </row>
    <row r="155" spans="1:11" ht="54.95" customHeight="1" x14ac:dyDescent="0.3">
      <c r="A155" s="39">
        <v>77121701</v>
      </c>
      <c r="B155" s="55" t="s">
        <v>1129</v>
      </c>
      <c r="C155" s="230">
        <v>42552</v>
      </c>
      <c r="D155" s="229">
        <v>5</v>
      </c>
      <c r="E155" s="39" t="s">
        <v>57</v>
      </c>
      <c r="F155" s="39" t="s">
        <v>58</v>
      </c>
      <c r="G155" s="57">
        <v>14216060</v>
      </c>
      <c r="H155" s="291">
        <v>14216060</v>
      </c>
      <c r="I155" s="231" t="s">
        <v>59</v>
      </c>
      <c r="J155" s="231" t="s">
        <v>59</v>
      </c>
      <c r="K155" s="29" t="s">
        <v>316</v>
      </c>
    </row>
    <row r="156" spans="1:11" ht="54.95" customHeight="1" x14ac:dyDescent="0.3">
      <c r="A156" s="39">
        <v>77121701</v>
      </c>
      <c r="B156" s="55" t="s">
        <v>1129</v>
      </c>
      <c r="C156" s="230">
        <v>42552</v>
      </c>
      <c r="D156" s="229">
        <v>5</v>
      </c>
      <c r="E156" s="39" t="s">
        <v>57</v>
      </c>
      <c r="F156" s="39" t="s">
        <v>58</v>
      </c>
      <c r="G156" s="57">
        <v>14216060</v>
      </c>
      <c r="H156" s="291">
        <v>14216060</v>
      </c>
      <c r="I156" s="231" t="s">
        <v>59</v>
      </c>
      <c r="J156" s="231" t="s">
        <v>59</v>
      </c>
      <c r="K156" s="29" t="s">
        <v>316</v>
      </c>
    </row>
    <row r="157" spans="1:11" ht="54.95" customHeight="1" x14ac:dyDescent="0.3">
      <c r="A157" s="39">
        <v>77121701</v>
      </c>
      <c r="B157" s="55" t="s">
        <v>1130</v>
      </c>
      <c r="C157" s="230">
        <v>42552</v>
      </c>
      <c r="D157" s="229">
        <v>5</v>
      </c>
      <c r="E157" s="39" t="s">
        <v>57</v>
      </c>
      <c r="F157" s="39" t="s">
        <v>58</v>
      </c>
      <c r="G157" s="57">
        <v>14216060</v>
      </c>
      <c r="H157" s="291">
        <v>14216060</v>
      </c>
      <c r="I157" s="231" t="s">
        <v>59</v>
      </c>
      <c r="J157" s="231" t="s">
        <v>59</v>
      </c>
      <c r="K157" s="29" t="s">
        <v>316</v>
      </c>
    </row>
    <row r="158" spans="1:11" ht="54.95" customHeight="1" x14ac:dyDescent="0.3">
      <c r="A158" s="39">
        <v>77121701</v>
      </c>
      <c r="B158" s="55" t="s">
        <v>1130</v>
      </c>
      <c r="C158" s="230">
        <v>42552</v>
      </c>
      <c r="D158" s="229">
        <v>5</v>
      </c>
      <c r="E158" s="39" t="s">
        <v>57</v>
      </c>
      <c r="F158" s="39" t="s">
        <v>58</v>
      </c>
      <c r="G158" s="57">
        <v>14216060</v>
      </c>
      <c r="H158" s="291">
        <v>14216060</v>
      </c>
      <c r="I158" s="231" t="s">
        <v>59</v>
      </c>
      <c r="J158" s="231" t="s">
        <v>59</v>
      </c>
      <c r="K158" s="29" t="s">
        <v>316</v>
      </c>
    </row>
    <row r="159" spans="1:11" ht="54.95" customHeight="1" x14ac:dyDescent="0.3">
      <c r="A159" s="39">
        <v>77121701</v>
      </c>
      <c r="B159" s="55" t="s">
        <v>1130</v>
      </c>
      <c r="C159" s="230">
        <v>42552</v>
      </c>
      <c r="D159" s="229">
        <v>5</v>
      </c>
      <c r="E159" s="39" t="s">
        <v>57</v>
      </c>
      <c r="F159" s="39" t="s">
        <v>58</v>
      </c>
      <c r="G159" s="57">
        <v>14216060</v>
      </c>
      <c r="H159" s="291">
        <v>14216060</v>
      </c>
      <c r="I159" s="231" t="s">
        <v>59</v>
      </c>
      <c r="J159" s="231" t="s">
        <v>59</v>
      </c>
      <c r="K159" s="29" t="s">
        <v>316</v>
      </c>
    </row>
    <row r="160" spans="1:11" ht="54.95" customHeight="1" x14ac:dyDescent="0.3">
      <c r="A160" s="39">
        <v>77121701</v>
      </c>
      <c r="B160" s="55" t="s">
        <v>1130</v>
      </c>
      <c r="C160" s="230">
        <v>42552</v>
      </c>
      <c r="D160" s="229">
        <v>5</v>
      </c>
      <c r="E160" s="39" t="s">
        <v>57</v>
      </c>
      <c r="F160" s="39" t="s">
        <v>58</v>
      </c>
      <c r="G160" s="57">
        <v>14216060</v>
      </c>
      <c r="H160" s="291">
        <v>14216060</v>
      </c>
      <c r="I160" s="231" t="s">
        <v>59</v>
      </c>
      <c r="J160" s="231" t="s">
        <v>59</v>
      </c>
      <c r="K160" s="29" t="s">
        <v>316</v>
      </c>
    </row>
    <row r="161" spans="1:11" ht="54.95" customHeight="1" x14ac:dyDescent="0.3">
      <c r="A161" s="39">
        <v>77121701</v>
      </c>
      <c r="B161" s="55" t="s">
        <v>1130</v>
      </c>
      <c r="C161" s="230">
        <v>42552</v>
      </c>
      <c r="D161" s="229">
        <v>5</v>
      </c>
      <c r="E161" s="39" t="s">
        <v>57</v>
      </c>
      <c r="F161" s="39" t="s">
        <v>58</v>
      </c>
      <c r="G161" s="57">
        <v>14216060</v>
      </c>
      <c r="H161" s="291">
        <v>14216060</v>
      </c>
      <c r="I161" s="231" t="s">
        <v>59</v>
      </c>
      <c r="J161" s="231" t="s">
        <v>59</v>
      </c>
      <c r="K161" s="29" t="s">
        <v>316</v>
      </c>
    </row>
    <row r="162" spans="1:11" ht="54.95" customHeight="1" x14ac:dyDescent="0.3">
      <c r="A162" s="39">
        <v>77121701</v>
      </c>
      <c r="B162" s="55" t="s">
        <v>1130</v>
      </c>
      <c r="C162" s="230">
        <v>42552</v>
      </c>
      <c r="D162" s="229">
        <v>5</v>
      </c>
      <c r="E162" s="39" t="s">
        <v>57</v>
      </c>
      <c r="F162" s="39" t="s">
        <v>58</v>
      </c>
      <c r="G162" s="57">
        <v>14216060</v>
      </c>
      <c r="H162" s="291">
        <v>14216060</v>
      </c>
      <c r="I162" s="231" t="s">
        <v>59</v>
      </c>
      <c r="J162" s="231" t="s">
        <v>59</v>
      </c>
      <c r="K162" s="29" t="s">
        <v>316</v>
      </c>
    </row>
    <row r="163" spans="1:11" ht="54.95" customHeight="1" x14ac:dyDescent="0.3">
      <c r="A163" s="39">
        <v>77121701</v>
      </c>
      <c r="B163" s="55" t="s">
        <v>1130</v>
      </c>
      <c r="C163" s="230">
        <v>42552</v>
      </c>
      <c r="D163" s="229">
        <v>5</v>
      </c>
      <c r="E163" s="39" t="s">
        <v>57</v>
      </c>
      <c r="F163" s="39" t="s">
        <v>58</v>
      </c>
      <c r="G163" s="57">
        <v>14216060</v>
      </c>
      <c r="H163" s="291">
        <v>14216060</v>
      </c>
      <c r="I163" s="231" t="s">
        <v>59</v>
      </c>
      <c r="J163" s="231" t="s">
        <v>59</v>
      </c>
      <c r="K163" s="29" t="s">
        <v>316</v>
      </c>
    </row>
    <row r="164" spans="1:11" ht="54.95" customHeight="1" x14ac:dyDescent="0.3">
      <c r="A164" s="39">
        <v>77121701</v>
      </c>
      <c r="B164" s="55" t="s">
        <v>1130</v>
      </c>
      <c r="C164" s="230">
        <v>42552</v>
      </c>
      <c r="D164" s="229">
        <v>5</v>
      </c>
      <c r="E164" s="39" t="s">
        <v>57</v>
      </c>
      <c r="F164" s="39" t="s">
        <v>58</v>
      </c>
      <c r="G164" s="57">
        <v>14216060</v>
      </c>
      <c r="H164" s="291">
        <v>14216060</v>
      </c>
      <c r="I164" s="231" t="s">
        <v>59</v>
      </c>
      <c r="J164" s="231" t="s">
        <v>59</v>
      </c>
      <c r="K164" s="29" t="s">
        <v>316</v>
      </c>
    </row>
    <row r="165" spans="1:11" ht="54.95" customHeight="1" x14ac:dyDescent="0.3">
      <c r="A165" s="39">
        <v>77121701</v>
      </c>
      <c r="B165" s="55" t="s">
        <v>1131</v>
      </c>
      <c r="C165" s="230">
        <v>42552</v>
      </c>
      <c r="D165" s="229">
        <v>4.5</v>
      </c>
      <c r="E165" s="39" t="s">
        <v>57</v>
      </c>
      <c r="F165" s="39" t="s">
        <v>58</v>
      </c>
      <c r="G165" s="57">
        <v>7924923</v>
      </c>
      <c r="H165" s="291">
        <v>7924923</v>
      </c>
      <c r="I165" s="231" t="s">
        <v>59</v>
      </c>
      <c r="J165" s="231" t="s">
        <v>59</v>
      </c>
      <c r="K165" s="29" t="s">
        <v>316</v>
      </c>
    </row>
    <row r="166" spans="1:11" ht="54.95" customHeight="1" x14ac:dyDescent="0.3">
      <c r="A166" s="39">
        <v>77121701</v>
      </c>
      <c r="B166" s="55" t="s">
        <v>1131</v>
      </c>
      <c r="C166" s="230">
        <v>42552</v>
      </c>
      <c r="D166" s="229">
        <v>5</v>
      </c>
      <c r="E166" s="39" t="s">
        <v>57</v>
      </c>
      <c r="F166" s="39" t="s">
        <v>58</v>
      </c>
      <c r="G166" s="57">
        <v>8805470</v>
      </c>
      <c r="H166" s="291">
        <v>8805470</v>
      </c>
      <c r="I166" s="231" t="s">
        <v>59</v>
      </c>
      <c r="J166" s="231" t="s">
        <v>59</v>
      </c>
      <c r="K166" s="29" t="s">
        <v>316</v>
      </c>
    </row>
    <row r="167" spans="1:11" ht="54.95" customHeight="1" x14ac:dyDescent="0.3">
      <c r="A167" s="39">
        <v>77121701</v>
      </c>
      <c r="B167" s="55" t="s">
        <v>1131</v>
      </c>
      <c r="C167" s="230">
        <v>42552</v>
      </c>
      <c r="D167" s="229">
        <v>5</v>
      </c>
      <c r="E167" s="39" t="s">
        <v>57</v>
      </c>
      <c r="F167" s="39" t="s">
        <v>58</v>
      </c>
      <c r="G167" s="57">
        <v>8805470</v>
      </c>
      <c r="H167" s="291">
        <v>8805470</v>
      </c>
      <c r="I167" s="231" t="s">
        <v>59</v>
      </c>
      <c r="J167" s="231" t="s">
        <v>59</v>
      </c>
      <c r="K167" s="29" t="s">
        <v>316</v>
      </c>
    </row>
    <row r="168" spans="1:11" ht="54.95" customHeight="1" x14ac:dyDescent="0.3">
      <c r="A168" s="39">
        <v>77121701</v>
      </c>
      <c r="B168" s="55" t="s">
        <v>1131</v>
      </c>
      <c r="C168" s="230">
        <v>42552</v>
      </c>
      <c r="D168" s="229">
        <v>4.5</v>
      </c>
      <c r="E168" s="39" t="s">
        <v>57</v>
      </c>
      <c r="F168" s="39" t="s">
        <v>58</v>
      </c>
      <c r="G168" s="57">
        <v>7924923</v>
      </c>
      <c r="H168" s="291">
        <v>7924923</v>
      </c>
      <c r="I168" s="231" t="s">
        <v>59</v>
      </c>
      <c r="J168" s="231" t="s">
        <v>59</v>
      </c>
      <c r="K168" s="29" t="s">
        <v>316</v>
      </c>
    </row>
    <row r="169" spans="1:11" ht="54.95" customHeight="1" x14ac:dyDescent="0.3">
      <c r="A169" s="39">
        <v>77111603</v>
      </c>
      <c r="B169" s="55" t="s">
        <v>1133</v>
      </c>
      <c r="C169" s="230">
        <v>42552</v>
      </c>
      <c r="D169" s="229">
        <v>5</v>
      </c>
      <c r="E169" s="39" t="s">
        <v>57</v>
      </c>
      <c r="F169" s="39" t="s">
        <v>142</v>
      </c>
      <c r="G169" s="57">
        <v>33418350</v>
      </c>
      <c r="H169" s="291">
        <v>33418350</v>
      </c>
      <c r="I169" s="231" t="s">
        <v>59</v>
      </c>
      <c r="J169" s="231" t="s">
        <v>59</v>
      </c>
      <c r="K169" s="29" t="s">
        <v>316</v>
      </c>
    </row>
    <row r="170" spans="1:11" ht="54.95" customHeight="1" x14ac:dyDescent="0.3">
      <c r="A170" s="39">
        <v>77111603</v>
      </c>
      <c r="B170" s="55" t="s">
        <v>1134</v>
      </c>
      <c r="C170" s="230">
        <v>42552</v>
      </c>
      <c r="D170" s="229">
        <v>5</v>
      </c>
      <c r="E170" s="39" t="s">
        <v>57</v>
      </c>
      <c r="F170" s="39" t="s">
        <v>142</v>
      </c>
      <c r="G170" s="57">
        <v>33418350</v>
      </c>
      <c r="H170" s="291">
        <v>33418350</v>
      </c>
      <c r="I170" s="231" t="s">
        <v>59</v>
      </c>
      <c r="J170" s="231" t="s">
        <v>59</v>
      </c>
      <c r="K170" s="29" t="s">
        <v>316</v>
      </c>
    </row>
    <row r="171" spans="1:11" ht="54.95" customHeight="1" x14ac:dyDescent="0.3">
      <c r="A171" s="39">
        <v>77111603</v>
      </c>
      <c r="B171" s="55" t="s">
        <v>1135</v>
      </c>
      <c r="C171" s="230">
        <v>42552</v>
      </c>
      <c r="D171" s="229">
        <v>5</v>
      </c>
      <c r="E171" s="39" t="s">
        <v>57</v>
      </c>
      <c r="F171" s="39" t="s">
        <v>142</v>
      </c>
      <c r="G171" s="57">
        <v>20581460</v>
      </c>
      <c r="H171" s="291">
        <v>20581460</v>
      </c>
      <c r="I171" s="231" t="s">
        <v>59</v>
      </c>
      <c r="J171" s="231" t="s">
        <v>59</v>
      </c>
      <c r="K171" s="29" t="s">
        <v>316</v>
      </c>
    </row>
    <row r="172" spans="1:11" ht="54.95" customHeight="1" x14ac:dyDescent="0.3">
      <c r="A172" s="39">
        <v>77111603</v>
      </c>
      <c r="B172" s="55" t="s">
        <v>1136</v>
      </c>
      <c r="C172" s="230">
        <v>42552</v>
      </c>
      <c r="D172" s="229">
        <v>5</v>
      </c>
      <c r="E172" s="39" t="s">
        <v>57</v>
      </c>
      <c r="F172" s="39" t="s">
        <v>142</v>
      </c>
      <c r="G172" s="57">
        <v>20581460</v>
      </c>
      <c r="H172" s="291">
        <v>20581460</v>
      </c>
      <c r="I172" s="231" t="s">
        <v>59</v>
      </c>
      <c r="J172" s="231" t="s">
        <v>59</v>
      </c>
      <c r="K172" s="29" t="s">
        <v>316</v>
      </c>
    </row>
    <row r="173" spans="1:11" ht="54.95" customHeight="1" x14ac:dyDescent="0.3">
      <c r="A173" s="39">
        <v>77111603</v>
      </c>
      <c r="B173" s="55" t="s">
        <v>1137</v>
      </c>
      <c r="C173" s="230">
        <v>42552</v>
      </c>
      <c r="D173" s="229">
        <v>5</v>
      </c>
      <c r="E173" s="39" t="s">
        <v>57</v>
      </c>
      <c r="F173" s="39" t="s">
        <v>142</v>
      </c>
      <c r="G173" s="57">
        <v>20581460</v>
      </c>
      <c r="H173" s="291">
        <v>20581460</v>
      </c>
      <c r="I173" s="231" t="s">
        <v>59</v>
      </c>
      <c r="J173" s="231" t="s">
        <v>59</v>
      </c>
      <c r="K173" s="29" t="s">
        <v>316</v>
      </c>
    </row>
    <row r="174" spans="1:11" ht="54.95" customHeight="1" x14ac:dyDescent="0.3">
      <c r="A174" s="39">
        <v>77121701</v>
      </c>
      <c r="B174" s="55" t="s">
        <v>1138</v>
      </c>
      <c r="C174" s="230">
        <v>42552</v>
      </c>
      <c r="D174" s="229">
        <v>5</v>
      </c>
      <c r="E174" s="39" t="s">
        <v>57</v>
      </c>
      <c r="F174" s="39" t="s">
        <v>58</v>
      </c>
      <c r="G174" s="57">
        <v>20581460</v>
      </c>
      <c r="H174" s="291">
        <v>20581460</v>
      </c>
      <c r="I174" s="231" t="s">
        <v>59</v>
      </c>
      <c r="J174" s="231" t="s">
        <v>59</v>
      </c>
      <c r="K174" s="29" t="s">
        <v>316</v>
      </c>
    </row>
    <row r="175" spans="1:11" ht="54.95" customHeight="1" x14ac:dyDescent="0.3">
      <c r="A175" s="39">
        <v>77121701</v>
      </c>
      <c r="B175" s="55" t="s">
        <v>1138</v>
      </c>
      <c r="C175" s="230">
        <v>42552</v>
      </c>
      <c r="D175" s="229">
        <v>5</v>
      </c>
      <c r="E175" s="39" t="s">
        <v>57</v>
      </c>
      <c r="F175" s="39" t="s">
        <v>58</v>
      </c>
      <c r="G175" s="57">
        <v>20581460</v>
      </c>
      <c r="H175" s="291">
        <v>20581460</v>
      </c>
      <c r="I175" s="231" t="s">
        <v>59</v>
      </c>
      <c r="J175" s="231" t="s">
        <v>59</v>
      </c>
      <c r="K175" s="29" t="s">
        <v>316</v>
      </c>
    </row>
    <row r="176" spans="1:11" ht="54.95" customHeight="1" x14ac:dyDescent="0.3">
      <c r="A176" s="39">
        <v>77121701</v>
      </c>
      <c r="B176" s="55" t="s">
        <v>1139</v>
      </c>
      <c r="C176" s="230">
        <v>42552</v>
      </c>
      <c r="D176" s="229">
        <v>5</v>
      </c>
      <c r="E176" s="39" t="s">
        <v>57</v>
      </c>
      <c r="F176" s="39" t="s">
        <v>58</v>
      </c>
      <c r="G176" s="57">
        <v>14216060</v>
      </c>
      <c r="H176" s="291">
        <v>14216060</v>
      </c>
      <c r="I176" s="231" t="s">
        <v>59</v>
      </c>
      <c r="J176" s="231" t="s">
        <v>59</v>
      </c>
      <c r="K176" s="29" t="s">
        <v>316</v>
      </c>
    </row>
    <row r="177" spans="1:11" ht="54.95" customHeight="1" x14ac:dyDescent="0.3">
      <c r="A177" s="39">
        <v>77101706</v>
      </c>
      <c r="B177" s="55" t="s">
        <v>1140</v>
      </c>
      <c r="C177" s="230">
        <v>42552</v>
      </c>
      <c r="D177" s="229">
        <v>5</v>
      </c>
      <c r="E177" s="39" t="s">
        <v>57</v>
      </c>
      <c r="F177" s="39" t="s">
        <v>142</v>
      </c>
      <c r="G177" s="57">
        <v>14216060</v>
      </c>
      <c r="H177" s="291">
        <v>14216060</v>
      </c>
      <c r="I177" s="231" t="s">
        <v>59</v>
      </c>
      <c r="J177" s="231" t="s">
        <v>59</v>
      </c>
      <c r="K177" s="29" t="s">
        <v>316</v>
      </c>
    </row>
    <row r="178" spans="1:11" ht="54.95" customHeight="1" x14ac:dyDescent="0.3">
      <c r="A178" s="39">
        <v>77111603</v>
      </c>
      <c r="B178" s="55" t="s">
        <v>1141</v>
      </c>
      <c r="C178" s="230">
        <v>42552</v>
      </c>
      <c r="D178" s="229">
        <v>5</v>
      </c>
      <c r="E178" s="39" t="s">
        <v>57</v>
      </c>
      <c r="F178" s="39" t="s">
        <v>142</v>
      </c>
      <c r="G178" s="57">
        <v>8805470</v>
      </c>
      <c r="H178" s="291">
        <v>8805470</v>
      </c>
      <c r="I178" s="231" t="s">
        <v>59</v>
      </c>
      <c r="J178" s="231" t="s">
        <v>59</v>
      </c>
      <c r="K178" s="29" t="s">
        <v>316</v>
      </c>
    </row>
    <row r="179" spans="1:11" ht="54.95" customHeight="1" x14ac:dyDescent="0.3">
      <c r="A179" s="39">
        <v>77111603</v>
      </c>
      <c r="B179" s="55" t="s">
        <v>1141</v>
      </c>
      <c r="C179" s="230">
        <v>42552</v>
      </c>
      <c r="D179" s="229">
        <v>5</v>
      </c>
      <c r="E179" s="39" t="s">
        <v>57</v>
      </c>
      <c r="F179" s="39" t="s">
        <v>142</v>
      </c>
      <c r="G179" s="57">
        <v>8805470</v>
      </c>
      <c r="H179" s="291">
        <v>8805470</v>
      </c>
      <c r="I179" s="231" t="s">
        <v>59</v>
      </c>
      <c r="J179" s="231" t="s">
        <v>59</v>
      </c>
      <c r="K179" s="29" t="s">
        <v>316</v>
      </c>
    </row>
    <row r="180" spans="1:11" ht="54.95" customHeight="1" x14ac:dyDescent="0.3">
      <c r="A180" s="39">
        <v>77121604</v>
      </c>
      <c r="B180" s="55" t="s">
        <v>1142</v>
      </c>
      <c r="C180" s="230">
        <v>42552</v>
      </c>
      <c r="D180" s="229">
        <v>5</v>
      </c>
      <c r="E180" s="39" t="s">
        <v>57</v>
      </c>
      <c r="F180" s="39" t="s">
        <v>69</v>
      </c>
      <c r="G180" s="57">
        <v>33418350</v>
      </c>
      <c r="H180" s="291">
        <v>33418350</v>
      </c>
      <c r="I180" s="231" t="s">
        <v>59</v>
      </c>
      <c r="J180" s="231" t="s">
        <v>59</v>
      </c>
      <c r="K180" s="29" t="s">
        <v>316</v>
      </c>
    </row>
    <row r="181" spans="1:11" ht="54.95" customHeight="1" x14ac:dyDescent="0.3">
      <c r="A181" s="39">
        <v>77121604</v>
      </c>
      <c r="B181" s="55" t="s">
        <v>1143</v>
      </c>
      <c r="C181" s="230">
        <v>42552</v>
      </c>
      <c r="D181" s="229">
        <v>5</v>
      </c>
      <c r="E181" s="39" t="s">
        <v>57</v>
      </c>
      <c r="F181" s="39" t="s">
        <v>69</v>
      </c>
      <c r="G181" s="57">
        <v>20581460</v>
      </c>
      <c r="H181" s="291">
        <v>20581460</v>
      </c>
      <c r="I181" s="231" t="s">
        <v>59</v>
      </c>
      <c r="J181" s="231" t="s">
        <v>59</v>
      </c>
      <c r="K181" s="29" t="s">
        <v>316</v>
      </c>
    </row>
    <row r="182" spans="1:11" ht="54.95" customHeight="1" x14ac:dyDescent="0.3">
      <c r="A182" s="39">
        <v>77121604</v>
      </c>
      <c r="B182" s="55" t="s">
        <v>1143</v>
      </c>
      <c r="C182" s="230">
        <v>42552</v>
      </c>
      <c r="D182" s="229">
        <v>5</v>
      </c>
      <c r="E182" s="39" t="s">
        <v>57</v>
      </c>
      <c r="F182" s="39" t="s">
        <v>69</v>
      </c>
      <c r="G182" s="57">
        <v>20581460</v>
      </c>
      <c r="H182" s="291">
        <v>20581460</v>
      </c>
      <c r="I182" s="231" t="s">
        <v>59</v>
      </c>
      <c r="J182" s="231" t="s">
        <v>59</v>
      </c>
      <c r="K182" s="29" t="s">
        <v>316</v>
      </c>
    </row>
    <row r="183" spans="1:11" ht="54.95" customHeight="1" x14ac:dyDescent="0.3">
      <c r="A183" s="39">
        <v>77121707</v>
      </c>
      <c r="B183" s="55" t="s">
        <v>1144</v>
      </c>
      <c r="C183" s="230">
        <v>42552</v>
      </c>
      <c r="D183" s="229">
        <v>5</v>
      </c>
      <c r="E183" s="39" t="s">
        <v>57</v>
      </c>
      <c r="F183" s="39" t="s">
        <v>69</v>
      </c>
      <c r="G183" s="57">
        <v>8805470</v>
      </c>
      <c r="H183" s="291">
        <v>8805470</v>
      </c>
      <c r="I183" s="231" t="s">
        <v>59</v>
      </c>
      <c r="J183" s="231" t="s">
        <v>59</v>
      </c>
      <c r="K183" s="29" t="s">
        <v>316</v>
      </c>
    </row>
    <row r="184" spans="1:11" ht="54.95" customHeight="1" x14ac:dyDescent="0.3">
      <c r="A184" s="39">
        <v>77121707</v>
      </c>
      <c r="B184" s="55" t="s">
        <v>1146</v>
      </c>
      <c r="C184" s="230">
        <v>42552</v>
      </c>
      <c r="D184" s="229">
        <v>5</v>
      </c>
      <c r="E184" s="39" t="s">
        <v>57</v>
      </c>
      <c r="F184" s="39" t="s">
        <v>69</v>
      </c>
      <c r="G184" s="57">
        <v>20581460</v>
      </c>
      <c r="H184" s="291">
        <v>20581460</v>
      </c>
      <c r="I184" s="231" t="s">
        <v>59</v>
      </c>
      <c r="J184" s="231" t="s">
        <v>59</v>
      </c>
      <c r="K184" s="29" t="s">
        <v>316</v>
      </c>
    </row>
    <row r="185" spans="1:11" ht="54.95" customHeight="1" x14ac:dyDescent="0.3">
      <c r="A185" s="39">
        <v>77121707</v>
      </c>
      <c r="B185" s="55" t="s">
        <v>1147</v>
      </c>
      <c r="C185" s="230">
        <v>42552</v>
      </c>
      <c r="D185" s="229">
        <v>5</v>
      </c>
      <c r="E185" s="39" t="s">
        <v>57</v>
      </c>
      <c r="F185" s="39" t="s">
        <v>69</v>
      </c>
      <c r="G185" s="57">
        <v>20581460</v>
      </c>
      <c r="H185" s="291">
        <v>20581460</v>
      </c>
      <c r="I185" s="231" t="s">
        <v>59</v>
      </c>
      <c r="J185" s="231" t="s">
        <v>59</v>
      </c>
      <c r="K185" s="29" t="s">
        <v>316</v>
      </c>
    </row>
    <row r="186" spans="1:11" ht="54.95" customHeight="1" x14ac:dyDescent="0.3">
      <c r="A186" s="39">
        <v>77121707</v>
      </c>
      <c r="B186" s="55" t="s">
        <v>1148</v>
      </c>
      <c r="C186" s="230">
        <v>42552</v>
      </c>
      <c r="D186" s="229">
        <v>5</v>
      </c>
      <c r="E186" s="39" t="s">
        <v>57</v>
      </c>
      <c r="F186" s="39" t="s">
        <v>69</v>
      </c>
      <c r="G186" s="57">
        <v>20581460</v>
      </c>
      <c r="H186" s="291">
        <v>20581460</v>
      </c>
      <c r="I186" s="231" t="s">
        <v>59</v>
      </c>
      <c r="J186" s="231" t="s">
        <v>59</v>
      </c>
      <c r="K186" s="29" t="s">
        <v>316</v>
      </c>
    </row>
    <row r="187" spans="1:11" ht="54.95" customHeight="1" x14ac:dyDescent="0.3">
      <c r="A187" s="39">
        <v>77121707</v>
      </c>
      <c r="B187" s="55" t="s">
        <v>1148</v>
      </c>
      <c r="C187" s="230">
        <v>42552</v>
      </c>
      <c r="D187" s="229">
        <v>5</v>
      </c>
      <c r="E187" s="39" t="s">
        <v>57</v>
      </c>
      <c r="F187" s="39" t="s">
        <v>69</v>
      </c>
      <c r="G187" s="57">
        <v>20581460</v>
      </c>
      <c r="H187" s="291">
        <v>20581460</v>
      </c>
      <c r="I187" s="231" t="s">
        <v>59</v>
      </c>
      <c r="J187" s="231" t="s">
        <v>59</v>
      </c>
      <c r="K187" s="29" t="s">
        <v>316</v>
      </c>
    </row>
    <row r="188" spans="1:11" ht="54.95" customHeight="1" x14ac:dyDescent="0.3">
      <c r="A188" s="39">
        <v>77121604</v>
      </c>
      <c r="B188" s="55" t="s">
        <v>1149</v>
      </c>
      <c r="C188" s="230">
        <v>42552</v>
      </c>
      <c r="D188" s="229">
        <v>5</v>
      </c>
      <c r="E188" s="39" t="s">
        <v>57</v>
      </c>
      <c r="F188" s="39" t="s">
        <v>69</v>
      </c>
      <c r="G188" s="57">
        <v>20581460</v>
      </c>
      <c r="H188" s="291">
        <v>20581460</v>
      </c>
      <c r="I188" s="231" t="s">
        <v>59</v>
      </c>
      <c r="J188" s="231" t="s">
        <v>59</v>
      </c>
      <c r="K188" s="29" t="s">
        <v>316</v>
      </c>
    </row>
    <row r="189" spans="1:11" ht="54.95" customHeight="1" x14ac:dyDescent="0.3">
      <c r="A189" s="39">
        <v>77101706</v>
      </c>
      <c r="B189" s="55" t="s">
        <v>1150</v>
      </c>
      <c r="C189" s="230">
        <v>42552</v>
      </c>
      <c r="D189" s="229">
        <v>5</v>
      </c>
      <c r="E189" s="39" t="s">
        <v>57</v>
      </c>
      <c r="F189" s="39" t="s">
        <v>69</v>
      </c>
      <c r="G189" s="57">
        <v>20581460</v>
      </c>
      <c r="H189" s="291">
        <v>20581460</v>
      </c>
      <c r="I189" s="231" t="s">
        <v>59</v>
      </c>
      <c r="J189" s="231" t="s">
        <v>59</v>
      </c>
      <c r="K189" s="29" t="s">
        <v>316</v>
      </c>
    </row>
    <row r="190" spans="1:11" ht="54.95" customHeight="1" x14ac:dyDescent="0.3">
      <c r="A190" s="39">
        <v>77101706</v>
      </c>
      <c r="B190" s="55" t="s">
        <v>1151</v>
      </c>
      <c r="C190" s="230">
        <v>42552</v>
      </c>
      <c r="D190" s="229">
        <v>5</v>
      </c>
      <c r="E190" s="39" t="s">
        <v>57</v>
      </c>
      <c r="F190" s="39" t="s">
        <v>69</v>
      </c>
      <c r="G190" s="57">
        <v>20581460</v>
      </c>
      <c r="H190" s="291">
        <v>20581460</v>
      </c>
      <c r="I190" s="231" t="s">
        <v>59</v>
      </c>
      <c r="J190" s="231" t="s">
        <v>59</v>
      </c>
      <c r="K190" s="29" t="s">
        <v>316</v>
      </c>
    </row>
    <row r="191" spans="1:11" ht="54.95" customHeight="1" x14ac:dyDescent="0.3">
      <c r="A191" s="39">
        <v>77101706</v>
      </c>
      <c r="B191" s="55" t="s">
        <v>1151</v>
      </c>
      <c r="C191" s="230">
        <v>42552</v>
      </c>
      <c r="D191" s="229">
        <v>5</v>
      </c>
      <c r="E191" s="39" t="s">
        <v>57</v>
      </c>
      <c r="F191" s="39" t="s">
        <v>69</v>
      </c>
      <c r="G191" s="57">
        <v>20581460</v>
      </c>
      <c r="H191" s="291">
        <v>20581460</v>
      </c>
      <c r="I191" s="231" t="s">
        <v>59</v>
      </c>
      <c r="J191" s="231" t="s">
        <v>59</v>
      </c>
      <c r="K191" s="29" t="s">
        <v>316</v>
      </c>
    </row>
    <row r="192" spans="1:11" ht="54.95" customHeight="1" x14ac:dyDescent="0.3">
      <c r="A192" s="39">
        <v>77121604</v>
      </c>
      <c r="B192" s="55" t="s">
        <v>1149</v>
      </c>
      <c r="C192" s="230">
        <v>42552</v>
      </c>
      <c r="D192" s="229">
        <v>5</v>
      </c>
      <c r="E192" s="39" t="s">
        <v>57</v>
      </c>
      <c r="F192" s="39" t="s">
        <v>69</v>
      </c>
      <c r="G192" s="57">
        <v>20581460</v>
      </c>
      <c r="H192" s="291">
        <v>20581460</v>
      </c>
      <c r="I192" s="231" t="s">
        <v>59</v>
      </c>
      <c r="J192" s="231" t="s">
        <v>59</v>
      </c>
      <c r="K192" s="29" t="s">
        <v>316</v>
      </c>
    </row>
    <row r="193" spans="1:11" ht="54.95" customHeight="1" x14ac:dyDescent="0.3">
      <c r="A193" s="39">
        <v>77121707</v>
      </c>
      <c r="B193" s="55" t="s">
        <v>1152</v>
      </c>
      <c r="C193" s="230">
        <v>42552</v>
      </c>
      <c r="D193" s="229">
        <v>5</v>
      </c>
      <c r="E193" s="39" t="s">
        <v>57</v>
      </c>
      <c r="F193" s="39" t="s">
        <v>69</v>
      </c>
      <c r="G193" s="57">
        <v>14216060</v>
      </c>
      <c r="H193" s="291">
        <v>14216060</v>
      </c>
      <c r="I193" s="231" t="s">
        <v>59</v>
      </c>
      <c r="J193" s="231" t="s">
        <v>59</v>
      </c>
      <c r="K193" s="29" t="s">
        <v>316</v>
      </c>
    </row>
    <row r="194" spans="1:11" ht="54.95" customHeight="1" x14ac:dyDescent="0.3">
      <c r="A194" s="39">
        <v>77121707</v>
      </c>
      <c r="B194" s="55" t="s">
        <v>1153</v>
      </c>
      <c r="C194" s="230">
        <v>42552</v>
      </c>
      <c r="D194" s="229">
        <v>5</v>
      </c>
      <c r="E194" s="39" t="s">
        <v>57</v>
      </c>
      <c r="F194" s="39" t="s">
        <v>69</v>
      </c>
      <c r="G194" s="57">
        <v>14216060</v>
      </c>
      <c r="H194" s="291">
        <v>14216060</v>
      </c>
      <c r="I194" s="231" t="s">
        <v>59</v>
      </c>
      <c r="J194" s="231" t="s">
        <v>59</v>
      </c>
      <c r="K194" s="29" t="s">
        <v>316</v>
      </c>
    </row>
    <row r="195" spans="1:11" ht="54.95" customHeight="1" x14ac:dyDescent="0.3">
      <c r="A195" s="39">
        <v>77121707</v>
      </c>
      <c r="B195" s="55" t="s">
        <v>1153</v>
      </c>
      <c r="C195" s="230">
        <v>42552</v>
      </c>
      <c r="D195" s="229">
        <v>5</v>
      </c>
      <c r="E195" s="39" t="s">
        <v>57</v>
      </c>
      <c r="F195" s="39" t="s">
        <v>69</v>
      </c>
      <c r="G195" s="57">
        <v>14216060</v>
      </c>
      <c r="H195" s="291">
        <v>14216060</v>
      </c>
      <c r="I195" s="231" t="s">
        <v>59</v>
      </c>
      <c r="J195" s="231" t="s">
        <v>59</v>
      </c>
      <c r="K195" s="29" t="s">
        <v>316</v>
      </c>
    </row>
    <row r="196" spans="1:11" ht="54.95" customHeight="1" x14ac:dyDescent="0.3">
      <c r="A196" s="39">
        <v>77121707</v>
      </c>
      <c r="B196" s="55" t="s">
        <v>1153</v>
      </c>
      <c r="C196" s="230">
        <v>42552</v>
      </c>
      <c r="D196" s="229">
        <v>5</v>
      </c>
      <c r="E196" s="39" t="s">
        <v>57</v>
      </c>
      <c r="F196" s="39" t="s">
        <v>69</v>
      </c>
      <c r="G196" s="57">
        <v>14216060</v>
      </c>
      <c r="H196" s="291">
        <v>14216060</v>
      </c>
      <c r="I196" s="231" t="s">
        <v>59</v>
      </c>
      <c r="J196" s="231" t="s">
        <v>59</v>
      </c>
      <c r="K196" s="29" t="s">
        <v>316</v>
      </c>
    </row>
    <row r="197" spans="1:11" ht="54.95" customHeight="1" x14ac:dyDescent="0.3">
      <c r="A197" s="39">
        <v>77121707</v>
      </c>
      <c r="B197" s="55" t="s">
        <v>1154</v>
      </c>
      <c r="C197" s="230">
        <v>42552</v>
      </c>
      <c r="D197" s="229">
        <v>5</v>
      </c>
      <c r="E197" s="39" t="s">
        <v>57</v>
      </c>
      <c r="F197" s="39" t="s">
        <v>69</v>
      </c>
      <c r="G197" s="57">
        <v>14216060</v>
      </c>
      <c r="H197" s="291">
        <v>14216060</v>
      </c>
      <c r="I197" s="231" t="s">
        <v>59</v>
      </c>
      <c r="J197" s="231" t="s">
        <v>59</v>
      </c>
      <c r="K197" s="29" t="s">
        <v>316</v>
      </c>
    </row>
    <row r="198" spans="1:11" ht="54.95" customHeight="1" x14ac:dyDescent="0.3">
      <c r="A198" s="39">
        <v>77121707</v>
      </c>
      <c r="B198" s="55" t="s">
        <v>1154</v>
      </c>
      <c r="C198" s="230">
        <v>42552</v>
      </c>
      <c r="D198" s="229">
        <v>5</v>
      </c>
      <c r="E198" s="39" t="s">
        <v>57</v>
      </c>
      <c r="F198" s="39" t="s">
        <v>69</v>
      </c>
      <c r="G198" s="57">
        <v>14216060</v>
      </c>
      <c r="H198" s="291">
        <v>14216060</v>
      </c>
      <c r="I198" s="231" t="s">
        <v>59</v>
      </c>
      <c r="J198" s="231" t="s">
        <v>59</v>
      </c>
      <c r="K198" s="29" t="s">
        <v>316</v>
      </c>
    </row>
    <row r="199" spans="1:11" ht="54.95" customHeight="1" x14ac:dyDescent="0.3">
      <c r="A199" s="39">
        <v>77121707</v>
      </c>
      <c r="B199" s="55" t="s">
        <v>1155</v>
      </c>
      <c r="C199" s="230">
        <v>42552</v>
      </c>
      <c r="D199" s="229">
        <v>5</v>
      </c>
      <c r="E199" s="39" t="s">
        <v>57</v>
      </c>
      <c r="F199" s="39" t="s">
        <v>69</v>
      </c>
      <c r="G199" s="57">
        <v>14216060</v>
      </c>
      <c r="H199" s="291">
        <v>14216060</v>
      </c>
      <c r="I199" s="231" t="s">
        <v>59</v>
      </c>
      <c r="J199" s="231" t="s">
        <v>59</v>
      </c>
      <c r="K199" s="29" t="s">
        <v>316</v>
      </c>
    </row>
    <row r="200" spans="1:11" ht="54.95" customHeight="1" x14ac:dyDescent="0.3">
      <c r="A200" s="39">
        <v>77121604</v>
      </c>
      <c r="B200" s="55" t="s">
        <v>1156</v>
      </c>
      <c r="C200" s="230">
        <v>42552</v>
      </c>
      <c r="D200" s="229">
        <v>5</v>
      </c>
      <c r="E200" s="39" t="s">
        <v>57</v>
      </c>
      <c r="F200" s="39" t="s">
        <v>69</v>
      </c>
      <c r="G200" s="57">
        <v>14216060</v>
      </c>
      <c r="H200" s="291">
        <v>14216060</v>
      </c>
      <c r="I200" s="231" t="s">
        <v>59</v>
      </c>
      <c r="J200" s="231" t="s">
        <v>59</v>
      </c>
      <c r="K200" s="29" t="s">
        <v>316</v>
      </c>
    </row>
    <row r="201" spans="1:11" ht="54.95" customHeight="1" x14ac:dyDescent="0.3">
      <c r="A201" s="39">
        <v>77121707</v>
      </c>
      <c r="B201" s="55" t="s">
        <v>1157</v>
      </c>
      <c r="C201" s="230">
        <v>42552</v>
      </c>
      <c r="D201" s="229">
        <v>5</v>
      </c>
      <c r="E201" s="39" t="s">
        <v>57</v>
      </c>
      <c r="F201" s="39" t="s">
        <v>69</v>
      </c>
      <c r="G201" s="57">
        <v>14216060</v>
      </c>
      <c r="H201" s="291">
        <v>14216060</v>
      </c>
      <c r="I201" s="231" t="s">
        <v>59</v>
      </c>
      <c r="J201" s="231" t="s">
        <v>59</v>
      </c>
      <c r="K201" s="29" t="s">
        <v>316</v>
      </c>
    </row>
    <row r="202" spans="1:11" ht="54.95" customHeight="1" x14ac:dyDescent="0.3">
      <c r="A202" s="39">
        <v>77121604</v>
      </c>
      <c r="B202" s="55" t="s">
        <v>1158</v>
      </c>
      <c r="C202" s="230">
        <v>42552</v>
      </c>
      <c r="D202" s="229">
        <v>5</v>
      </c>
      <c r="E202" s="39" t="s">
        <v>57</v>
      </c>
      <c r="F202" s="39" t="s">
        <v>69</v>
      </c>
      <c r="G202" s="57">
        <v>8805470</v>
      </c>
      <c r="H202" s="291">
        <v>8805470</v>
      </c>
      <c r="I202" s="231" t="s">
        <v>59</v>
      </c>
      <c r="J202" s="231" t="s">
        <v>59</v>
      </c>
      <c r="K202" s="29" t="s">
        <v>316</v>
      </c>
    </row>
    <row r="203" spans="1:11" ht="54.95" customHeight="1" x14ac:dyDescent="0.3">
      <c r="A203" s="39">
        <v>77121701</v>
      </c>
      <c r="B203" s="55" t="s">
        <v>1160</v>
      </c>
      <c r="C203" s="230">
        <v>42552</v>
      </c>
      <c r="D203" s="229">
        <v>5</v>
      </c>
      <c r="E203" s="39" t="s">
        <v>57</v>
      </c>
      <c r="F203" s="39" t="s">
        <v>69</v>
      </c>
      <c r="G203" s="57">
        <v>33418350</v>
      </c>
      <c r="H203" s="291">
        <v>33418350</v>
      </c>
      <c r="I203" s="231" t="s">
        <v>59</v>
      </c>
      <c r="J203" s="231" t="s">
        <v>59</v>
      </c>
      <c r="K203" s="29" t="s">
        <v>316</v>
      </c>
    </row>
    <row r="204" spans="1:11" ht="54.95" customHeight="1" x14ac:dyDescent="0.3">
      <c r="A204" s="39">
        <v>77121707</v>
      </c>
      <c r="B204" s="55" t="s">
        <v>1161</v>
      </c>
      <c r="C204" s="230">
        <v>42552</v>
      </c>
      <c r="D204" s="229">
        <v>5</v>
      </c>
      <c r="E204" s="39" t="s">
        <v>57</v>
      </c>
      <c r="F204" s="39" t="s">
        <v>58</v>
      </c>
      <c r="G204" s="57">
        <v>20581460</v>
      </c>
      <c r="H204" s="291">
        <v>20581460</v>
      </c>
      <c r="I204" s="231" t="s">
        <v>59</v>
      </c>
      <c r="J204" s="231" t="s">
        <v>59</v>
      </c>
      <c r="K204" s="29" t="s">
        <v>316</v>
      </c>
    </row>
    <row r="205" spans="1:11" ht="54.95" customHeight="1" x14ac:dyDescent="0.3">
      <c r="A205" s="39">
        <v>77121707</v>
      </c>
      <c r="B205" s="55" t="s">
        <v>1161</v>
      </c>
      <c r="C205" s="230">
        <v>42552</v>
      </c>
      <c r="D205" s="229">
        <v>5</v>
      </c>
      <c r="E205" s="39" t="s">
        <v>57</v>
      </c>
      <c r="F205" s="39" t="s">
        <v>58</v>
      </c>
      <c r="G205" s="57">
        <v>20581460</v>
      </c>
      <c r="H205" s="291">
        <v>20581460</v>
      </c>
      <c r="I205" s="231" t="s">
        <v>59</v>
      </c>
      <c r="J205" s="231" t="s">
        <v>59</v>
      </c>
      <c r="K205" s="29" t="s">
        <v>316</v>
      </c>
    </row>
    <row r="206" spans="1:11" ht="54.95" customHeight="1" x14ac:dyDescent="0.3">
      <c r="A206" s="39">
        <v>77121701</v>
      </c>
      <c r="B206" s="55" t="s">
        <v>1161</v>
      </c>
      <c r="C206" s="230">
        <v>42552</v>
      </c>
      <c r="D206" s="229">
        <v>5</v>
      </c>
      <c r="E206" s="39" t="s">
        <v>57</v>
      </c>
      <c r="F206" s="39" t="s">
        <v>69</v>
      </c>
      <c r="G206" s="57">
        <v>20581460</v>
      </c>
      <c r="H206" s="291">
        <v>20581460</v>
      </c>
      <c r="I206" s="231" t="s">
        <v>59</v>
      </c>
      <c r="J206" s="231" t="s">
        <v>59</v>
      </c>
      <c r="K206" s="29" t="s">
        <v>316</v>
      </c>
    </row>
    <row r="207" spans="1:11" ht="54.95" customHeight="1" x14ac:dyDescent="0.3">
      <c r="A207" s="39">
        <v>77121701</v>
      </c>
      <c r="B207" s="55" t="s">
        <v>1161</v>
      </c>
      <c r="C207" s="230">
        <v>42552</v>
      </c>
      <c r="D207" s="229">
        <v>5</v>
      </c>
      <c r="E207" s="39" t="s">
        <v>57</v>
      </c>
      <c r="F207" s="39" t="s">
        <v>69</v>
      </c>
      <c r="G207" s="57">
        <v>20581460</v>
      </c>
      <c r="H207" s="291">
        <v>20581460</v>
      </c>
      <c r="I207" s="231" t="s">
        <v>59</v>
      </c>
      <c r="J207" s="231" t="s">
        <v>59</v>
      </c>
      <c r="K207" s="29" t="s">
        <v>316</v>
      </c>
    </row>
    <row r="208" spans="1:11" ht="54.95" customHeight="1" x14ac:dyDescent="0.3">
      <c r="A208" s="39">
        <v>77121707</v>
      </c>
      <c r="B208" s="55" t="s">
        <v>1162</v>
      </c>
      <c r="C208" s="230">
        <v>42552</v>
      </c>
      <c r="D208" s="229">
        <v>5</v>
      </c>
      <c r="E208" s="39" t="s">
        <v>57</v>
      </c>
      <c r="F208" s="39" t="s">
        <v>58</v>
      </c>
      <c r="G208" s="57">
        <v>20581460</v>
      </c>
      <c r="H208" s="291">
        <v>20581460</v>
      </c>
      <c r="I208" s="231" t="s">
        <v>59</v>
      </c>
      <c r="J208" s="231" t="s">
        <v>59</v>
      </c>
      <c r="K208" s="29" t="s">
        <v>316</v>
      </c>
    </row>
    <row r="209" spans="1:11" ht="54.95" customHeight="1" x14ac:dyDescent="0.3">
      <c r="A209" s="39">
        <v>77121707</v>
      </c>
      <c r="B209" s="55" t="s">
        <v>1163</v>
      </c>
      <c r="C209" s="230">
        <v>42552</v>
      </c>
      <c r="D209" s="229">
        <v>5</v>
      </c>
      <c r="E209" s="39" t="s">
        <v>57</v>
      </c>
      <c r="F209" s="39" t="s">
        <v>58</v>
      </c>
      <c r="G209" s="57">
        <v>20581460</v>
      </c>
      <c r="H209" s="291">
        <v>20581460</v>
      </c>
      <c r="I209" s="231" t="s">
        <v>59</v>
      </c>
      <c r="J209" s="231" t="s">
        <v>59</v>
      </c>
      <c r="K209" s="29" t="s">
        <v>316</v>
      </c>
    </row>
    <row r="210" spans="1:11" ht="54.95" customHeight="1" x14ac:dyDescent="0.3">
      <c r="A210" s="39">
        <v>77121707</v>
      </c>
      <c r="B210" s="55" t="s">
        <v>1164</v>
      </c>
      <c r="C210" s="230">
        <v>42552</v>
      </c>
      <c r="D210" s="229">
        <v>5</v>
      </c>
      <c r="E210" s="39" t="s">
        <v>57</v>
      </c>
      <c r="F210" s="39" t="s">
        <v>69</v>
      </c>
      <c r="G210" s="57">
        <v>20581460</v>
      </c>
      <c r="H210" s="291">
        <v>20581460</v>
      </c>
      <c r="I210" s="231" t="s">
        <v>59</v>
      </c>
      <c r="J210" s="231" t="s">
        <v>59</v>
      </c>
      <c r="K210" s="29" t="s">
        <v>316</v>
      </c>
    </row>
    <row r="211" spans="1:11" ht="54.95" customHeight="1" x14ac:dyDescent="0.3">
      <c r="A211" s="39">
        <v>77121707</v>
      </c>
      <c r="B211" s="55" t="s">
        <v>1164</v>
      </c>
      <c r="C211" s="230">
        <v>42552</v>
      </c>
      <c r="D211" s="229">
        <v>5</v>
      </c>
      <c r="E211" s="39" t="s">
        <v>57</v>
      </c>
      <c r="F211" s="39" t="s">
        <v>69</v>
      </c>
      <c r="G211" s="57">
        <v>20581460</v>
      </c>
      <c r="H211" s="291">
        <v>20581460</v>
      </c>
      <c r="I211" s="231" t="s">
        <v>59</v>
      </c>
      <c r="J211" s="231" t="s">
        <v>59</v>
      </c>
      <c r="K211" s="29" t="s">
        <v>316</v>
      </c>
    </row>
    <row r="212" spans="1:11" ht="54.95" customHeight="1" x14ac:dyDescent="0.3">
      <c r="A212" s="39">
        <v>77121707</v>
      </c>
      <c r="B212" s="55" t="s">
        <v>1165</v>
      </c>
      <c r="C212" s="230">
        <v>42552</v>
      </c>
      <c r="D212" s="229">
        <v>5</v>
      </c>
      <c r="E212" s="39" t="s">
        <v>57</v>
      </c>
      <c r="F212" s="39" t="s">
        <v>58</v>
      </c>
      <c r="G212" s="57">
        <v>14216060</v>
      </c>
      <c r="H212" s="291">
        <v>14216060</v>
      </c>
      <c r="I212" s="231" t="s">
        <v>59</v>
      </c>
      <c r="J212" s="231" t="s">
        <v>59</v>
      </c>
      <c r="K212" s="29" t="s">
        <v>316</v>
      </c>
    </row>
    <row r="213" spans="1:11" ht="54.95" customHeight="1" x14ac:dyDescent="0.3">
      <c r="A213" s="39">
        <v>77121707</v>
      </c>
      <c r="B213" s="55" t="s">
        <v>1165</v>
      </c>
      <c r="C213" s="230">
        <v>42552</v>
      </c>
      <c r="D213" s="229">
        <v>5</v>
      </c>
      <c r="E213" s="39" t="s">
        <v>57</v>
      </c>
      <c r="F213" s="39" t="s">
        <v>58</v>
      </c>
      <c r="G213" s="57">
        <v>14216060</v>
      </c>
      <c r="H213" s="291">
        <v>14216060</v>
      </c>
      <c r="I213" s="231" t="s">
        <v>59</v>
      </c>
      <c r="J213" s="231" t="s">
        <v>59</v>
      </c>
      <c r="K213" s="29" t="s">
        <v>316</v>
      </c>
    </row>
    <row r="214" spans="1:11" ht="54.95" customHeight="1" x14ac:dyDescent="0.3">
      <c r="A214" s="39">
        <v>77121707</v>
      </c>
      <c r="B214" s="55" t="s">
        <v>1165</v>
      </c>
      <c r="C214" s="230">
        <v>42552</v>
      </c>
      <c r="D214" s="229">
        <v>5</v>
      </c>
      <c r="E214" s="39" t="s">
        <v>57</v>
      </c>
      <c r="F214" s="39" t="s">
        <v>58</v>
      </c>
      <c r="G214" s="57">
        <v>14216060</v>
      </c>
      <c r="H214" s="291">
        <v>14216060</v>
      </c>
      <c r="I214" s="231" t="s">
        <v>59</v>
      </c>
      <c r="J214" s="231" t="s">
        <v>59</v>
      </c>
      <c r="K214" s="29" t="s">
        <v>316</v>
      </c>
    </row>
    <row r="215" spans="1:11" ht="54.95" customHeight="1" x14ac:dyDescent="0.3">
      <c r="A215" s="39">
        <v>77121701</v>
      </c>
      <c r="B215" s="55" t="s">
        <v>1166</v>
      </c>
      <c r="C215" s="230">
        <v>42552</v>
      </c>
      <c r="D215" s="229">
        <v>5</v>
      </c>
      <c r="E215" s="39" t="s">
        <v>57</v>
      </c>
      <c r="F215" s="39" t="s">
        <v>58</v>
      </c>
      <c r="G215" s="57">
        <v>14216060</v>
      </c>
      <c r="H215" s="291">
        <v>14216060</v>
      </c>
      <c r="I215" s="231" t="s">
        <v>59</v>
      </c>
      <c r="J215" s="231" t="s">
        <v>59</v>
      </c>
      <c r="K215" s="29" t="s">
        <v>316</v>
      </c>
    </row>
    <row r="216" spans="1:11" ht="54.95" customHeight="1" x14ac:dyDescent="0.3">
      <c r="A216" s="39">
        <v>77121701</v>
      </c>
      <c r="B216" s="55" t="s">
        <v>1166</v>
      </c>
      <c r="C216" s="230">
        <v>42552</v>
      </c>
      <c r="D216" s="229">
        <v>5</v>
      </c>
      <c r="E216" s="39" t="s">
        <v>57</v>
      </c>
      <c r="F216" s="39" t="s">
        <v>69</v>
      </c>
      <c r="G216" s="57">
        <v>14216060</v>
      </c>
      <c r="H216" s="291">
        <v>14216060</v>
      </c>
      <c r="I216" s="231" t="s">
        <v>59</v>
      </c>
      <c r="J216" s="231" t="s">
        <v>59</v>
      </c>
      <c r="K216" s="29" t="s">
        <v>316</v>
      </c>
    </row>
    <row r="217" spans="1:11" ht="54.95" customHeight="1" x14ac:dyDescent="0.3">
      <c r="A217" s="39">
        <v>77121701</v>
      </c>
      <c r="B217" s="55" t="s">
        <v>1166</v>
      </c>
      <c r="C217" s="230">
        <v>42552</v>
      </c>
      <c r="D217" s="229">
        <v>5</v>
      </c>
      <c r="E217" s="39" t="s">
        <v>57</v>
      </c>
      <c r="F217" s="39" t="s">
        <v>69</v>
      </c>
      <c r="G217" s="57">
        <v>14216060</v>
      </c>
      <c r="H217" s="291">
        <v>14216060</v>
      </c>
      <c r="I217" s="231" t="s">
        <v>59</v>
      </c>
      <c r="J217" s="231" t="s">
        <v>59</v>
      </c>
      <c r="K217" s="29" t="s">
        <v>316</v>
      </c>
    </row>
    <row r="218" spans="1:11" ht="54.95" customHeight="1" x14ac:dyDescent="0.3">
      <c r="A218" s="39">
        <v>77121707</v>
      </c>
      <c r="B218" s="55" t="s">
        <v>1167</v>
      </c>
      <c r="C218" s="230">
        <v>42552</v>
      </c>
      <c r="D218" s="229">
        <v>5</v>
      </c>
      <c r="E218" s="39" t="s">
        <v>57</v>
      </c>
      <c r="F218" s="39" t="s">
        <v>58</v>
      </c>
      <c r="G218" s="57">
        <v>14216060</v>
      </c>
      <c r="H218" s="291">
        <v>14216060</v>
      </c>
      <c r="I218" s="231" t="s">
        <v>59</v>
      </c>
      <c r="J218" s="231" t="s">
        <v>59</v>
      </c>
      <c r="K218" s="29" t="s">
        <v>316</v>
      </c>
    </row>
    <row r="219" spans="1:11" ht="54.95" customHeight="1" x14ac:dyDescent="0.3">
      <c r="A219" s="39">
        <v>77121707</v>
      </c>
      <c r="B219" s="55" t="s">
        <v>1167</v>
      </c>
      <c r="C219" s="230">
        <v>42552</v>
      </c>
      <c r="D219" s="229">
        <v>5</v>
      </c>
      <c r="E219" s="39" t="s">
        <v>57</v>
      </c>
      <c r="F219" s="39" t="s">
        <v>58</v>
      </c>
      <c r="G219" s="57">
        <v>14216060</v>
      </c>
      <c r="H219" s="291">
        <v>14216060</v>
      </c>
      <c r="I219" s="231" t="s">
        <v>59</v>
      </c>
      <c r="J219" s="231" t="s">
        <v>59</v>
      </c>
      <c r="K219" s="29" t="s">
        <v>316</v>
      </c>
    </row>
    <row r="220" spans="1:11" ht="54.95" customHeight="1" x14ac:dyDescent="0.3">
      <c r="A220" s="39">
        <v>77121701</v>
      </c>
      <c r="B220" s="55" t="s">
        <v>1168</v>
      </c>
      <c r="C220" s="230">
        <v>42552</v>
      </c>
      <c r="D220" s="229">
        <v>5</v>
      </c>
      <c r="E220" s="39" t="s">
        <v>57</v>
      </c>
      <c r="F220" s="39" t="s">
        <v>69</v>
      </c>
      <c r="G220" s="57">
        <v>14216060</v>
      </c>
      <c r="H220" s="291">
        <v>14216060</v>
      </c>
      <c r="I220" s="231" t="s">
        <v>59</v>
      </c>
      <c r="J220" s="231" t="s">
        <v>59</v>
      </c>
      <c r="K220" s="29" t="s">
        <v>316</v>
      </c>
    </row>
    <row r="221" spans="1:11" ht="54.95" customHeight="1" x14ac:dyDescent="0.3">
      <c r="A221" s="39">
        <v>77121701</v>
      </c>
      <c r="B221" s="55" t="s">
        <v>1169</v>
      </c>
      <c r="C221" s="230">
        <v>42552</v>
      </c>
      <c r="D221" s="229">
        <v>5</v>
      </c>
      <c r="E221" s="39" t="s">
        <v>57</v>
      </c>
      <c r="F221" s="39" t="s">
        <v>69</v>
      </c>
      <c r="G221" s="57">
        <v>14216060</v>
      </c>
      <c r="H221" s="291">
        <v>14216060</v>
      </c>
      <c r="I221" s="231" t="s">
        <v>59</v>
      </c>
      <c r="J221" s="231" t="s">
        <v>59</v>
      </c>
      <c r="K221" s="29" t="s">
        <v>316</v>
      </c>
    </row>
    <row r="222" spans="1:11" ht="54.95" customHeight="1" x14ac:dyDescent="0.3">
      <c r="A222" s="39">
        <v>77121701</v>
      </c>
      <c r="B222" s="55" t="s">
        <v>1169</v>
      </c>
      <c r="C222" s="230">
        <v>42552</v>
      </c>
      <c r="D222" s="229">
        <v>5</v>
      </c>
      <c r="E222" s="39" t="s">
        <v>57</v>
      </c>
      <c r="F222" s="39" t="s">
        <v>69</v>
      </c>
      <c r="G222" s="57">
        <v>14216060</v>
      </c>
      <c r="H222" s="291">
        <v>14216060</v>
      </c>
      <c r="I222" s="231" t="s">
        <v>59</v>
      </c>
      <c r="J222" s="231" t="s">
        <v>59</v>
      </c>
      <c r="K222" s="29" t="s">
        <v>316</v>
      </c>
    </row>
    <row r="223" spans="1:11" ht="54.95" customHeight="1" x14ac:dyDescent="0.3">
      <c r="A223" s="39">
        <v>77121701</v>
      </c>
      <c r="B223" s="55" t="s">
        <v>1170</v>
      </c>
      <c r="C223" s="230">
        <v>42552</v>
      </c>
      <c r="D223" s="229">
        <v>5</v>
      </c>
      <c r="E223" s="39" t="s">
        <v>57</v>
      </c>
      <c r="F223" s="39" t="s">
        <v>69</v>
      </c>
      <c r="G223" s="57">
        <v>12147305</v>
      </c>
      <c r="H223" s="291">
        <v>12147305</v>
      </c>
      <c r="I223" s="231" t="s">
        <v>59</v>
      </c>
      <c r="J223" s="231" t="s">
        <v>59</v>
      </c>
      <c r="K223" s="29" t="s">
        <v>316</v>
      </c>
    </row>
    <row r="224" spans="1:11" ht="54.95" customHeight="1" x14ac:dyDescent="0.3">
      <c r="A224" s="39">
        <v>77121701</v>
      </c>
      <c r="B224" s="55" t="s">
        <v>1171</v>
      </c>
      <c r="C224" s="230">
        <v>42552</v>
      </c>
      <c r="D224" s="229">
        <v>5</v>
      </c>
      <c r="E224" s="39" t="s">
        <v>57</v>
      </c>
      <c r="F224" s="39" t="s">
        <v>69</v>
      </c>
      <c r="G224" s="57">
        <v>8805470</v>
      </c>
      <c r="H224" s="291">
        <v>8805470</v>
      </c>
      <c r="I224" s="231" t="s">
        <v>59</v>
      </c>
      <c r="J224" s="231" t="s">
        <v>59</v>
      </c>
      <c r="K224" s="29" t="s">
        <v>316</v>
      </c>
    </row>
    <row r="225" spans="1:11" ht="54.95" customHeight="1" x14ac:dyDescent="0.3">
      <c r="A225" s="39">
        <v>77121707</v>
      </c>
      <c r="B225" s="55" t="s">
        <v>1172</v>
      </c>
      <c r="C225" s="230">
        <v>42552</v>
      </c>
      <c r="D225" s="229">
        <v>5</v>
      </c>
      <c r="E225" s="39" t="s">
        <v>57</v>
      </c>
      <c r="F225" s="39" t="s">
        <v>58</v>
      </c>
      <c r="G225" s="57">
        <v>33418350</v>
      </c>
      <c r="H225" s="291">
        <v>33418350</v>
      </c>
      <c r="I225" s="231" t="s">
        <v>59</v>
      </c>
      <c r="J225" s="231" t="s">
        <v>59</v>
      </c>
      <c r="K225" s="29" t="s">
        <v>316</v>
      </c>
    </row>
    <row r="226" spans="1:11" ht="54.95" customHeight="1" x14ac:dyDescent="0.3">
      <c r="A226" s="39">
        <v>77121604</v>
      </c>
      <c r="B226" s="236" t="s">
        <v>1173</v>
      </c>
      <c r="C226" s="232">
        <v>42552</v>
      </c>
      <c r="D226" s="233">
        <v>5</v>
      </c>
      <c r="E226" s="59" t="s">
        <v>57</v>
      </c>
      <c r="F226" s="39" t="s">
        <v>69</v>
      </c>
      <c r="G226" s="57">
        <v>36070600</v>
      </c>
      <c r="H226" s="291">
        <v>36070600</v>
      </c>
      <c r="I226" s="231" t="s">
        <v>59</v>
      </c>
      <c r="J226" s="231" t="s">
        <v>59</v>
      </c>
      <c r="K226" s="29" t="s">
        <v>316</v>
      </c>
    </row>
    <row r="227" spans="1:11" ht="54.95" customHeight="1" x14ac:dyDescent="0.3">
      <c r="A227" s="39">
        <v>77121701</v>
      </c>
      <c r="B227" s="55" t="s">
        <v>1174</v>
      </c>
      <c r="C227" s="230">
        <v>42552</v>
      </c>
      <c r="D227" s="229">
        <v>5</v>
      </c>
      <c r="E227" s="39" t="s">
        <v>57</v>
      </c>
      <c r="F227" s="39" t="s">
        <v>58</v>
      </c>
      <c r="G227" s="57">
        <v>33418350</v>
      </c>
      <c r="H227" s="291">
        <v>33418350</v>
      </c>
      <c r="I227" s="231" t="s">
        <v>59</v>
      </c>
      <c r="J227" s="231" t="s">
        <v>59</v>
      </c>
      <c r="K227" s="29" t="s">
        <v>316</v>
      </c>
    </row>
    <row r="228" spans="1:11" ht="54.95" customHeight="1" x14ac:dyDescent="0.3">
      <c r="A228" s="39">
        <v>77121701</v>
      </c>
      <c r="B228" s="55" t="s">
        <v>1175</v>
      </c>
      <c r="C228" s="230">
        <v>42552</v>
      </c>
      <c r="D228" s="229">
        <v>5</v>
      </c>
      <c r="E228" s="39" t="s">
        <v>57</v>
      </c>
      <c r="F228" s="39" t="s">
        <v>58</v>
      </c>
      <c r="G228" s="57">
        <v>36070600</v>
      </c>
      <c r="H228" s="291">
        <v>36070600</v>
      </c>
      <c r="I228" s="231" t="s">
        <v>59</v>
      </c>
      <c r="J228" s="231" t="s">
        <v>59</v>
      </c>
      <c r="K228" s="29" t="s">
        <v>316</v>
      </c>
    </row>
    <row r="229" spans="1:11" ht="54.95" customHeight="1" x14ac:dyDescent="0.3">
      <c r="A229" s="39">
        <v>77121701</v>
      </c>
      <c r="B229" s="55" t="s">
        <v>1176</v>
      </c>
      <c r="C229" s="230">
        <v>42552</v>
      </c>
      <c r="D229" s="229">
        <v>5</v>
      </c>
      <c r="E229" s="39" t="s">
        <v>57</v>
      </c>
      <c r="F229" s="39" t="s">
        <v>142</v>
      </c>
      <c r="G229" s="57">
        <v>36070600</v>
      </c>
      <c r="H229" s="291">
        <v>36070600</v>
      </c>
      <c r="I229" s="231" t="s">
        <v>59</v>
      </c>
      <c r="J229" s="231" t="s">
        <v>59</v>
      </c>
      <c r="K229" s="29" t="s">
        <v>316</v>
      </c>
    </row>
    <row r="230" spans="1:11" ht="54.95" customHeight="1" x14ac:dyDescent="0.3">
      <c r="A230" s="39">
        <v>77121701</v>
      </c>
      <c r="B230" s="55" t="s">
        <v>1177</v>
      </c>
      <c r="C230" s="230">
        <v>42552</v>
      </c>
      <c r="D230" s="229">
        <v>5</v>
      </c>
      <c r="E230" s="39" t="s">
        <v>57</v>
      </c>
      <c r="F230" s="39" t="s">
        <v>142</v>
      </c>
      <c r="G230" s="57">
        <v>20581460</v>
      </c>
      <c r="H230" s="291">
        <v>20581460</v>
      </c>
      <c r="I230" s="231" t="s">
        <v>59</v>
      </c>
      <c r="J230" s="231" t="s">
        <v>59</v>
      </c>
      <c r="K230" s="29" t="s">
        <v>316</v>
      </c>
    </row>
    <row r="231" spans="1:11" ht="54.95" customHeight="1" x14ac:dyDescent="0.3">
      <c r="A231" s="39">
        <v>77121701</v>
      </c>
      <c r="B231" s="55" t="s">
        <v>1178</v>
      </c>
      <c r="C231" s="230">
        <v>42552</v>
      </c>
      <c r="D231" s="229">
        <v>5</v>
      </c>
      <c r="E231" s="39" t="s">
        <v>57</v>
      </c>
      <c r="F231" s="39" t="s">
        <v>142</v>
      </c>
      <c r="G231" s="57">
        <v>20581460</v>
      </c>
      <c r="H231" s="291">
        <v>20581460</v>
      </c>
      <c r="I231" s="231" t="s">
        <v>59</v>
      </c>
      <c r="J231" s="231" t="s">
        <v>59</v>
      </c>
      <c r="K231" s="29" t="s">
        <v>316</v>
      </c>
    </row>
    <row r="232" spans="1:11" ht="54.95" customHeight="1" x14ac:dyDescent="0.3">
      <c r="A232" s="39">
        <v>77121701</v>
      </c>
      <c r="B232" s="55" t="s">
        <v>1179</v>
      </c>
      <c r="C232" s="230">
        <v>42552</v>
      </c>
      <c r="D232" s="229">
        <v>5</v>
      </c>
      <c r="E232" s="39" t="s">
        <v>57</v>
      </c>
      <c r="F232" s="39" t="s">
        <v>142</v>
      </c>
      <c r="G232" s="57">
        <v>14216060</v>
      </c>
      <c r="H232" s="291">
        <v>14216060</v>
      </c>
      <c r="I232" s="231" t="s">
        <v>59</v>
      </c>
      <c r="J232" s="231" t="s">
        <v>59</v>
      </c>
      <c r="K232" s="29" t="s">
        <v>316</v>
      </c>
    </row>
    <row r="233" spans="1:11" ht="54.95" customHeight="1" x14ac:dyDescent="0.3">
      <c r="A233" s="39">
        <v>77121701</v>
      </c>
      <c r="B233" s="55" t="s">
        <v>1179</v>
      </c>
      <c r="C233" s="230">
        <v>42552</v>
      </c>
      <c r="D233" s="229">
        <v>5</v>
      </c>
      <c r="E233" s="39" t="s">
        <v>57</v>
      </c>
      <c r="F233" s="39" t="s">
        <v>142</v>
      </c>
      <c r="G233" s="57">
        <v>14216060</v>
      </c>
      <c r="H233" s="291">
        <v>14216060</v>
      </c>
      <c r="I233" s="231" t="s">
        <v>59</v>
      </c>
      <c r="J233" s="231" t="s">
        <v>59</v>
      </c>
      <c r="K233" s="29" t="s">
        <v>316</v>
      </c>
    </row>
    <row r="234" spans="1:11" ht="54.95" customHeight="1" x14ac:dyDescent="0.3">
      <c r="A234" s="39">
        <v>77121701</v>
      </c>
      <c r="B234" s="55" t="s">
        <v>1180</v>
      </c>
      <c r="C234" s="230">
        <v>42552</v>
      </c>
      <c r="D234" s="229">
        <v>5</v>
      </c>
      <c r="E234" s="39" t="s">
        <v>57</v>
      </c>
      <c r="F234" s="39" t="s">
        <v>142</v>
      </c>
      <c r="G234" s="57">
        <v>14216060</v>
      </c>
      <c r="H234" s="291">
        <v>14216060</v>
      </c>
      <c r="I234" s="231" t="s">
        <v>59</v>
      </c>
      <c r="J234" s="231" t="s">
        <v>59</v>
      </c>
      <c r="K234" s="29" t="s">
        <v>316</v>
      </c>
    </row>
    <row r="235" spans="1:11" ht="54.95" customHeight="1" x14ac:dyDescent="0.3">
      <c r="A235" s="39">
        <v>77121701</v>
      </c>
      <c r="B235" s="55" t="s">
        <v>1181</v>
      </c>
      <c r="C235" s="230">
        <v>42552</v>
      </c>
      <c r="D235" s="229">
        <v>5</v>
      </c>
      <c r="E235" s="39" t="s">
        <v>57</v>
      </c>
      <c r="F235" s="39" t="s">
        <v>142</v>
      </c>
      <c r="G235" s="57">
        <v>8805470</v>
      </c>
      <c r="H235" s="291">
        <v>8805470</v>
      </c>
      <c r="I235" s="231" t="s">
        <v>59</v>
      </c>
      <c r="J235" s="231" t="s">
        <v>59</v>
      </c>
      <c r="K235" s="29" t="s">
        <v>316</v>
      </c>
    </row>
    <row r="236" spans="1:11" ht="54.95" customHeight="1" x14ac:dyDescent="0.3">
      <c r="A236" s="39">
        <v>77121701</v>
      </c>
      <c r="B236" s="55" t="s">
        <v>146</v>
      </c>
      <c r="C236" s="230">
        <v>42552</v>
      </c>
      <c r="D236" s="229">
        <v>1</v>
      </c>
      <c r="E236" s="39" t="s">
        <v>57</v>
      </c>
      <c r="F236" s="39" t="s">
        <v>142</v>
      </c>
      <c r="G236" s="57">
        <v>12000000</v>
      </c>
      <c r="H236" s="291">
        <v>12000000</v>
      </c>
      <c r="I236" s="231" t="s">
        <v>59</v>
      </c>
      <c r="J236" s="231" t="s">
        <v>59</v>
      </c>
      <c r="K236" s="29" t="s">
        <v>316</v>
      </c>
    </row>
    <row r="237" spans="1:11" ht="54.95" customHeight="1" x14ac:dyDescent="0.3">
      <c r="A237" s="39">
        <v>77121707</v>
      </c>
      <c r="B237" s="237" t="s">
        <v>146</v>
      </c>
      <c r="C237" s="230">
        <v>42552</v>
      </c>
      <c r="D237" s="229">
        <v>1</v>
      </c>
      <c r="E237" s="39" t="s">
        <v>57</v>
      </c>
      <c r="F237" s="39" t="s">
        <v>69</v>
      </c>
      <c r="G237" s="57">
        <v>60209291</v>
      </c>
      <c r="H237" s="159">
        <v>60209291</v>
      </c>
      <c r="I237" s="231" t="s">
        <v>59</v>
      </c>
      <c r="J237" s="231" t="s">
        <v>59</v>
      </c>
      <c r="K237" s="29" t="s">
        <v>316</v>
      </c>
    </row>
    <row r="238" spans="1:11" ht="54.95" customHeight="1" x14ac:dyDescent="0.3">
      <c r="A238" s="39">
        <v>77121701</v>
      </c>
      <c r="B238" s="55" t="s">
        <v>733</v>
      </c>
      <c r="C238" s="230">
        <v>42552</v>
      </c>
      <c r="D238" s="229">
        <v>1</v>
      </c>
      <c r="E238" s="39" t="s">
        <v>57</v>
      </c>
      <c r="F238" s="39" t="s">
        <v>142</v>
      </c>
      <c r="G238" s="57">
        <v>530000000</v>
      </c>
      <c r="H238" s="159">
        <v>530000000</v>
      </c>
      <c r="I238" s="231" t="s">
        <v>59</v>
      </c>
      <c r="J238" s="231" t="s">
        <v>59</v>
      </c>
      <c r="K238" s="29" t="s">
        <v>316</v>
      </c>
    </row>
    <row r="239" spans="1:11" ht="54.95" customHeight="1" x14ac:dyDescent="0.3">
      <c r="A239" s="39">
        <v>77121701</v>
      </c>
      <c r="B239" s="55" t="s">
        <v>733</v>
      </c>
      <c r="C239" s="230">
        <v>42552</v>
      </c>
      <c r="D239" s="229">
        <v>1</v>
      </c>
      <c r="E239" s="39" t="s">
        <v>57</v>
      </c>
      <c r="F239" s="39" t="s">
        <v>142</v>
      </c>
      <c r="G239" s="57">
        <v>524021072</v>
      </c>
      <c r="H239" s="159">
        <v>524021072</v>
      </c>
      <c r="I239" s="231" t="s">
        <v>59</v>
      </c>
      <c r="J239" s="231" t="s">
        <v>59</v>
      </c>
      <c r="K239" s="29" t="s">
        <v>316</v>
      </c>
    </row>
    <row r="240" spans="1:11" ht="54.95" customHeight="1" x14ac:dyDescent="0.3">
      <c r="A240" s="39">
        <v>77121604</v>
      </c>
      <c r="B240" s="237" t="s">
        <v>1182</v>
      </c>
      <c r="C240" s="234">
        <v>42552</v>
      </c>
      <c r="D240" s="235">
        <v>5</v>
      </c>
      <c r="E240" s="30" t="s">
        <v>57</v>
      </c>
      <c r="F240" s="30" t="s">
        <v>69</v>
      </c>
      <c r="G240" s="57">
        <v>14216060</v>
      </c>
      <c r="H240" s="291">
        <v>14216060</v>
      </c>
      <c r="I240" s="231" t="s">
        <v>59</v>
      </c>
      <c r="J240" s="231" t="s">
        <v>59</v>
      </c>
      <c r="K240" s="29" t="s">
        <v>316</v>
      </c>
    </row>
    <row r="241" spans="1:11" ht="54.95" customHeight="1" x14ac:dyDescent="0.3">
      <c r="A241" s="39">
        <v>77121701</v>
      </c>
      <c r="B241" s="55" t="s">
        <v>295</v>
      </c>
      <c r="C241" s="230">
        <v>42552</v>
      </c>
      <c r="D241" s="229">
        <v>1</v>
      </c>
      <c r="E241" s="39" t="s">
        <v>57</v>
      </c>
      <c r="F241" s="39" t="s">
        <v>58</v>
      </c>
      <c r="G241" s="57">
        <v>783452</v>
      </c>
      <c r="H241" s="291">
        <v>783452</v>
      </c>
      <c r="I241" s="231" t="s">
        <v>59</v>
      </c>
      <c r="J241" s="231" t="s">
        <v>59</v>
      </c>
      <c r="K241" s="29" t="s">
        <v>316</v>
      </c>
    </row>
    <row r="242" spans="1:11" ht="54.95" customHeight="1" x14ac:dyDescent="0.3">
      <c r="A242" s="30">
        <v>77121503</v>
      </c>
      <c r="B242" s="56" t="s">
        <v>147</v>
      </c>
      <c r="C242" s="30">
        <v>42552</v>
      </c>
      <c r="D242" s="30">
        <v>5.5</v>
      </c>
      <c r="E242" s="30" t="s">
        <v>57</v>
      </c>
      <c r="F242" s="39" t="s">
        <v>142</v>
      </c>
      <c r="G242" s="57">
        <v>31567079.5</v>
      </c>
      <c r="H242" s="291">
        <v>31567079.5</v>
      </c>
      <c r="I242" s="231" t="s">
        <v>59</v>
      </c>
      <c r="J242" s="231" t="s">
        <v>59</v>
      </c>
      <c r="K242" s="29" t="s">
        <v>316</v>
      </c>
    </row>
    <row r="243" spans="1:11" ht="54.95" customHeight="1" x14ac:dyDescent="0.3">
      <c r="A243" s="30">
        <v>77121503</v>
      </c>
      <c r="B243" s="56" t="s">
        <v>148</v>
      </c>
      <c r="C243" s="30">
        <v>42552</v>
      </c>
      <c r="D243" s="30">
        <v>5.5</v>
      </c>
      <c r="E243" s="30" t="s">
        <v>57</v>
      </c>
      <c r="F243" s="39" t="s">
        <v>142</v>
      </c>
      <c r="G243" s="57">
        <v>31567079.5</v>
      </c>
      <c r="H243" s="291">
        <v>31567079.5</v>
      </c>
      <c r="I243" s="231" t="s">
        <v>59</v>
      </c>
      <c r="J243" s="231" t="s">
        <v>59</v>
      </c>
      <c r="K243" s="29" t="s">
        <v>316</v>
      </c>
    </row>
    <row r="244" spans="1:11" ht="54.95" customHeight="1" x14ac:dyDescent="0.3">
      <c r="A244" s="30">
        <v>77121503</v>
      </c>
      <c r="B244" s="56" t="s">
        <v>149</v>
      </c>
      <c r="C244" s="30">
        <v>42552</v>
      </c>
      <c r="D244" s="30">
        <v>5.5</v>
      </c>
      <c r="E244" s="30" t="s">
        <v>57</v>
      </c>
      <c r="F244" s="39" t="s">
        <v>142</v>
      </c>
      <c r="G244" s="57">
        <v>15637666</v>
      </c>
      <c r="H244" s="291">
        <v>15637666</v>
      </c>
      <c r="I244" s="231" t="s">
        <v>59</v>
      </c>
      <c r="J244" s="231" t="s">
        <v>59</v>
      </c>
      <c r="K244" s="29" t="s">
        <v>316</v>
      </c>
    </row>
    <row r="245" spans="1:11" ht="54.95" customHeight="1" x14ac:dyDescent="0.3">
      <c r="A245" s="30">
        <v>77121503</v>
      </c>
      <c r="B245" s="56" t="s">
        <v>149</v>
      </c>
      <c r="C245" s="30">
        <v>42552</v>
      </c>
      <c r="D245" s="30">
        <v>5.5</v>
      </c>
      <c r="E245" s="30" t="s">
        <v>57</v>
      </c>
      <c r="F245" s="39" t="s">
        <v>142</v>
      </c>
      <c r="G245" s="57">
        <v>15637666</v>
      </c>
      <c r="H245" s="291">
        <v>15637666</v>
      </c>
      <c r="I245" s="231" t="s">
        <v>59</v>
      </c>
      <c r="J245" s="231" t="s">
        <v>59</v>
      </c>
      <c r="K245" s="29" t="s">
        <v>316</v>
      </c>
    </row>
    <row r="246" spans="1:11" ht="54.95" customHeight="1" x14ac:dyDescent="0.3">
      <c r="A246" s="30">
        <v>77121503</v>
      </c>
      <c r="B246" s="56" t="s">
        <v>149</v>
      </c>
      <c r="C246" s="30">
        <v>42552</v>
      </c>
      <c r="D246" s="30">
        <v>5.5</v>
      </c>
      <c r="E246" s="30" t="s">
        <v>57</v>
      </c>
      <c r="F246" s="39" t="s">
        <v>142</v>
      </c>
      <c r="G246" s="57">
        <v>15637666</v>
      </c>
      <c r="H246" s="291">
        <v>15637666</v>
      </c>
      <c r="I246" s="231" t="s">
        <v>59</v>
      </c>
      <c r="J246" s="231" t="s">
        <v>59</v>
      </c>
      <c r="K246" s="29" t="s">
        <v>316</v>
      </c>
    </row>
    <row r="247" spans="1:11" ht="54.95" customHeight="1" x14ac:dyDescent="0.3">
      <c r="A247" s="30">
        <v>77121503</v>
      </c>
      <c r="B247" s="56" t="s">
        <v>150</v>
      </c>
      <c r="C247" s="30">
        <v>42552</v>
      </c>
      <c r="D247" s="30">
        <v>5.5</v>
      </c>
      <c r="E247" s="30" t="s">
        <v>57</v>
      </c>
      <c r="F247" s="39" t="s">
        <v>142</v>
      </c>
      <c r="G247" s="57">
        <v>22639606</v>
      </c>
      <c r="H247" s="291">
        <v>22639606</v>
      </c>
      <c r="I247" s="231" t="s">
        <v>59</v>
      </c>
      <c r="J247" s="231" t="s">
        <v>59</v>
      </c>
      <c r="K247" s="29" t="s">
        <v>316</v>
      </c>
    </row>
    <row r="248" spans="1:11" ht="54.95" customHeight="1" x14ac:dyDescent="0.3">
      <c r="A248" s="30">
        <v>77121503</v>
      </c>
      <c r="B248" s="56" t="s">
        <v>151</v>
      </c>
      <c r="C248" s="30">
        <v>42552</v>
      </c>
      <c r="D248" s="30">
        <v>5.5</v>
      </c>
      <c r="E248" s="30" t="s">
        <v>57</v>
      </c>
      <c r="F248" s="39" t="s">
        <v>142</v>
      </c>
      <c r="G248" s="57">
        <v>9686017</v>
      </c>
      <c r="H248" s="291">
        <v>9686017</v>
      </c>
      <c r="I248" s="231" t="s">
        <v>59</v>
      </c>
      <c r="J248" s="231" t="s">
        <v>59</v>
      </c>
      <c r="K248" s="29" t="s">
        <v>316</v>
      </c>
    </row>
    <row r="249" spans="1:11" ht="54.95" customHeight="1" x14ac:dyDescent="0.3">
      <c r="A249" s="39">
        <v>77101706</v>
      </c>
      <c r="B249" s="56" t="s">
        <v>152</v>
      </c>
      <c r="C249" s="30">
        <v>42552</v>
      </c>
      <c r="D249" s="30">
        <v>5</v>
      </c>
      <c r="E249" s="30" t="s">
        <v>57</v>
      </c>
      <c r="F249" s="39" t="s">
        <v>142</v>
      </c>
      <c r="G249" s="57">
        <v>36070600</v>
      </c>
      <c r="H249" s="291">
        <v>36070600</v>
      </c>
      <c r="I249" s="231" t="s">
        <v>59</v>
      </c>
      <c r="J249" s="231" t="s">
        <v>59</v>
      </c>
      <c r="K249" s="29" t="s">
        <v>316</v>
      </c>
    </row>
    <row r="250" spans="1:11" ht="54.95" customHeight="1" x14ac:dyDescent="0.3">
      <c r="A250" s="30">
        <v>77121503</v>
      </c>
      <c r="B250" s="56" t="s">
        <v>153</v>
      </c>
      <c r="C250" s="30">
        <v>42552</v>
      </c>
      <c r="D250" s="30">
        <v>5.5</v>
      </c>
      <c r="E250" s="30" t="s">
        <v>57</v>
      </c>
      <c r="F250" s="39" t="s">
        <v>142</v>
      </c>
      <c r="G250" s="57">
        <v>15637666</v>
      </c>
      <c r="H250" s="291">
        <v>15637666</v>
      </c>
      <c r="I250" s="231" t="s">
        <v>59</v>
      </c>
      <c r="J250" s="231" t="s">
        <v>59</v>
      </c>
      <c r="K250" s="29" t="s">
        <v>316</v>
      </c>
    </row>
    <row r="251" spans="1:11" ht="54.95" customHeight="1" x14ac:dyDescent="0.3">
      <c r="A251" s="30">
        <v>77121503</v>
      </c>
      <c r="B251" s="56" t="s">
        <v>150</v>
      </c>
      <c r="C251" s="30">
        <v>42552</v>
      </c>
      <c r="D251" s="30">
        <v>5.5</v>
      </c>
      <c r="E251" s="30" t="s">
        <v>57</v>
      </c>
      <c r="F251" s="39" t="s">
        <v>142</v>
      </c>
      <c r="G251" s="57">
        <v>15637666</v>
      </c>
      <c r="H251" s="291">
        <v>15637666</v>
      </c>
      <c r="I251" s="231" t="s">
        <v>59</v>
      </c>
      <c r="J251" s="231" t="s">
        <v>59</v>
      </c>
      <c r="K251" s="29" t="s">
        <v>316</v>
      </c>
    </row>
    <row r="252" spans="1:11" ht="54.95" customHeight="1" x14ac:dyDescent="0.3">
      <c r="A252" s="30">
        <v>77121503</v>
      </c>
      <c r="B252" s="56" t="s">
        <v>150</v>
      </c>
      <c r="C252" s="30">
        <v>42552</v>
      </c>
      <c r="D252" s="30">
        <v>5</v>
      </c>
      <c r="E252" s="30" t="s">
        <v>57</v>
      </c>
      <c r="F252" s="39" t="s">
        <v>142</v>
      </c>
      <c r="G252" s="57">
        <v>20581460</v>
      </c>
      <c r="H252" s="291">
        <v>20581460</v>
      </c>
      <c r="I252" s="231" t="s">
        <v>59</v>
      </c>
      <c r="J252" s="231" t="s">
        <v>59</v>
      </c>
      <c r="K252" s="29" t="s">
        <v>316</v>
      </c>
    </row>
    <row r="253" spans="1:11" ht="54.95" customHeight="1" x14ac:dyDescent="0.3">
      <c r="A253" s="30">
        <v>77121503</v>
      </c>
      <c r="B253" s="56" t="s">
        <v>150</v>
      </c>
      <c r="C253" s="30">
        <v>42552</v>
      </c>
      <c r="D253" s="30">
        <v>5.5</v>
      </c>
      <c r="E253" s="30" t="s">
        <v>57</v>
      </c>
      <c r="F253" s="39" t="s">
        <v>142</v>
      </c>
      <c r="G253" s="57">
        <v>22639606</v>
      </c>
      <c r="H253" s="291">
        <v>22639606</v>
      </c>
      <c r="I253" s="231" t="s">
        <v>59</v>
      </c>
      <c r="J253" s="231" t="s">
        <v>59</v>
      </c>
      <c r="K253" s="29" t="s">
        <v>316</v>
      </c>
    </row>
    <row r="254" spans="1:11" ht="54.95" customHeight="1" x14ac:dyDescent="0.3">
      <c r="A254" s="30">
        <v>77121503</v>
      </c>
      <c r="B254" s="56" t="s">
        <v>150</v>
      </c>
      <c r="C254" s="30">
        <v>42552</v>
      </c>
      <c r="D254" s="30">
        <v>5.5</v>
      </c>
      <c r="E254" s="30" t="s">
        <v>57</v>
      </c>
      <c r="F254" s="39" t="s">
        <v>142</v>
      </c>
      <c r="G254" s="57">
        <v>22639606</v>
      </c>
      <c r="H254" s="291">
        <v>22639606</v>
      </c>
      <c r="I254" s="231" t="s">
        <v>59</v>
      </c>
      <c r="J254" s="231" t="s">
        <v>59</v>
      </c>
      <c r="K254" s="29" t="s">
        <v>316</v>
      </c>
    </row>
    <row r="255" spans="1:11" ht="54.95" customHeight="1" x14ac:dyDescent="0.3">
      <c r="A255" s="30">
        <v>77121503</v>
      </c>
      <c r="B255" s="56" t="s">
        <v>149</v>
      </c>
      <c r="C255" s="30">
        <v>42552</v>
      </c>
      <c r="D255" s="30">
        <v>5</v>
      </c>
      <c r="E255" s="30" t="s">
        <v>57</v>
      </c>
      <c r="F255" s="39" t="s">
        <v>142</v>
      </c>
      <c r="G255" s="57">
        <v>14216060</v>
      </c>
      <c r="H255" s="291">
        <v>14216060</v>
      </c>
      <c r="I255" s="231" t="s">
        <v>59</v>
      </c>
      <c r="J255" s="231" t="s">
        <v>59</v>
      </c>
      <c r="K255" s="29" t="s">
        <v>316</v>
      </c>
    </row>
    <row r="256" spans="1:11" ht="54.95" customHeight="1" x14ac:dyDescent="0.3">
      <c r="A256" s="30">
        <v>77121503</v>
      </c>
      <c r="B256" s="56" t="s">
        <v>149</v>
      </c>
      <c r="C256" s="30">
        <v>42552</v>
      </c>
      <c r="D256" s="30">
        <v>5</v>
      </c>
      <c r="E256" s="30" t="s">
        <v>57</v>
      </c>
      <c r="F256" s="39" t="s">
        <v>142</v>
      </c>
      <c r="G256" s="57">
        <v>14216060</v>
      </c>
      <c r="H256" s="291">
        <v>14216060</v>
      </c>
      <c r="I256" s="231" t="s">
        <v>59</v>
      </c>
      <c r="J256" s="231" t="s">
        <v>59</v>
      </c>
      <c r="K256" s="29" t="s">
        <v>316</v>
      </c>
    </row>
    <row r="257" spans="1:11" ht="54.95" customHeight="1" x14ac:dyDescent="0.3">
      <c r="A257" s="30">
        <v>77121503</v>
      </c>
      <c r="B257" s="56" t="s">
        <v>149</v>
      </c>
      <c r="C257" s="30">
        <v>42552</v>
      </c>
      <c r="D257" s="30">
        <v>5</v>
      </c>
      <c r="E257" s="30" t="s">
        <v>57</v>
      </c>
      <c r="F257" s="39" t="s">
        <v>142</v>
      </c>
      <c r="G257" s="57">
        <v>14216060</v>
      </c>
      <c r="H257" s="291">
        <v>14216060</v>
      </c>
      <c r="I257" s="231" t="s">
        <v>59</v>
      </c>
      <c r="J257" s="231" t="s">
        <v>59</v>
      </c>
      <c r="K257" s="29" t="s">
        <v>316</v>
      </c>
    </row>
    <row r="258" spans="1:11" ht="54.95" customHeight="1" x14ac:dyDescent="0.3">
      <c r="A258" s="30">
        <v>77121503</v>
      </c>
      <c r="B258" s="56" t="s">
        <v>149</v>
      </c>
      <c r="C258" s="30">
        <v>42552</v>
      </c>
      <c r="D258" s="30">
        <v>5</v>
      </c>
      <c r="E258" s="30" t="s">
        <v>57</v>
      </c>
      <c r="F258" s="39" t="s">
        <v>142</v>
      </c>
      <c r="G258" s="57">
        <v>14216060</v>
      </c>
      <c r="H258" s="291">
        <v>14216060</v>
      </c>
      <c r="I258" s="231" t="s">
        <v>59</v>
      </c>
      <c r="J258" s="231" t="s">
        <v>59</v>
      </c>
      <c r="K258" s="29" t="s">
        <v>316</v>
      </c>
    </row>
    <row r="259" spans="1:11" ht="54.95" customHeight="1" x14ac:dyDescent="0.3">
      <c r="A259" s="30">
        <v>77121503</v>
      </c>
      <c r="B259" s="56" t="s">
        <v>149</v>
      </c>
      <c r="C259" s="30">
        <v>42552</v>
      </c>
      <c r="D259" s="30">
        <v>5.5</v>
      </c>
      <c r="E259" s="30" t="s">
        <v>57</v>
      </c>
      <c r="F259" s="39" t="s">
        <v>142</v>
      </c>
      <c r="G259" s="57">
        <v>15637666</v>
      </c>
      <c r="H259" s="291">
        <v>15637666</v>
      </c>
      <c r="I259" s="231" t="s">
        <v>59</v>
      </c>
      <c r="J259" s="231" t="s">
        <v>59</v>
      </c>
      <c r="K259" s="29" t="s">
        <v>316</v>
      </c>
    </row>
    <row r="260" spans="1:11" ht="54.95" customHeight="1" x14ac:dyDescent="0.3">
      <c r="A260" s="30">
        <v>77121503</v>
      </c>
      <c r="B260" s="56" t="s">
        <v>153</v>
      </c>
      <c r="C260" s="30">
        <v>42552</v>
      </c>
      <c r="D260" s="30">
        <v>5.5</v>
      </c>
      <c r="E260" s="30" t="s">
        <v>57</v>
      </c>
      <c r="F260" s="39" t="s">
        <v>142</v>
      </c>
      <c r="G260" s="57">
        <v>15637666</v>
      </c>
      <c r="H260" s="291">
        <v>15637666</v>
      </c>
      <c r="I260" s="231" t="s">
        <v>59</v>
      </c>
      <c r="J260" s="231" t="s">
        <v>59</v>
      </c>
      <c r="K260" s="29" t="s">
        <v>316</v>
      </c>
    </row>
    <row r="261" spans="1:11" ht="54.95" customHeight="1" x14ac:dyDescent="0.3">
      <c r="A261" s="30">
        <v>77121503</v>
      </c>
      <c r="B261" s="56" t="s">
        <v>149</v>
      </c>
      <c r="C261" s="30">
        <v>42552</v>
      </c>
      <c r="D261" s="30">
        <v>5</v>
      </c>
      <c r="E261" s="30" t="s">
        <v>57</v>
      </c>
      <c r="F261" s="39" t="s">
        <v>142</v>
      </c>
      <c r="G261" s="57">
        <v>14216060</v>
      </c>
      <c r="H261" s="291">
        <v>14216060</v>
      </c>
      <c r="I261" s="231" t="s">
        <v>59</v>
      </c>
      <c r="J261" s="231" t="s">
        <v>59</v>
      </c>
      <c r="K261" s="29" t="s">
        <v>316</v>
      </c>
    </row>
    <row r="262" spans="1:11" ht="54.95" customHeight="1" x14ac:dyDescent="0.3">
      <c r="A262" s="30">
        <v>77121503</v>
      </c>
      <c r="B262" s="56" t="s">
        <v>154</v>
      </c>
      <c r="C262" s="30">
        <v>42552</v>
      </c>
      <c r="D262" s="30">
        <v>5.5</v>
      </c>
      <c r="E262" s="30" t="s">
        <v>57</v>
      </c>
      <c r="F262" s="39" t="s">
        <v>142</v>
      </c>
      <c r="G262" s="57">
        <v>19663781.5</v>
      </c>
      <c r="H262" s="291">
        <v>19663781.5</v>
      </c>
      <c r="I262" s="231" t="s">
        <v>59</v>
      </c>
      <c r="J262" s="231" t="s">
        <v>59</v>
      </c>
      <c r="K262" s="29" t="s">
        <v>316</v>
      </c>
    </row>
    <row r="263" spans="1:11" ht="54.95" customHeight="1" x14ac:dyDescent="0.3">
      <c r="A263" s="30">
        <v>77121503</v>
      </c>
      <c r="B263" s="56" t="s">
        <v>149</v>
      </c>
      <c r="C263" s="30">
        <v>42552</v>
      </c>
      <c r="D263" s="30">
        <v>5.5</v>
      </c>
      <c r="E263" s="30" t="s">
        <v>57</v>
      </c>
      <c r="F263" s="39" t="s">
        <v>142</v>
      </c>
      <c r="G263" s="57">
        <v>15637666</v>
      </c>
      <c r="H263" s="291">
        <v>15637666</v>
      </c>
      <c r="I263" s="231" t="s">
        <v>59</v>
      </c>
      <c r="J263" s="231" t="s">
        <v>59</v>
      </c>
      <c r="K263" s="29" t="s">
        <v>316</v>
      </c>
    </row>
    <row r="264" spans="1:11" ht="54.95" customHeight="1" x14ac:dyDescent="0.3">
      <c r="A264" s="30">
        <v>77121503</v>
      </c>
      <c r="B264" s="56" t="s">
        <v>155</v>
      </c>
      <c r="C264" s="30">
        <v>42552</v>
      </c>
      <c r="D264" s="30">
        <v>5</v>
      </c>
      <c r="E264" s="30" t="s">
        <v>57</v>
      </c>
      <c r="F264" s="39" t="s">
        <v>142</v>
      </c>
      <c r="G264" s="57">
        <v>14216060</v>
      </c>
      <c r="H264" s="291">
        <v>14216060</v>
      </c>
      <c r="I264" s="231" t="s">
        <v>59</v>
      </c>
      <c r="J264" s="231" t="s">
        <v>59</v>
      </c>
      <c r="K264" s="29" t="s">
        <v>316</v>
      </c>
    </row>
    <row r="265" spans="1:11" ht="54.95" customHeight="1" x14ac:dyDescent="0.3">
      <c r="A265" s="30">
        <v>77121503</v>
      </c>
      <c r="B265" s="56" t="s">
        <v>155</v>
      </c>
      <c r="C265" s="30">
        <v>42552</v>
      </c>
      <c r="D265" s="30">
        <v>5.5</v>
      </c>
      <c r="E265" s="30" t="s">
        <v>57</v>
      </c>
      <c r="F265" s="39" t="s">
        <v>142</v>
      </c>
      <c r="G265" s="57">
        <v>15637666</v>
      </c>
      <c r="H265" s="291">
        <v>15637666</v>
      </c>
      <c r="I265" s="231" t="s">
        <v>59</v>
      </c>
      <c r="J265" s="231" t="s">
        <v>59</v>
      </c>
      <c r="K265" s="29" t="s">
        <v>316</v>
      </c>
    </row>
    <row r="266" spans="1:11" ht="54.95" customHeight="1" x14ac:dyDescent="0.3">
      <c r="A266" s="39">
        <v>77101706</v>
      </c>
      <c r="B266" s="56" t="s">
        <v>156</v>
      </c>
      <c r="C266" s="30">
        <v>42552</v>
      </c>
      <c r="D266" s="30">
        <v>5</v>
      </c>
      <c r="E266" s="30" t="s">
        <v>57</v>
      </c>
      <c r="F266" s="39" t="s">
        <v>142</v>
      </c>
      <c r="G266" s="57">
        <v>28697345</v>
      </c>
      <c r="H266" s="291">
        <v>28697345</v>
      </c>
      <c r="I266" s="231" t="s">
        <v>59</v>
      </c>
      <c r="J266" s="231" t="s">
        <v>59</v>
      </c>
      <c r="K266" s="29" t="s">
        <v>316</v>
      </c>
    </row>
    <row r="267" spans="1:11" ht="54.95" customHeight="1" x14ac:dyDescent="0.3">
      <c r="A267" s="30">
        <v>77121503</v>
      </c>
      <c r="B267" s="56" t="s">
        <v>157</v>
      </c>
      <c r="C267" s="30">
        <v>42552</v>
      </c>
      <c r="D267" s="30">
        <v>5</v>
      </c>
      <c r="E267" s="30" t="s">
        <v>57</v>
      </c>
      <c r="F267" s="39" t="s">
        <v>142</v>
      </c>
      <c r="G267" s="57">
        <v>8805470</v>
      </c>
      <c r="H267" s="291">
        <v>8805470</v>
      </c>
      <c r="I267" s="231" t="s">
        <v>59</v>
      </c>
      <c r="J267" s="231" t="s">
        <v>59</v>
      </c>
      <c r="K267" s="29" t="s">
        <v>316</v>
      </c>
    </row>
    <row r="268" spans="1:11" ht="54.95" customHeight="1" x14ac:dyDescent="0.3">
      <c r="A268" s="30">
        <v>77121503</v>
      </c>
      <c r="B268" s="56" t="s">
        <v>155</v>
      </c>
      <c r="C268" s="30">
        <v>42552</v>
      </c>
      <c r="D268" s="30">
        <v>5.5</v>
      </c>
      <c r="E268" s="30" t="s">
        <v>57</v>
      </c>
      <c r="F268" s="39" t="s">
        <v>142</v>
      </c>
      <c r="G268" s="57">
        <v>19663781.5</v>
      </c>
      <c r="H268" s="291">
        <v>19663781.5</v>
      </c>
      <c r="I268" s="231" t="s">
        <v>59</v>
      </c>
      <c r="J268" s="231" t="s">
        <v>59</v>
      </c>
      <c r="K268" s="29" t="s">
        <v>316</v>
      </c>
    </row>
    <row r="269" spans="1:11" ht="54.95" customHeight="1" x14ac:dyDescent="0.3">
      <c r="A269" s="30">
        <v>77121503</v>
      </c>
      <c r="B269" s="56" t="s">
        <v>155</v>
      </c>
      <c r="C269" s="30">
        <v>42552</v>
      </c>
      <c r="D269" s="30">
        <v>5.5</v>
      </c>
      <c r="E269" s="30" t="s">
        <v>57</v>
      </c>
      <c r="F269" s="39" t="s">
        <v>142</v>
      </c>
      <c r="G269" s="57">
        <v>15637666</v>
      </c>
      <c r="H269" s="291">
        <v>15637666</v>
      </c>
      <c r="I269" s="231" t="s">
        <v>59</v>
      </c>
      <c r="J269" s="231" t="s">
        <v>59</v>
      </c>
      <c r="K269" s="29" t="s">
        <v>316</v>
      </c>
    </row>
    <row r="270" spans="1:11" ht="54.95" customHeight="1" x14ac:dyDescent="0.3">
      <c r="A270" s="30">
        <v>77121503</v>
      </c>
      <c r="B270" s="56" t="s">
        <v>153</v>
      </c>
      <c r="C270" s="30">
        <v>42552</v>
      </c>
      <c r="D270" s="30">
        <v>5.5</v>
      </c>
      <c r="E270" s="30" t="s">
        <v>57</v>
      </c>
      <c r="F270" s="39" t="s">
        <v>142</v>
      </c>
      <c r="G270" s="57">
        <v>15637666</v>
      </c>
      <c r="H270" s="291">
        <v>15637666</v>
      </c>
      <c r="I270" s="231" t="s">
        <v>59</v>
      </c>
      <c r="J270" s="231" t="s">
        <v>59</v>
      </c>
      <c r="K270" s="29" t="s">
        <v>316</v>
      </c>
    </row>
    <row r="271" spans="1:11" ht="54.95" customHeight="1" x14ac:dyDescent="0.3">
      <c r="A271" s="30">
        <v>77121503</v>
      </c>
      <c r="B271" s="56" t="s">
        <v>153</v>
      </c>
      <c r="C271" s="30">
        <v>42552</v>
      </c>
      <c r="D271" s="30">
        <v>5.5</v>
      </c>
      <c r="E271" s="30" t="s">
        <v>57</v>
      </c>
      <c r="F271" s="39" t="s">
        <v>142</v>
      </c>
      <c r="G271" s="57">
        <v>15637666</v>
      </c>
      <c r="H271" s="291">
        <v>15637666</v>
      </c>
      <c r="I271" s="231" t="s">
        <v>59</v>
      </c>
      <c r="J271" s="231" t="s">
        <v>59</v>
      </c>
      <c r="K271" s="29" t="s">
        <v>316</v>
      </c>
    </row>
    <row r="272" spans="1:11" ht="54.95" customHeight="1" x14ac:dyDescent="0.3">
      <c r="A272" s="30">
        <v>77121503</v>
      </c>
      <c r="B272" s="56" t="s">
        <v>158</v>
      </c>
      <c r="C272" s="30">
        <v>42552</v>
      </c>
      <c r="D272" s="30">
        <v>1</v>
      </c>
      <c r="E272" s="30" t="s">
        <v>57</v>
      </c>
      <c r="F272" s="39" t="s">
        <v>142</v>
      </c>
      <c r="G272" s="57">
        <v>6772323</v>
      </c>
      <c r="H272" s="291">
        <v>6772323</v>
      </c>
      <c r="I272" s="231" t="s">
        <v>59</v>
      </c>
      <c r="J272" s="231" t="s">
        <v>59</v>
      </c>
      <c r="K272" s="29" t="s">
        <v>316</v>
      </c>
    </row>
    <row r="273" spans="1:11" ht="54.95" customHeight="1" x14ac:dyDescent="0.3">
      <c r="A273" s="30">
        <v>77121503</v>
      </c>
      <c r="B273" s="56" t="s">
        <v>159</v>
      </c>
      <c r="C273" s="30">
        <v>42552</v>
      </c>
      <c r="D273" s="30">
        <v>1</v>
      </c>
      <c r="E273" s="30" t="s">
        <v>57</v>
      </c>
      <c r="F273" s="39" t="s">
        <v>142</v>
      </c>
      <c r="G273" s="57">
        <v>6000000</v>
      </c>
      <c r="H273" s="292">
        <v>6000000</v>
      </c>
      <c r="I273" s="231" t="s">
        <v>59</v>
      </c>
      <c r="J273" s="231" t="s">
        <v>59</v>
      </c>
      <c r="K273" s="29" t="s">
        <v>316</v>
      </c>
    </row>
    <row r="274" spans="1:11" ht="54.95" customHeight="1" x14ac:dyDescent="0.3">
      <c r="A274" s="30">
        <v>77121503</v>
      </c>
      <c r="B274" s="56" t="s">
        <v>160</v>
      </c>
      <c r="C274" s="30">
        <v>42552</v>
      </c>
      <c r="D274" s="30">
        <v>1</v>
      </c>
      <c r="E274" s="30" t="s">
        <v>57</v>
      </c>
      <c r="F274" s="39" t="s">
        <v>142</v>
      </c>
      <c r="G274" s="57">
        <v>2000000</v>
      </c>
      <c r="H274" s="292">
        <v>2000000</v>
      </c>
      <c r="I274" s="231" t="s">
        <v>59</v>
      </c>
      <c r="J274" s="231" t="s">
        <v>59</v>
      </c>
      <c r="K274" s="29" t="s">
        <v>316</v>
      </c>
    </row>
    <row r="275" spans="1:11" ht="54.95" customHeight="1" x14ac:dyDescent="0.3">
      <c r="A275" s="30">
        <v>77121503</v>
      </c>
      <c r="B275" s="56" t="s">
        <v>161</v>
      </c>
      <c r="C275" s="30">
        <v>42552</v>
      </c>
      <c r="D275" s="30">
        <v>1</v>
      </c>
      <c r="E275" s="30" t="s">
        <v>57</v>
      </c>
      <c r="F275" s="39" t="s">
        <v>142</v>
      </c>
      <c r="G275" s="57">
        <v>2500000</v>
      </c>
      <c r="H275" s="292">
        <v>2500000</v>
      </c>
      <c r="I275" s="231" t="s">
        <v>59</v>
      </c>
      <c r="J275" s="231" t="s">
        <v>59</v>
      </c>
      <c r="K275" s="29" t="s">
        <v>316</v>
      </c>
    </row>
    <row r="276" spans="1:11" ht="54.95" customHeight="1" x14ac:dyDescent="0.3">
      <c r="A276" s="30">
        <v>77121503</v>
      </c>
      <c r="B276" s="56" t="s">
        <v>162</v>
      </c>
      <c r="C276" s="30">
        <v>42552</v>
      </c>
      <c r="D276" s="30">
        <v>1</v>
      </c>
      <c r="E276" s="30" t="s">
        <v>57</v>
      </c>
      <c r="F276" s="39" t="s">
        <v>142</v>
      </c>
      <c r="G276" s="57">
        <v>1500000</v>
      </c>
      <c r="H276" s="292">
        <v>1500000</v>
      </c>
      <c r="I276" s="231" t="s">
        <v>59</v>
      </c>
      <c r="J276" s="231" t="s">
        <v>59</v>
      </c>
      <c r="K276" s="29" t="s">
        <v>316</v>
      </c>
    </row>
    <row r="277" spans="1:11" ht="54.95" customHeight="1" x14ac:dyDescent="0.3">
      <c r="A277" s="30">
        <v>77121503</v>
      </c>
      <c r="B277" s="56" t="s">
        <v>165</v>
      </c>
      <c r="C277" s="30">
        <v>42552</v>
      </c>
      <c r="D277" s="30">
        <v>1</v>
      </c>
      <c r="E277" s="30" t="s">
        <v>57</v>
      </c>
      <c r="F277" s="39" t="s">
        <v>142</v>
      </c>
      <c r="G277" s="57">
        <v>42500000</v>
      </c>
      <c r="H277" s="292">
        <v>42500000</v>
      </c>
      <c r="I277" s="231" t="s">
        <v>59</v>
      </c>
      <c r="J277" s="231" t="s">
        <v>59</v>
      </c>
      <c r="K277" s="29" t="s">
        <v>316</v>
      </c>
    </row>
    <row r="278" spans="1:11" ht="54.95" customHeight="1" x14ac:dyDescent="0.3">
      <c r="A278" s="30">
        <v>77121503</v>
      </c>
      <c r="B278" s="56" t="s">
        <v>166</v>
      </c>
      <c r="C278" s="30">
        <v>42552</v>
      </c>
      <c r="D278" s="30">
        <v>1</v>
      </c>
      <c r="E278" s="30" t="s">
        <v>57</v>
      </c>
      <c r="F278" s="39" t="s">
        <v>142</v>
      </c>
      <c r="G278" s="57">
        <v>1500000</v>
      </c>
      <c r="H278" s="292">
        <v>1500000</v>
      </c>
      <c r="I278" s="231" t="s">
        <v>59</v>
      </c>
      <c r="J278" s="231" t="s">
        <v>59</v>
      </c>
      <c r="K278" s="29" t="s">
        <v>316</v>
      </c>
    </row>
    <row r="279" spans="1:11" ht="54.95" customHeight="1" x14ac:dyDescent="0.3">
      <c r="A279" s="30">
        <v>77121503</v>
      </c>
      <c r="B279" s="56" t="s">
        <v>167</v>
      </c>
      <c r="C279" s="30">
        <v>42552</v>
      </c>
      <c r="D279" s="30">
        <v>1</v>
      </c>
      <c r="E279" s="30" t="s">
        <v>57</v>
      </c>
      <c r="F279" s="39" t="s">
        <v>142</v>
      </c>
      <c r="G279" s="57">
        <v>200000000</v>
      </c>
      <c r="H279" s="292">
        <v>200000000</v>
      </c>
      <c r="I279" s="231" t="s">
        <v>59</v>
      </c>
      <c r="J279" s="231" t="s">
        <v>59</v>
      </c>
      <c r="K279" s="29" t="s">
        <v>316</v>
      </c>
    </row>
    <row r="280" spans="1:11" ht="54.95" customHeight="1" x14ac:dyDescent="0.3">
      <c r="A280" s="30">
        <v>77121503</v>
      </c>
      <c r="B280" s="56" t="s">
        <v>168</v>
      </c>
      <c r="C280" s="30">
        <v>42552</v>
      </c>
      <c r="D280" s="30">
        <v>5.5</v>
      </c>
      <c r="E280" s="30" t="s">
        <v>57</v>
      </c>
      <c r="F280" s="39" t="s">
        <v>142</v>
      </c>
      <c r="G280" s="57">
        <v>12311744.5</v>
      </c>
      <c r="H280" s="291">
        <v>12311744.5</v>
      </c>
      <c r="I280" s="231" t="s">
        <v>59</v>
      </c>
      <c r="J280" s="231" t="s">
        <v>59</v>
      </c>
      <c r="K280" s="29" t="s">
        <v>316</v>
      </c>
    </row>
    <row r="281" spans="1:11" ht="54.95" customHeight="1" x14ac:dyDescent="0.3">
      <c r="A281" s="30">
        <v>77121503</v>
      </c>
      <c r="B281" s="56" t="s">
        <v>169</v>
      </c>
      <c r="C281" s="30">
        <v>42552</v>
      </c>
      <c r="D281" s="30">
        <v>5.5</v>
      </c>
      <c r="E281" s="30" t="s">
        <v>57</v>
      </c>
      <c r="F281" s="39" t="s">
        <v>142</v>
      </c>
      <c r="G281" s="57">
        <v>22639606</v>
      </c>
      <c r="H281" s="291">
        <v>22639606</v>
      </c>
      <c r="I281" s="231" t="s">
        <v>59</v>
      </c>
      <c r="J281" s="231" t="s">
        <v>59</v>
      </c>
      <c r="K281" s="29" t="s">
        <v>316</v>
      </c>
    </row>
    <row r="282" spans="1:11" ht="54.95" customHeight="1" x14ac:dyDescent="0.3">
      <c r="A282" s="30">
        <v>77121503</v>
      </c>
      <c r="B282" s="56" t="s">
        <v>170</v>
      </c>
      <c r="C282" s="30">
        <v>42552</v>
      </c>
      <c r="D282" s="30">
        <v>5.5</v>
      </c>
      <c r="E282" s="30" t="s">
        <v>57</v>
      </c>
      <c r="F282" s="39" t="s">
        <v>142</v>
      </c>
      <c r="G282" s="57">
        <v>9686017</v>
      </c>
      <c r="H282" s="291">
        <v>9686017</v>
      </c>
      <c r="I282" s="231" t="s">
        <v>59</v>
      </c>
      <c r="J282" s="231" t="s">
        <v>59</v>
      </c>
      <c r="K282" s="29" t="s">
        <v>316</v>
      </c>
    </row>
    <row r="283" spans="1:11" ht="54.95" customHeight="1" x14ac:dyDescent="0.3">
      <c r="A283" s="30">
        <v>77121503</v>
      </c>
      <c r="B283" s="56" t="s">
        <v>171</v>
      </c>
      <c r="C283" s="30">
        <v>42552</v>
      </c>
      <c r="D283" s="30">
        <v>5.5</v>
      </c>
      <c r="E283" s="30" t="s">
        <v>57</v>
      </c>
      <c r="F283" s="39" t="s">
        <v>142</v>
      </c>
      <c r="G283" s="57">
        <v>12311744.5</v>
      </c>
      <c r="H283" s="291">
        <v>12311744.5</v>
      </c>
      <c r="I283" s="231" t="s">
        <v>59</v>
      </c>
      <c r="J283" s="231" t="s">
        <v>59</v>
      </c>
      <c r="K283" s="29" t="s">
        <v>316</v>
      </c>
    </row>
    <row r="284" spans="1:11" ht="54.95" customHeight="1" x14ac:dyDescent="0.3">
      <c r="A284" s="30">
        <v>77121503</v>
      </c>
      <c r="B284" s="56" t="s">
        <v>171</v>
      </c>
      <c r="C284" s="30">
        <v>42552</v>
      </c>
      <c r="D284" s="30">
        <v>5.5</v>
      </c>
      <c r="E284" s="30" t="s">
        <v>57</v>
      </c>
      <c r="F284" s="39" t="s">
        <v>142</v>
      </c>
      <c r="G284" s="57">
        <v>12311744.5</v>
      </c>
      <c r="H284" s="291">
        <v>12311744.5</v>
      </c>
      <c r="I284" s="231" t="s">
        <v>59</v>
      </c>
      <c r="J284" s="231" t="s">
        <v>59</v>
      </c>
      <c r="K284" s="29" t="s">
        <v>316</v>
      </c>
    </row>
    <row r="285" spans="1:11" ht="54.95" customHeight="1" x14ac:dyDescent="0.3">
      <c r="A285" s="30">
        <v>77121503</v>
      </c>
      <c r="B285" s="56" t="s">
        <v>169</v>
      </c>
      <c r="C285" s="30">
        <v>42552</v>
      </c>
      <c r="D285" s="30">
        <v>5.5</v>
      </c>
      <c r="E285" s="30" t="s">
        <v>57</v>
      </c>
      <c r="F285" s="39" t="s">
        <v>142</v>
      </c>
      <c r="G285" s="57">
        <v>15637666</v>
      </c>
      <c r="H285" s="291">
        <v>15637666</v>
      </c>
      <c r="I285" s="231" t="s">
        <v>59</v>
      </c>
      <c r="J285" s="231" t="s">
        <v>59</v>
      </c>
      <c r="K285" s="29" t="s">
        <v>316</v>
      </c>
    </row>
    <row r="286" spans="1:11" ht="54.95" customHeight="1" x14ac:dyDescent="0.3">
      <c r="A286" s="30">
        <v>77121503</v>
      </c>
      <c r="B286" s="56" t="s">
        <v>172</v>
      </c>
      <c r="C286" s="30">
        <v>42552</v>
      </c>
      <c r="D286" s="30">
        <v>5.5</v>
      </c>
      <c r="E286" s="30" t="s">
        <v>57</v>
      </c>
      <c r="F286" s="39" t="s">
        <v>142</v>
      </c>
      <c r="G286" s="57">
        <v>12311744.5</v>
      </c>
      <c r="H286" s="291">
        <v>12311744.5</v>
      </c>
      <c r="I286" s="231" t="s">
        <v>59</v>
      </c>
      <c r="J286" s="231" t="s">
        <v>59</v>
      </c>
      <c r="K286" s="29" t="s">
        <v>316</v>
      </c>
    </row>
    <row r="287" spans="1:11" ht="54.95" customHeight="1" x14ac:dyDescent="0.3">
      <c r="A287" s="30">
        <v>77121503</v>
      </c>
      <c r="B287" s="56" t="s">
        <v>169</v>
      </c>
      <c r="C287" s="30">
        <v>42552</v>
      </c>
      <c r="D287" s="30">
        <v>5.5</v>
      </c>
      <c r="E287" s="30" t="s">
        <v>57</v>
      </c>
      <c r="F287" s="39" t="s">
        <v>142</v>
      </c>
      <c r="G287" s="57">
        <v>15637666</v>
      </c>
      <c r="H287" s="291">
        <v>15637666</v>
      </c>
      <c r="I287" s="231" t="s">
        <v>59</v>
      </c>
      <c r="J287" s="231" t="s">
        <v>59</v>
      </c>
      <c r="K287" s="29" t="s">
        <v>316</v>
      </c>
    </row>
    <row r="288" spans="1:11" ht="54.95" customHeight="1" x14ac:dyDescent="0.3">
      <c r="A288" s="30">
        <v>77121503</v>
      </c>
      <c r="B288" s="56" t="s">
        <v>169</v>
      </c>
      <c r="C288" s="30">
        <v>42552</v>
      </c>
      <c r="D288" s="30">
        <v>5.5</v>
      </c>
      <c r="E288" s="30" t="s">
        <v>57</v>
      </c>
      <c r="F288" s="39" t="s">
        <v>142</v>
      </c>
      <c r="G288" s="57">
        <v>12311744.5</v>
      </c>
      <c r="H288" s="291">
        <v>12311744.5</v>
      </c>
      <c r="I288" s="231" t="s">
        <v>59</v>
      </c>
      <c r="J288" s="231" t="s">
        <v>59</v>
      </c>
      <c r="K288" s="29" t="s">
        <v>316</v>
      </c>
    </row>
    <row r="289" spans="1:11" ht="54.95" customHeight="1" x14ac:dyDescent="0.3">
      <c r="A289" s="30">
        <v>77121503</v>
      </c>
      <c r="B289" s="56" t="s">
        <v>169</v>
      </c>
      <c r="C289" s="30">
        <v>42552</v>
      </c>
      <c r="D289" s="30">
        <v>5.5</v>
      </c>
      <c r="E289" s="30" t="s">
        <v>57</v>
      </c>
      <c r="F289" s="39" t="s">
        <v>142</v>
      </c>
      <c r="G289" s="57">
        <v>15637666</v>
      </c>
      <c r="H289" s="291">
        <v>15637666</v>
      </c>
      <c r="I289" s="231" t="s">
        <v>59</v>
      </c>
      <c r="J289" s="231" t="s">
        <v>59</v>
      </c>
      <c r="K289" s="29" t="s">
        <v>316</v>
      </c>
    </row>
    <row r="290" spans="1:11" ht="54.95" customHeight="1" x14ac:dyDescent="0.3">
      <c r="A290" s="30">
        <v>77121503</v>
      </c>
      <c r="B290" s="56" t="s">
        <v>173</v>
      </c>
      <c r="C290" s="30">
        <v>42552</v>
      </c>
      <c r="D290" s="30">
        <v>5.5</v>
      </c>
      <c r="E290" s="30" t="s">
        <v>57</v>
      </c>
      <c r="F290" s="39" t="s">
        <v>142</v>
      </c>
      <c r="G290" s="57">
        <v>12311744.5</v>
      </c>
      <c r="H290" s="291">
        <v>12311744.5</v>
      </c>
      <c r="I290" s="231" t="s">
        <v>59</v>
      </c>
      <c r="J290" s="231" t="s">
        <v>59</v>
      </c>
      <c r="K290" s="29" t="s">
        <v>316</v>
      </c>
    </row>
    <row r="291" spans="1:11" ht="54.95" customHeight="1" x14ac:dyDescent="0.3">
      <c r="A291" s="30">
        <v>77121503</v>
      </c>
      <c r="B291" s="56" t="s">
        <v>174</v>
      </c>
      <c r="C291" s="30">
        <v>42552</v>
      </c>
      <c r="D291" s="30">
        <v>5.5</v>
      </c>
      <c r="E291" s="30" t="s">
        <v>57</v>
      </c>
      <c r="F291" s="39" t="s">
        <v>142</v>
      </c>
      <c r="G291" s="57">
        <v>12311744.5</v>
      </c>
      <c r="H291" s="291">
        <v>12311744.5</v>
      </c>
      <c r="I291" s="231" t="s">
        <v>59</v>
      </c>
      <c r="J291" s="231" t="s">
        <v>59</v>
      </c>
      <c r="K291" s="29" t="s">
        <v>316</v>
      </c>
    </row>
    <row r="292" spans="1:11" ht="54.95" customHeight="1" x14ac:dyDescent="0.3">
      <c r="A292" s="30">
        <v>77111501</v>
      </c>
      <c r="B292" s="56" t="s">
        <v>175</v>
      </c>
      <c r="C292" s="30">
        <v>42552</v>
      </c>
      <c r="D292" s="30">
        <v>5</v>
      </c>
      <c r="E292" s="30" t="s">
        <v>57</v>
      </c>
      <c r="F292" s="39" t="s">
        <v>142</v>
      </c>
      <c r="G292" s="57">
        <v>20581460</v>
      </c>
      <c r="H292" s="291">
        <v>20581460</v>
      </c>
      <c r="I292" s="231" t="s">
        <v>59</v>
      </c>
      <c r="J292" s="231" t="s">
        <v>59</v>
      </c>
      <c r="K292" s="29" t="s">
        <v>316</v>
      </c>
    </row>
    <row r="293" spans="1:11" ht="54.95" customHeight="1" x14ac:dyDescent="0.3">
      <c r="A293" s="30">
        <v>77121503</v>
      </c>
      <c r="B293" s="56" t="s">
        <v>176</v>
      </c>
      <c r="C293" s="30">
        <v>42552</v>
      </c>
      <c r="D293" s="30">
        <v>5.5</v>
      </c>
      <c r="E293" s="30" t="s">
        <v>57</v>
      </c>
      <c r="F293" s="39" t="s">
        <v>142</v>
      </c>
      <c r="G293" s="57">
        <v>22639606</v>
      </c>
      <c r="H293" s="291">
        <v>22639606</v>
      </c>
      <c r="I293" s="231" t="s">
        <v>59</v>
      </c>
      <c r="J293" s="231" t="s">
        <v>59</v>
      </c>
      <c r="K293" s="29" t="s">
        <v>316</v>
      </c>
    </row>
    <row r="294" spans="1:11" ht="54.95" customHeight="1" x14ac:dyDescent="0.3">
      <c r="A294" s="30">
        <v>77121503</v>
      </c>
      <c r="B294" s="56" t="s">
        <v>169</v>
      </c>
      <c r="C294" s="30">
        <v>42552</v>
      </c>
      <c r="D294" s="30">
        <v>5.5</v>
      </c>
      <c r="E294" s="30" t="s">
        <v>57</v>
      </c>
      <c r="F294" s="39" t="s">
        <v>142</v>
      </c>
      <c r="G294" s="57">
        <v>15637666</v>
      </c>
      <c r="H294" s="291">
        <v>15637666</v>
      </c>
      <c r="I294" s="231" t="s">
        <v>59</v>
      </c>
      <c r="J294" s="231" t="s">
        <v>59</v>
      </c>
      <c r="K294" s="29" t="s">
        <v>316</v>
      </c>
    </row>
    <row r="295" spans="1:11" ht="54.95" customHeight="1" x14ac:dyDescent="0.3">
      <c r="A295" s="30">
        <v>77121503</v>
      </c>
      <c r="B295" s="56" t="s">
        <v>169</v>
      </c>
      <c r="C295" s="30">
        <v>42552</v>
      </c>
      <c r="D295" s="30">
        <v>5.5</v>
      </c>
      <c r="E295" s="30" t="s">
        <v>57</v>
      </c>
      <c r="F295" s="39" t="s">
        <v>142</v>
      </c>
      <c r="G295" s="57">
        <v>15637666</v>
      </c>
      <c r="H295" s="291">
        <v>15637666</v>
      </c>
      <c r="I295" s="231" t="s">
        <v>59</v>
      </c>
      <c r="J295" s="231" t="s">
        <v>59</v>
      </c>
      <c r="K295" s="29" t="s">
        <v>316</v>
      </c>
    </row>
    <row r="296" spans="1:11" ht="54.95" customHeight="1" x14ac:dyDescent="0.3">
      <c r="A296" s="30">
        <v>77121503</v>
      </c>
      <c r="B296" s="56" t="s">
        <v>169</v>
      </c>
      <c r="C296" s="30">
        <v>42552</v>
      </c>
      <c r="D296" s="30">
        <v>5.5</v>
      </c>
      <c r="E296" s="30" t="s">
        <v>57</v>
      </c>
      <c r="F296" s="39" t="s">
        <v>142</v>
      </c>
      <c r="G296" s="57">
        <v>15637666</v>
      </c>
      <c r="H296" s="291">
        <v>15637666</v>
      </c>
      <c r="I296" s="231" t="s">
        <v>59</v>
      </c>
      <c r="J296" s="231" t="s">
        <v>59</v>
      </c>
      <c r="K296" s="29" t="s">
        <v>316</v>
      </c>
    </row>
    <row r="297" spans="1:11" ht="54.95" customHeight="1" x14ac:dyDescent="0.3">
      <c r="A297" s="30">
        <v>77121503</v>
      </c>
      <c r="B297" s="56" t="s">
        <v>169</v>
      </c>
      <c r="C297" s="30">
        <v>42552</v>
      </c>
      <c r="D297" s="30">
        <v>5.5</v>
      </c>
      <c r="E297" s="30" t="s">
        <v>57</v>
      </c>
      <c r="F297" s="39" t="s">
        <v>142</v>
      </c>
      <c r="G297" s="57">
        <v>15637666</v>
      </c>
      <c r="H297" s="291">
        <v>15637666</v>
      </c>
      <c r="I297" s="231" t="s">
        <v>59</v>
      </c>
      <c r="J297" s="231" t="s">
        <v>59</v>
      </c>
      <c r="K297" s="29" t="s">
        <v>316</v>
      </c>
    </row>
    <row r="298" spans="1:11" ht="54.95" customHeight="1" x14ac:dyDescent="0.3">
      <c r="A298" s="30">
        <v>77121503</v>
      </c>
      <c r="B298" s="56" t="s">
        <v>169</v>
      </c>
      <c r="C298" s="30">
        <v>42552</v>
      </c>
      <c r="D298" s="30">
        <v>5.5</v>
      </c>
      <c r="E298" s="30" t="s">
        <v>57</v>
      </c>
      <c r="F298" s="39" t="s">
        <v>142</v>
      </c>
      <c r="G298" s="57">
        <v>15637666</v>
      </c>
      <c r="H298" s="291">
        <v>15637666</v>
      </c>
      <c r="I298" s="231" t="s">
        <v>59</v>
      </c>
      <c r="J298" s="231" t="s">
        <v>59</v>
      </c>
      <c r="K298" s="29" t="s">
        <v>316</v>
      </c>
    </row>
    <row r="299" spans="1:11" ht="54.95" customHeight="1" x14ac:dyDescent="0.3">
      <c r="A299" s="30">
        <v>77121503</v>
      </c>
      <c r="B299" s="56" t="s">
        <v>169</v>
      </c>
      <c r="C299" s="30">
        <v>42552</v>
      </c>
      <c r="D299" s="30">
        <v>5.5</v>
      </c>
      <c r="E299" s="30" t="s">
        <v>57</v>
      </c>
      <c r="F299" s="39" t="s">
        <v>142</v>
      </c>
      <c r="G299" s="57">
        <v>22639606</v>
      </c>
      <c r="H299" s="291">
        <v>22639606</v>
      </c>
      <c r="I299" s="231" t="s">
        <v>59</v>
      </c>
      <c r="J299" s="231" t="s">
        <v>59</v>
      </c>
      <c r="K299" s="29" t="s">
        <v>316</v>
      </c>
    </row>
    <row r="300" spans="1:11" ht="54.95" customHeight="1" x14ac:dyDescent="0.3">
      <c r="A300" s="30">
        <v>77121503</v>
      </c>
      <c r="B300" s="56" t="s">
        <v>177</v>
      </c>
      <c r="C300" s="30">
        <v>42552</v>
      </c>
      <c r="D300" s="30">
        <v>5.5</v>
      </c>
      <c r="E300" s="30" t="s">
        <v>57</v>
      </c>
      <c r="F300" s="39" t="s">
        <v>142</v>
      </c>
      <c r="G300" s="57">
        <v>12311743.714285715</v>
      </c>
      <c r="H300" s="291">
        <v>12311743.714285715</v>
      </c>
      <c r="I300" s="231" t="s">
        <v>59</v>
      </c>
      <c r="J300" s="231" t="s">
        <v>59</v>
      </c>
      <c r="K300" s="29" t="s">
        <v>316</v>
      </c>
    </row>
    <row r="301" spans="1:11" ht="54.95" customHeight="1" x14ac:dyDescent="0.3">
      <c r="A301" s="30">
        <v>77121503</v>
      </c>
      <c r="B301" s="56" t="s">
        <v>178</v>
      </c>
      <c r="C301" s="30">
        <v>42552</v>
      </c>
      <c r="D301" s="30">
        <v>5</v>
      </c>
      <c r="E301" s="30" t="s">
        <v>57</v>
      </c>
      <c r="F301" s="39" t="s">
        <v>142</v>
      </c>
      <c r="G301" s="57">
        <v>14216060</v>
      </c>
      <c r="H301" s="291">
        <v>14216060</v>
      </c>
      <c r="I301" s="231" t="s">
        <v>59</v>
      </c>
      <c r="J301" s="231" t="s">
        <v>59</v>
      </c>
      <c r="K301" s="29" t="s">
        <v>316</v>
      </c>
    </row>
    <row r="302" spans="1:11" ht="54.95" customHeight="1" x14ac:dyDescent="0.3">
      <c r="A302" s="30">
        <v>77121503</v>
      </c>
      <c r="B302" s="56" t="s">
        <v>174</v>
      </c>
      <c r="C302" s="30">
        <v>42552</v>
      </c>
      <c r="D302" s="30">
        <v>5.5</v>
      </c>
      <c r="E302" s="30" t="s">
        <v>57</v>
      </c>
      <c r="F302" s="39" t="s">
        <v>142</v>
      </c>
      <c r="G302" s="57">
        <v>12311744.5</v>
      </c>
      <c r="H302" s="291">
        <v>12311744.5</v>
      </c>
      <c r="I302" s="231" t="s">
        <v>59</v>
      </c>
      <c r="J302" s="231" t="s">
        <v>59</v>
      </c>
      <c r="K302" s="29" t="s">
        <v>316</v>
      </c>
    </row>
    <row r="303" spans="1:11" ht="54.95" customHeight="1" x14ac:dyDescent="0.3">
      <c r="A303" s="30">
        <v>77121503</v>
      </c>
      <c r="B303" s="56" t="s">
        <v>169</v>
      </c>
      <c r="C303" s="30">
        <v>42552</v>
      </c>
      <c r="D303" s="30">
        <v>5.5</v>
      </c>
      <c r="E303" s="30" t="s">
        <v>57</v>
      </c>
      <c r="F303" s="39" t="s">
        <v>142</v>
      </c>
      <c r="G303" s="57">
        <v>15637666</v>
      </c>
      <c r="H303" s="291">
        <v>15637666</v>
      </c>
      <c r="I303" s="231" t="s">
        <v>59</v>
      </c>
      <c r="J303" s="231" t="s">
        <v>59</v>
      </c>
      <c r="K303" s="29" t="s">
        <v>316</v>
      </c>
    </row>
    <row r="304" spans="1:11" ht="54.95" customHeight="1" x14ac:dyDescent="0.3">
      <c r="A304" s="30">
        <v>77121503</v>
      </c>
      <c r="B304" s="56" t="s">
        <v>169</v>
      </c>
      <c r="C304" s="30">
        <v>42552</v>
      </c>
      <c r="D304" s="30">
        <v>5.5</v>
      </c>
      <c r="E304" s="30" t="s">
        <v>57</v>
      </c>
      <c r="F304" s="39" t="s">
        <v>142</v>
      </c>
      <c r="G304" s="57">
        <v>15637666</v>
      </c>
      <c r="H304" s="291">
        <v>15637666</v>
      </c>
      <c r="I304" s="231" t="s">
        <v>59</v>
      </c>
      <c r="J304" s="231" t="s">
        <v>59</v>
      </c>
      <c r="K304" s="29" t="s">
        <v>316</v>
      </c>
    </row>
    <row r="305" spans="1:11" ht="54.95" customHeight="1" x14ac:dyDescent="0.3">
      <c r="A305" s="30">
        <v>77121503</v>
      </c>
      <c r="B305" s="56" t="s">
        <v>169</v>
      </c>
      <c r="C305" s="30">
        <v>42552</v>
      </c>
      <c r="D305" s="30">
        <v>5.5</v>
      </c>
      <c r="E305" s="30" t="s">
        <v>57</v>
      </c>
      <c r="F305" s="39" t="s">
        <v>142</v>
      </c>
      <c r="G305" s="57">
        <v>15637666</v>
      </c>
      <c r="H305" s="291">
        <v>15637666</v>
      </c>
      <c r="I305" s="231" t="s">
        <v>59</v>
      </c>
      <c r="J305" s="231" t="s">
        <v>59</v>
      </c>
      <c r="K305" s="29" t="s">
        <v>316</v>
      </c>
    </row>
    <row r="306" spans="1:11" ht="54.95" customHeight="1" x14ac:dyDescent="0.3">
      <c r="A306" s="30">
        <v>77121503</v>
      </c>
      <c r="B306" s="56" t="s">
        <v>179</v>
      </c>
      <c r="C306" s="30">
        <v>42552</v>
      </c>
      <c r="D306" s="30">
        <v>5.5</v>
      </c>
      <c r="E306" s="30" t="s">
        <v>57</v>
      </c>
      <c r="F306" s="39" t="s">
        <v>142</v>
      </c>
      <c r="G306" s="57">
        <v>12311744.5</v>
      </c>
      <c r="H306" s="291">
        <v>12311744.5</v>
      </c>
      <c r="I306" s="231" t="s">
        <v>59</v>
      </c>
      <c r="J306" s="231" t="s">
        <v>59</v>
      </c>
      <c r="K306" s="29" t="s">
        <v>316</v>
      </c>
    </row>
    <row r="307" spans="1:11" ht="54.95" customHeight="1" x14ac:dyDescent="0.3">
      <c r="A307" s="30">
        <v>77121503</v>
      </c>
      <c r="B307" s="56" t="s">
        <v>169</v>
      </c>
      <c r="C307" s="30">
        <v>42552</v>
      </c>
      <c r="D307" s="30">
        <v>5.5</v>
      </c>
      <c r="E307" s="30" t="s">
        <v>57</v>
      </c>
      <c r="F307" s="39" t="s">
        <v>142</v>
      </c>
      <c r="G307" s="57">
        <v>15637666</v>
      </c>
      <c r="H307" s="291">
        <v>15637666</v>
      </c>
      <c r="I307" s="231" t="s">
        <v>59</v>
      </c>
      <c r="J307" s="231" t="s">
        <v>59</v>
      </c>
      <c r="K307" s="29" t="s">
        <v>316</v>
      </c>
    </row>
    <row r="308" spans="1:11" ht="54.95" customHeight="1" x14ac:dyDescent="0.3">
      <c r="A308" s="30">
        <v>77121503</v>
      </c>
      <c r="B308" s="56" t="s">
        <v>178</v>
      </c>
      <c r="C308" s="30">
        <v>42552</v>
      </c>
      <c r="D308" s="30">
        <v>5.5</v>
      </c>
      <c r="E308" s="30" t="s">
        <v>57</v>
      </c>
      <c r="F308" s="39" t="s">
        <v>142</v>
      </c>
      <c r="G308" s="57">
        <v>15637666</v>
      </c>
      <c r="H308" s="291">
        <v>15637666</v>
      </c>
      <c r="I308" s="231" t="s">
        <v>59</v>
      </c>
      <c r="J308" s="231" t="s">
        <v>59</v>
      </c>
      <c r="K308" s="29" t="s">
        <v>316</v>
      </c>
    </row>
    <row r="309" spans="1:11" ht="54.95" customHeight="1" x14ac:dyDescent="0.3">
      <c r="A309" s="39">
        <v>77101706</v>
      </c>
      <c r="B309" s="56" t="s">
        <v>180</v>
      </c>
      <c r="C309" s="30">
        <v>42552</v>
      </c>
      <c r="D309" s="30">
        <v>5</v>
      </c>
      <c r="E309" s="30" t="s">
        <v>57</v>
      </c>
      <c r="F309" s="39" t="s">
        <v>142</v>
      </c>
      <c r="G309" s="57">
        <v>28697345</v>
      </c>
      <c r="H309" s="291">
        <v>28697345</v>
      </c>
      <c r="I309" s="231" t="s">
        <v>59</v>
      </c>
      <c r="J309" s="231" t="s">
        <v>59</v>
      </c>
      <c r="K309" s="29" t="s">
        <v>316</v>
      </c>
    </row>
    <row r="310" spans="1:11" ht="54.95" customHeight="1" x14ac:dyDescent="0.3">
      <c r="A310" s="30">
        <v>77121503</v>
      </c>
      <c r="B310" s="56" t="s">
        <v>178</v>
      </c>
      <c r="C310" s="30">
        <v>42552</v>
      </c>
      <c r="D310" s="30">
        <v>5</v>
      </c>
      <c r="E310" s="30" t="s">
        <v>57</v>
      </c>
      <c r="F310" s="39" t="s">
        <v>142</v>
      </c>
      <c r="G310" s="57">
        <v>14216060</v>
      </c>
      <c r="H310" s="291">
        <v>14216060</v>
      </c>
      <c r="I310" s="231" t="s">
        <v>59</v>
      </c>
      <c r="J310" s="231" t="s">
        <v>59</v>
      </c>
      <c r="K310" s="29" t="s">
        <v>316</v>
      </c>
    </row>
    <row r="311" spans="1:11" ht="54.95" customHeight="1" x14ac:dyDescent="0.3">
      <c r="A311" s="30">
        <v>77121503</v>
      </c>
      <c r="B311" s="56" t="s">
        <v>158</v>
      </c>
      <c r="C311" s="30">
        <v>42552</v>
      </c>
      <c r="D311" s="30">
        <v>1</v>
      </c>
      <c r="E311" s="30" t="s">
        <v>57</v>
      </c>
      <c r="F311" s="39" t="s">
        <v>142</v>
      </c>
      <c r="G311" s="57">
        <v>1324579.79</v>
      </c>
      <c r="H311" s="291">
        <v>1324579.79</v>
      </c>
      <c r="I311" s="231" t="s">
        <v>59</v>
      </c>
      <c r="J311" s="231" t="s">
        <v>59</v>
      </c>
      <c r="K311" s="29" t="s">
        <v>316</v>
      </c>
    </row>
    <row r="312" spans="1:11" ht="54.95" customHeight="1" x14ac:dyDescent="0.3">
      <c r="A312" s="30">
        <v>77121503</v>
      </c>
      <c r="B312" s="56" t="s">
        <v>181</v>
      </c>
      <c r="C312" s="30">
        <v>42552</v>
      </c>
      <c r="D312" s="30">
        <v>1</v>
      </c>
      <c r="E312" s="30" t="s">
        <v>182</v>
      </c>
      <c r="F312" s="39" t="s">
        <v>142</v>
      </c>
      <c r="G312" s="57">
        <v>250000000</v>
      </c>
      <c r="H312" s="292">
        <v>250000000</v>
      </c>
      <c r="I312" s="231" t="s">
        <v>59</v>
      </c>
      <c r="J312" s="231" t="s">
        <v>59</v>
      </c>
      <c r="K312" s="29" t="s">
        <v>316</v>
      </c>
    </row>
    <row r="313" spans="1:11" ht="54.95" customHeight="1" x14ac:dyDescent="0.3">
      <c r="A313" s="30">
        <v>77121503</v>
      </c>
      <c r="B313" s="56" t="s">
        <v>183</v>
      </c>
      <c r="C313" s="30">
        <v>42552</v>
      </c>
      <c r="D313" s="30">
        <v>1</v>
      </c>
      <c r="E313" s="30" t="s">
        <v>57</v>
      </c>
      <c r="F313" s="39" t="s">
        <v>142</v>
      </c>
      <c r="G313" s="57">
        <v>84000000</v>
      </c>
      <c r="H313" s="292">
        <v>84000000</v>
      </c>
      <c r="I313" s="231" t="s">
        <v>59</v>
      </c>
      <c r="J313" s="231" t="s">
        <v>59</v>
      </c>
      <c r="K313" s="29" t="s">
        <v>316</v>
      </c>
    </row>
    <row r="314" spans="1:11" ht="54.95" customHeight="1" x14ac:dyDescent="0.3">
      <c r="A314" s="30">
        <v>77121503</v>
      </c>
      <c r="B314" s="56" t="s">
        <v>184</v>
      </c>
      <c r="C314" s="30">
        <v>42552</v>
      </c>
      <c r="D314" s="30">
        <v>1</v>
      </c>
      <c r="E314" s="30" t="s">
        <v>57</v>
      </c>
      <c r="F314" s="39" t="s">
        <v>142</v>
      </c>
      <c r="G314" s="57">
        <v>18000000</v>
      </c>
      <c r="H314" s="292">
        <v>18000000</v>
      </c>
      <c r="I314" s="231" t="s">
        <v>59</v>
      </c>
      <c r="J314" s="231" t="s">
        <v>59</v>
      </c>
      <c r="K314" s="29" t="s">
        <v>316</v>
      </c>
    </row>
    <row r="315" spans="1:11" ht="54.95" customHeight="1" x14ac:dyDescent="0.3">
      <c r="A315" s="30">
        <v>77121503</v>
      </c>
      <c r="B315" s="56" t="s">
        <v>185</v>
      </c>
      <c r="C315" s="30">
        <v>42552</v>
      </c>
      <c r="D315" s="30">
        <v>1</v>
      </c>
      <c r="E315" s="30" t="s">
        <v>57</v>
      </c>
      <c r="F315" s="39" t="s">
        <v>142</v>
      </c>
      <c r="G315" s="57">
        <v>7000000</v>
      </c>
      <c r="H315" s="292">
        <v>7000000</v>
      </c>
      <c r="I315" s="231" t="s">
        <v>59</v>
      </c>
      <c r="J315" s="231" t="s">
        <v>59</v>
      </c>
      <c r="K315" s="29" t="s">
        <v>316</v>
      </c>
    </row>
    <row r="316" spans="1:11" ht="54.95" customHeight="1" x14ac:dyDescent="0.3">
      <c r="A316" s="30">
        <v>77121503</v>
      </c>
      <c r="B316" s="56" t="s">
        <v>186</v>
      </c>
      <c r="C316" s="30">
        <v>42552</v>
      </c>
      <c r="D316" s="30">
        <v>1</v>
      </c>
      <c r="E316" s="30" t="s">
        <v>57</v>
      </c>
      <c r="F316" s="39" t="s">
        <v>142</v>
      </c>
      <c r="G316" s="57">
        <v>20000000</v>
      </c>
      <c r="H316" s="292">
        <v>20000000</v>
      </c>
      <c r="I316" s="231" t="s">
        <v>59</v>
      </c>
      <c r="J316" s="231" t="s">
        <v>59</v>
      </c>
      <c r="K316" s="29" t="s">
        <v>316</v>
      </c>
    </row>
    <row r="317" spans="1:11" ht="54.95" customHeight="1" x14ac:dyDescent="0.3">
      <c r="A317" s="30">
        <v>77121503</v>
      </c>
      <c r="B317" s="56" t="s">
        <v>187</v>
      </c>
      <c r="C317" s="30">
        <v>42552</v>
      </c>
      <c r="D317" s="30">
        <v>1</v>
      </c>
      <c r="E317" s="30" t="s">
        <v>57</v>
      </c>
      <c r="F317" s="39" t="s">
        <v>142</v>
      </c>
      <c r="G317" s="57">
        <v>31000000</v>
      </c>
      <c r="H317" s="292">
        <v>31000000</v>
      </c>
      <c r="I317" s="231" t="s">
        <v>59</v>
      </c>
      <c r="J317" s="231" t="s">
        <v>59</v>
      </c>
      <c r="K317" s="29" t="s">
        <v>316</v>
      </c>
    </row>
    <row r="318" spans="1:11" ht="54.95" customHeight="1" x14ac:dyDescent="0.3">
      <c r="A318" s="30">
        <v>77121503</v>
      </c>
      <c r="B318" s="56" t="s">
        <v>166</v>
      </c>
      <c r="C318" s="30">
        <v>42552</v>
      </c>
      <c r="D318" s="30">
        <v>1</v>
      </c>
      <c r="E318" s="30" t="s">
        <v>57</v>
      </c>
      <c r="F318" s="39" t="s">
        <v>142</v>
      </c>
      <c r="G318" s="57">
        <v>24000000</v>
      </c>
      <c r="H318" s="292">
        <v>24000000</v>
      </c>
      <c r="I318" s="231" t="s">
        <v>59</v>
      </c>
      <c r="J318" s="231" t="s">
        <v>59</v>
      </c>
      <c r="K318" s="29" t="s">
        <v>316</v>
      </c>
    </row>
    <row r="319" spans="1:11" ht="54.95" customHeight="1" x14ac:dyDescent="0.3">
      <c r="A319" s="30">
        <v>77131601</v>
      </c>
      <c r="B319" s="56" t="s">
        <v>188</v>
      </c>
      <c r="C319" s="30">
        <v>42552</v>
      </c>
      <c r="D319" s="30">
        <v>5.5</v>
      </c>
      <c r="E319" s="30" t="s">
        <v>57</v>
      </c>
      <c r="F319" s="39" t="s">
        <v>142</v>
      </c>
      <c r="G319" s="57">
        <v>28591255</v>
      </c>
      <c r="H319" s="291">
        <v>28591255</v>
      </c>
      <c r="I319" s="231" t="s">
        <v>59</v>
      </c>
      <c r="J319" s="231" t="s">
        <v>59</v>
      </c>
      <c r="K319" s="29" t="s">
        <v>316</v>
      </c>
    </row>
    <row r="320" spans="1:11" ht="54.95" customHeight="1" x14ac:dyDescent="0.3">
      <c r="A320" s="30">
        <v>77131601</v>
      </c>
      <c r="B320" s="56" t="s">
        <v>189</v>
      </c>
      <c r="C320" s="30">
        <v>42552</v>
      </c>
      <c r="D320" s="30">
        <v>5.5</v>
      </c>
      <c r="E320" s="30" t="s">
        <v>57</v>
      </c>
      <c r="F320" s="39" t="s">
        <v>142</v>
      </c>
      <c r="G320" s="57">
        <v>9686017</v>
      </c>
      <c r="H320" s="291">
        <v>9686017</v>
      </c>
      <c r="I320" s="231" t="s">
        <v>59</v>
      </c>
      <c r="J320" s="231" t="s">
        <v>59</v>
      </c>
      <c r="K320" s="29" t="s">
        <v>316</v>
      </c>
    </row>
    <row r="321" spans="1:11" ht="54.95" customHeight="1" x14ac:dyDescent="0.3">
      <c r="A321" s="30">
        <v>77131601</v>
      </c>
      <c r="B321" s="56" t="s">
        <v>190</v>
      </c>
      <c r="C321" s="30">
        <v>42552</v>
      </c>
      <c r="D321" s="30">
        <v>5.5</v>
      </c>
      <c r="E321" s="30" t="s">
        <v>57</v>
      </c>
      <c r="F321" s="39" t="s">
        <v>142</v>
      </c>
      <c r="G321" s="57">
        <v>15637666</v>
      </c>
      <c r="H321" s="291">
        <v>15637666</v>
      </c>
      <c r="I321" s="231" t="s">
        <v>59</v>
      </c>
      <c r="J321" s="231" t="s">
        <v>59</v>
      </c>
      <c r="K321" s="29" t="s">
        <v>316</v>
      </c>
    </row>
    <row r="322" spans="1:11" ht="54.95" customHeight="1" x14ac:dyDescent="0.3">
      <c r="A322" s="30">
        <v>77131601</v>
      </c>
      <c r="B322" s="56" t="s">
        <v>191</v>
      </c>
      <c r="C322" s="30">
        <v>42552</v>
      </c>
      <c r="D322" s="30">
        <v>5.5</v>
      </c>
      <c r="E322" s="30" t="s">
        <v>57</v>
      </c>
      <c r="F322" s="39" t="s">
        <v>142</v>
      </c>
      <c r="G322" s="57">
        <v>22639606</v>
      </c>
      <c r="H322" s="291">
        <v>22639606</v>
      </c>
      <c r="I322" s="231" t="s">
        <v>59</v>
      </c>
      <c r="J322" s="231" t="s">
        <v>59</v>
      </c>
      <c r="K322" s="29" t="s">
        <v>316</v>
      </c>
    </row>
    <row r="323" spans="1:11" ht="54.95" customHeight="1" x14ac:dyDescent="0.3">
      <c r="A323" s="30">
        <v>77131601</v>
      </c>
      <c r="B323" s="56" t="s">
        <v>190</v>
      </c>
      <c r="C323" s="30">
        <v>42552</v>
      </c>
      <c r="D323" s="30">
        <v>5.5</v>
      </c>
      <c r="E323" s="30" t="s">
        <v>57</v>
      </c>
      <c r="F323" s="39" t="s">
        <v>142</v>
      </c>
      <c r="G323" s="57">
        <v>15637666</v>
      </c>
      <c r="H323" s="291">
        <v>15637666</v>
      </c>
      <c r="I323" s="231" t="s">
        <v>59</v>
      </c>
      <c r="J323" s="231" t="s">
        <v>59</v>
      </c>
      <c r="K323" s="29" t="s">
        <v>316</v>
      </c>
    </row>
    <row r="324" spans="1:11" ht="54.95" customHeight="1" x14ac:dyDescent="0.3">
      <c r="A324" s="30">
        <v>77131601</v>
      </c>
      <c r="B324" s="56" t="s">
        <v>190</v>
      </c>
      <c r="C324" s="30">
        <v>42552</v>
      </c>
      <c r="D324" s="30">
        <v>5.5</v>
      </c>
      <c r="E324" s="30" t="s">
        <v>57</v>
      </c>
      <c r="F324" s="39" t="s">
        <v>142</v>
      </c>
      <c r="G324" s="57">
        <v>15637666</v>
      </c>
      <c r="H324" s="291">
        <v>15637666</v>
      </c>
      <c r="I324" s="231" t="s">
        <v>59</v>
      </c>
      <c r="J324" s="231" t="s">
        <v>59</v>
      </c>
      <c r="K324" s="29" t="s">
        <v>316</v>
      </c>
    </row>
    <row r="325" spans="1:11" ht="54.95" customHeight="1" x14ac:dyDescent="0.3">
      <c r="A325" s="30">
        <v>77131601</v>
      </c>
      <c r="B325" s="56" t="s">
        <v>190</v>
      </c>
      <c r="C325" s="30">
        <v>42552</v>
      </c>
      <c r="D325" s="30">
        <v>5.5</v>
      </c>
      <c r="E325" s="30" t="s">
        <v>57</v>
      </c>
      <c r="F325" s="39" t="s">
        <v>142</v>
      </c>
      <c r="G325" s="57">
        <v>15637666</v>
      </c>
      <c r="H325" s="291">
        <v>15637666</v>
      </c>
      <c r="I325" s="231" t="s">
        <v>59</v>
      </c>
      <c r="J325" s="231" t="s">
        <v>59</v>
      </c>
      <c r="K325" s="29" t="s">
        <v>316</v>
      </c>
    </row>
    <row r="326" spans="1:11" ht="54.95" customHeight="1" x14ac:dyDescent="0.3">
      <c r="A326" s="30">
        <v>77131601</v>
      </c>
      <c r="B326" s="56" t="s">
        <v>192</v>
      </c>
      <c r="C326" s="30">
        <v>42552</v>
      </c>
      <c r="D326" s="30">
        <v>5.5</v>
      </c>
      <c r="E326" s="30" t="s">
        <v>57</v>
      </c>
      <c r="F326" s="39" t="s">
        <v>142</v>
      </c>
      <c r="G326" s="57">
        <v>15637666</v>
      </c>
      <c r="H326" s="291">
        <v>15637666</v>
      </c>
      <c r="I326" s="231" t="s">
        <v>59</v>
      </c>
      <c r="J326" s="231" t="s">
        <v>59</v>
      </c>
      <c r="K326" s="29" t="s">
        <v>316</v>
      </c>
    </row>
    <row r="327" spans="1:11" ht="54.95" customHeight="1" x14ac:dyDescent="0.3">
      <c r="A327" s="30">
        <v>77131601</v>
      </c>
      <c r="B327" s="56" t="s">
        <v>192</v>
      </c>
      <c r="C327" s="30">
        <v>42552</v>
      </c>
      <c r="D327" s="30">
        <v>5.5</v>
      </c>
      <c r="E327" s="30" t="s">
        <v>57</v>
      </c>
      <c r="F327" s="39" t="s">
        <v>142</v>
      </c>
      <c r="G327" s="57">
        <v>15637666</v>
      </c>
      <c r="H327" s="291">
        <v>15637666</v>
      </c>
      <c r="I327" s="231" t="s">
        <v>59</v>
      </c>
      <c r="J327" s="231" t="s">
        <v>59</v>
      </c>
      <c r="K327" s="29" t="s">
        <v>316</v>
      </c>
    </row>
    <row r="328" spans="1:11" ht="54.95" customHeight="1" x14ac:dyDescent="0.3">
      <c r="A328" s="30">
        <v>77131601</v>
      </c>
      <c r="B328" s="56" t="s">
        <v>192</v>
      </c>
      <c r="C328" s="30">
        <v>42552</v>
      </c>
      <c r="D328" s="30">
        <v>5.5</v>
      </c>
      <c r="E328" s="30" t="s">
        <v>57</v>
      </c>
      <c r="F328" s="39" t="s">
        <v>142</v>
      </c>
      <c r="G328" s="57">
        <v>15637666</v>
      </c>
      <c r="H328" s="291">
        <v>15637666</v>
      </c>
      <c r="I328" s="231" t="s">
        <v>59</v>
      </c>
      <c r="J328" s="231" t="s">
        <v>59</v>
      </c>
      <c r="K328" s="29" t="s">
        <v>316</v>
      </c>
    </row>
    <row r="329" spans="1:11" ht="54.95" customHeight="1" x14ac:dyDescent="0.3">
      <c r="A329" s="30">
        <v>77131601</v>
      </c>
      <c r="B329" s="56" t="s">
        <v>190</v>
      </c>
      <c r="C329" s="30">
        <v>42552</v>
      </c>
      <c r="D329" s="30">
        <v>5.5</v>
      </c>
      <c r="E329" s="30" t="s">
        <v>57</v>
      </c>
      <c r="F329" s="39" t="s">
        <v>142</v>
      </c>
      <c r="G329" s="57">
        <v>15637666</v>
      </c>
      <c r="H329" s="291">
        <v>15637666</v>
      </c>
      <c r="I329" s="231" t="s">
        <v>59</v>
      </c>
      <c r="J329" s="231" t="s">
        <v>59</v>
      </c>
      <c r="K329" s="29" t="s">
        <v>316</v>
      </c>
    </row>
    <row r="330" spans="1:11" ht="54.95" customHeight="1" x14ac:dyDescent="0.3">
      <c r="A330" s="30">
        <v>77131601</v>
      </c>
      <c r="B330" s="56" t="s">
        <v>193</v>
      </c>
      <c r="C330" s="30">
        <v>42552</v>
      </c>
      <c r="D330" s="30">
        <v>5.5</v>
      </c>
      <c r="E330" s="30" t="s">
        <v>57</v>
      </c>
      <c r="F330" s="39" t="s">
        <v>142</v>
      </c>
      <c r="G330" s="57">
        <v>15637666</v>
      </c>
      <c r="H330" s="291">
        <v>15637666</v>
      </c>
      <c r="I330" s="231" t="s">
        <v>59</v>
      </c>
      <c r="J330" s="231" t="s">
        <v>59</v>
      </c>
      <c r="K330" s="29" t="s">
        <v>316</v>
      </c>
    </row>
    <row r="331" spans="1:11" ht="54.95" customHeight="1" x14ac:dyDescent="0.3">
      <c r="A331" s="30">
        <v>77131601</v>
      </c>
      <c r="B331" s="56" t="s">
        <v>194</v>
      </c>
      <c r="C331" s="30">
        <v>42552</v>
      </c>
      <c r="D331" s="30">
        <v>5.5</v>
      </c>
      <c r="E331" s="30" t="s">
        <v>57</v>
      </c>
      <c r="F331" s="39" t="s">
        <v>142</v>
      </c>
      <c r="G331" s="57">
        <v>39677660</v>
      </c>
      <c r="H331" s="291">
        <v>39677660</v>
      </c>
      <c r="I331" s="231" t="s">
        <v>59</v>
      </c>
      <c r="J331" s="231" t="s">
        <v>59</v>
      </c>
      <c r="K331" s="29" t="s">
        <v>316</v>
      </c>
    </row>
    <row r="332" spans="1:11" ht="54.95" customHeight="1" x14ac:dyDescent="0.3">
      <c r="A332" s="30">
        <v>77131601</v>
      </c>
      <c r="B332" s="56" t="s">
        <v>195</v>
      </c>
      <c r="C332" s="30">
        <v>42552</v>
      </c>
      <c r="D332" s="30">
        <v>5.5</v>
      </c>
      <c r="E332" s="30" t="s">
        <v>57</v>
      </c>
      <c r="F332" s="39" t="s">
        <v>142</v>
      </c>
      <c r="G332" s="57">
        <v>15637666</v>
      </c>
      <c r="H332" s="291">
        <v>15637666</v>
      </c>
      <c r="I332" s="231" t="s">
        <v>59</v>
      </c>
      <c r="J332" s="231" t="s">
        <v>59</v>
      </c>
      <c r="K332" s="29" t="s">
        <v>316</v>
      </c>
    </row>
    <row r="333" spans="1:11" ht="54.95" customHeight="1" x14ac:dyDescent="0.3">
      <c r="A333" s="30">
        <v>77131601</v>
      </c>
      <c r="B333" s="56" t="s">
        <v>196</v>
      </c>
      <c r="C333" s="30">
        <v>42552</v>
      </c>
      <c r="D333" s="30">
        <v>5.5</v>
      </c>
      <c r="E333" s="30" t="s">
        <v>57</v>
      </c>
      <c r="F333" s="39" t="s">
        <v>142</v>
      </c>
      <c r="G333" s="57">
        <v>22639606</v>
      </c>
      <c r="H333" s="291">
        <v>22639606</v>
      </c>
      <c r="I333" s="231" t="s">
        <v>59</v>
      </c>
      <c r="J333" s="231" t="s">
        <v>59</v>
      </c>
      <c r="K333" s="29" t="s">
        <v>316</v>
      </c>
    </row>
    <row r="334" spans="1:11" ht="54.95" customHeight="1" x14ac:dyDescent="0.3">
      <c r="A334" s="30">
        <v>77131601</v>
      </c>
      <c r="B334" s="56" t="s">
        <v>197</v>
      </c>
      <c r="C334" s="30">
        <v>42552</v>
      </c>
      <c r="D334" s="30">
        <v>5.5</v>
      </c>
      <c r="E334" s="30" t="s">
        <v>57</v>
      </c>
      <c r="F334" s="39" t="s">
        <v>142</v>
      </c>
      <c r="G334" s="57">
        <v>31567080</v>
      </c>
      <c r="H334" s="291">
        <v>31567080</v>
      </c>
      <c r="I334" s="231" t="s">
        <v>59</v>
      </c>
      <c r="J334" s="231" t="s">
        <v>59</v>
      </c>
      <c r="K334" s="29" t="s">
        <v>316</v>
      </c>
    </row>
    <row r="335" spans="1:11" ht="54.95" customHeight="1" x14ac:dyDescent="0.3">
      <c r="A335" s="30">
        <v>77131601</v>
      </c>
      <c r="B335" s="56" t="s">
        <v>198</v>
      </c>
      <c r="C335" s="30">
        <v>42552</v>
      </c>
      <c r="D335" s="30">
        <v>5.5</v>
      </c>
      <c r="E335" s="30" t="s">
        <v>57</v>
      </c>
      <c r="F335" s="39" t="s">
        <v>142</v>
      </c>
      <c r="G335" s="57">
        <v>22639606</v>
      </c>
      <c r="H335" s="291">
        <v>22639606</v>
      </c>
      <c r="I335" s="231" t="s">
        <v>59</v>
      </c>
      <c r="J335" s="231" t="s">
        <v>59</v>
      </c>
      <c r="K335" s="29" t="s">
        <v>316</v>
      </c>
    </row>
    <row r="336" spans="1:11" ht="54.95" customHeight="1" x14ac:dyDescent="0.3">
      <c r="A336" s="30">
        <v>77131601</v>
      </c>
      <c r="B336" s="56" t="s">
        <v>192</v>
      </c>
      <c r="C336" s="30">
        <v>42552</v>
      </c>
      <c r="D336" s="30">
        <v>5.5</v>
      </c>
      <c r="E336" s="30" t="s">
        <v>57</v>
      </c>
      <c r="F336" s="39" t="s">
        <v>142</v>
      </c>
      <c r="G336" s="57">
        <v>15637666</v>
      </c>
      <c r="H336" s="291">
        <v>15637666</v>
      </c>
      <c r="I336" s="231" t="s">
        <v>59</v>
      </c>
      <c r="J336" s="231" t="s">
        <v>59</v>
      </c>
      <c r="K336" s="29" t="s">
        <v>316</v>
      </c>
    </row>
    <row r="337" spans="1:11" ht="54.95" customHeight="1" x14ac:dyDescent="0.3">
      <c r="A337" s="30">
        <v>77131601</v>
      </c>
      <c r="B337" s="56" t="s">
        <v>193</v>
      </c>
      <c r="C337" s="30">
        <v>42552</v>
      </c>
      <c r="D337" s="30">
        <v>5.5</v>
      </c>
      <c r="E337" s="30" t="s">
        <v>57</v>
      </c>
      <c r="F337" s="39" t="s">
        <v>142</v>
      </c>
      <c r="G337" s="57">
        <v>15637666</v>
      </c>
      <c r="H337" s="291">
        <v>15637666</v>
      </c>
      <c r="I337" s="231" t="s">
        <v>59</v>
      </c>
      <c r="J337" s="231" t="s">
        <v>59</v>
      </c>
      <c r="K337" s="29" t="s">
        <v>316</v>
      </c>
    </row>
    <row r="338" spans="1:11" ht="54.95" customHeight="1" x14ac:dyDescent="0.3">
      <c r="A338" s="39">
        <v>77101706</v>
      </c>
      <c r="B338" s="56" t="s">
        <v>199</v>
      </c>
      <c r="C338" s="30">
        <v>42552</v>
      </c>
      <c r="D338" s="30">
        <v>5</v>
      </c>
      <c r="E338" s="30" t="s">
        <v>57</v>
      </c>
      <c r="F338" s="39" t="s">
        <v>142</v>
      </c>
      <c r="G338" s="57">
        <v>17876165</v>
      </c>
      <c r="H338" s="291">
        <v>17876165</v>
      </c>
      <c r="I338" s="231" t="s">
        <v>59</v>
      </c>
      <c r="J338" s="231" t="s">
        <v>59</v>
      </c>
      <c r="K338" s="29" t="s">
        <v>316</v>
      </c>
    </row>
    <row r="339" spans="1:11" ht="54.95" customHeight="1" x14ac:dyDescent="0.3">
      <c r="A339" s="30">
        <v>77131601</v>
      </c>
      <c r="B339" s="56" t="s">
        <v>191</v>
      </c>
      <c r="C339" s="30">
        <v>42552</v>
      </c>
      <c r="D339" s="30">
        <v>5.5</v>
      </c>
      <c r="E339" s="30" t="s">
        <v>57</v>
      </c>
      <c r="F339" s="39" t="s">
        <v>142</v>
      </c>
      <c r="G339" s="57">
        <v>22639606</v>
      </c>
      <c r="H339" s="291">
        <v>22639606</v>
      </c>
      <c r="I339" s="231" t="s">
        <v>59</v>
      </c>
      <c r="J339" s="231" t="s">
        <v>59</v>
      </c>
      <c r="K339" s="29" t="s">
        <v>316</v>
      </c>
    </row>
    <row r="340" spans="1:11" ht="54.95" customHeight="1" x14ac:dyDescent="0.3">
      <c r="A340" s="30">
        <v>77131601</v>
      </c>
      <c r="B340" s="56" t="s">
        <v>191</v>
      </c>
      <c r="C340" s="30">
        <v>42552</v>
      </c>
      <c r="D340" s="30">
        <v>5.5</v>
      </c>
      <c r="E340" s="30" t="s">
        <v>57</v>
      </c>
      <c r="F340" s="39" t="s">
        <v>142</v>
      </c>
      <c r="G340" s="57">
        <v>22639606</v>
      </c>
      <c r="H340" s="291">
        <v>22639606</v>
      </c>
      <c r="I340" s="231" t="s">
        <v>59</v>
      </c>
      <c r="J340" s="231" t="s">
        <v>59</v>
      </c>
      <c r="K340" s="29" t="s">
        <v>316</v>
      </c>
    </row>
    <row r="341" spans="1:11" ht="54.95" customHeight="1" x14ac:dyDescent="0.3">
      <c r="A341" s="30">
        <v>77131601</v>
      </c>
      <c r="B341" s="56" t="s">
        <v>192</v>
      </c>
      <c r="C341" s="30">
        <v>42552</v>
      </c>
      <c r="D341" s="30">
        <v>5.5</v>
      </c>
      <c r="E341" s="30" t="s">
        <v>57</v>
      </c>
      <c r="F341" s="39" t="s">
        <v>142</v>
      </c>
      <c r="G341" s="57">
        <v>15637666</v>
      </c>
      <c r="H341" s="291">
        <v>15637666</v>
      </c>
      <c r="I341" s="231" t="s">
        <v>59</v>
      </c>
      <c r="J341" s="231" t="s">
        <v>59</v>
      </c>
      <c r="K341" s="29" t="s">
        <v>316</v>
      </c>
    </row>
    <row r="342" spans="1:11" ht="54.95" customHeight="1" x14ac:dyDescent="0.3">
      <c r="A342" s="30">
        <v>77131601</v>
      </c>
      <c r="B342" s="56" t="s">
        <v>192</v>
      </c>
      <c r="C342" s="30">
        <v>42552</v>
      </c>
      <c r="D342" s="30">
        <v>5.5</v>
      </c>
      <c r="E342" s="30" t="s">
        <v>57</v>
      </c>
      <c r="F342" s="39" t="s">
        <v>142</v>
      </c>
      <c r="G342" s="57">
        <v>15637666</v>
      </c>
      <c r="H342" s="291">
        <v>15637666</v>
      </c>
      <c r="I342" s="231" t="s">
        <v>59</v>
      </c>
      <c r="J342" s="231" t="s">
        <v>59</v>
      </c>
      <c r="K342" s="29" t="s">
        <v>316</v>
      </c>
    </row>
    <row r="343" spans="1:11" ht="54.95" customHeight="1" x14ac:dyDescent="0.3">
      <c r="A343" s="30">
        <v>77131601</v>
      </c>
      <c r="B343" s="56" t="s">
        <v>200</v>
      </c>
      <c r="C343" s="30">
        <v>42552</v>
      </c>
      <c r="D343" s="30">
        <v>5.5</v>
      </c>
      <c r="E343" s="30" t="s">
        <v>57</v>
      </c>
      <c r="F343" s="39" t="s">
        <v>142</v>
      </c>
      <c r="G343" s="57">
        <v>15637666</v>
      </c>
      <c r="H343" s="291">
        <v>15637666</v>
      </c>
      <c r="I343" s="231" t="s">
        <v>59</v>
      </c>
      <c r="J343" s="231" t="s">
        <v>59</v>
      </c>
      <c r="K343" s="29" t="s">
        <v>316</v>
      </c>
    </row>
    <row r="344" spans="1:11" ht="54.95" customHeight="1" x14ac:dyDescent="0.3">
      <c r="A344" s="30">
        <v>77131601</v>
      </c>
      <c r="B344" s="56" t="s">
        <v>201</v>
      </c>
      <c r="C344" s="30">
        <v>42552</v>
      </c>
      <c r="D344" s="30">
        <v>5.5</v>
      </c>
      <c r="E344" s="30" t="s">
        <v>57</v>
      </c>
      <c r="F344" s="39" t="s">
        <v>142</v>
      </c>
      <c r="G344" s="57">
        <v>31567079.5</v>
      </c>
      <c r="H344" s="291">
        <v>31567079.5</v>
      </c>
      <c r="I344" s="231" t="s">
        <v>59</v>
      </c>
      <c r="J344" s="231" t="s">
        <v>59</v>
      </c>
      <c r="K344" s="29" t="s">
        <v>316</v>
      </c>
    </row>
    <row r="345" spans="1:11" ht="54.95" customHeight="1" x14ac:dyDescent="0.3">
      <c r="A345" s="30">
        <v>77131601</v>
      </c>
      <c r="B345" s="56" t="s">
        <v>191</v>
      </c>
      <c r="C345" s="30">
        <v>42552</v>
      </c>
      <c r="D345" s="30">
        <v>5.5</v>
      </c>
      <c r="E345" s="30" t="s">
        <v>57</v>
      </c>
      <c r="F345" s="39" t="s">
        <v>142</v>
      </c>
      <c r="G345" s="57">
        <v>22639606</v>
      </c>
      <c r="H345" s="291">
        <v>22639606</v>
      </c>
      <c r="I345" s="231" t="s">
        <v>59</v>
      </c>
      <c r="J345" s="231" t="s">
        <v>59</v>
      </c>
      <c r="K345" s="29" t="s">
        <v>316</v>
      </c>
    </row>
    <row r="346" spans="1:11" ht="54.95" customHeight="1" x14ac:dyDescent="0.3">
      <c r="A346" s="30">
        <v>77131601</v>
      </c>
      <c r="B346" s="56" t="s">
        <v>200</v>
      </c>
      <c r="C346" s="30">
        <v>42552</v>
      </c>
      <c r="D346" s="30">
        <v>5</v>
      </c>
      <c r="E346" s="30" t="s">
        <v>57</v>
      </c>
      <c r="F346" s="39" t="s">
        <v>142</v>
      </c>
      <c r="G346" s="57">
        <v>14216060</v>
      </c>
      <c r="H346" s="291">
        <v>14216060</v>
      </c>
      <c r="I346" s="231" t="s">
        <v>59</v>
      </c>
      <c r="J346" s="231" t="s">
        <v>59</v>
      </c>
      <c r="K346" s="29" t="s">
        <v>316</v>
      </c>
    </row>
    <row r="347" spans="1:11" ht="54.95" customHeight="1" x14ac:dyDescent="0.3">
      <c r="A347" s="30">
        <v>77131601</v>
      </c>
      <c r="B347" s="56" t="s">
        <v>200</v>
      </c>
      <c r="C347" s="30">
        <v>42552</v>
      </c>
      <c r="D347" s="30">
        <v>5.5</v>
      </c>
      <c r="E347" s="30" t="s">
        <v>57</v>
      </c>
      <c r="F347" s="39" t="s">
        <v>142</v>
      </c>
      <c r="G347" s="57">
        <v>15637666</v>
      </c>
      <c r="H347" s="291">
        <v>15637666</v>
      </c>
      <c r="I347" s="231" t="s">
        <v>59</v>
      </c>
      <c r="J347" s="231" t="s">
        <v>59</v>
      </c>
      <c r="K347" s="29" t="s">
        <v>316</v>
      </c>
    </row>
    <row r="348" spans="1:11" ht="54.95" customHeight="1" x14ac:dyDescent="0.3">
      <c r="A348" s="30">
        <v>77131601</v>
      </c>
      <c r="B348" s="56" t="s">
        <v>200</v>
      </c>
      <c r="C348" s="30">
        <v>42552</v>
      </c>
      <c r="D348" s="30">
        <v>5.5</v>
      </c>
      <c r="E348" s="30" t="s">
        <v>57</v>
      </c>
      <c r="F348" s="39" t="s">
        <v>142</v>
      </c>
      <c r="G348" s="57">
        <v>19663781.5</v>
      </c>
      <c r="H348" s="291">
        <v>19663781.5</v>
      </c>
      <c r="I348" s="231" t="s">
        <v>59</v>
      </c>
      <c r="J348" s="231" t="s">
        <v>59</v>
      </c>
      <c r="K348" s="29" t="s">
        <v>316</v>
      </c>
    </row>
    <row r="349" spans="1:11" ht="54.95" customHeight="1" x14ac:dyDescent="0.3">
      <c r="A349" s="30">
        <v>77131601</v>
      </c>
      <c r="B349" s="56" t="s">
        <v>200</v>
      </c>
      <c r="C349" s="30">
        <v>42552</v>
      </c>
      <c r="D349" s="30">
        <v>5.5</v>
      </c>
      <c r="E349" s="30" t="s">
        <v>57</v>
      </c>
      <c r="F349" s="39" t="s">
        <v>142</v>
      </c>
      <c r="G349" s="57">
        <v>15637666</v>
      </c>
      <c r="H349" s="291">
        <v>15637666</v>
      </c>
      <c r="I349" s="231" t="s">
        <v>59</v>
      </c>
      <c r="J349" s="231" t="s">
        <v>59</v>
      </c>
      <c r="K349" s="29" t="s">
        <v>316</v>
      </c>
    </row>
    <row r="350" spans="1:11" ht="54.95" customHeight="1" x14ac:dyDescent="0.3">
      <c r="A350" s="30">
        <v>77131601</v>
      </c>
      <c r="B350" s="56" t="s">
        <v>192</v>
      </c>
      <c r="C350" s="30">
        <v>42552</v>
      </c>
      <c r="D350" s="30">
        <v>5.5</v>
      </c>
      <c r="E350" s="30" t="s">
        <v>57</v>
      </c>
      <c r="F350" s="39" t="s">
        <v>142</v>
      </c>
      <c r="G350" s="57">
        <v>15637666</v>
      </c>
      <c r="H350" s="291">
        <v>15637666</v>
      </c>
      <c r="I350" s="231" t="s">
        <v>59</v>
      </c>
      <c r="J350" s="231" t="s">
        <v>59</v>
      </c>
      <c r="K350" s="29" t="s">
        <v>316</v>
      </c>
    </row>
    <row r="351" spans="1:11" ht="54.95" customHeight="1" x14ac:dyDescent="0.3">
      <c r="A351" s="30">
        <v>77131601</v>
      </c>
      <c r="B351" s="56" t="s">
        <v>202</v>
      </c>
      <c r="C351" s="30">
        <v>42552</v>
      </c>
      <c r="D351" s="30">
        <v>5.5</v>
      </c>
      <c r="E351" s="30" t="s">
        <v>57</v>
      </c>
      <c r="F351" s="39" t="s">
        <v>142</v>
      </c>
      <c r="G351" s="57">
        <v>9686017</v>
      </c>
      <c r="H351" s="291">
        <v>9686017</v>
      </c>
      <c r="I351" s="231" t="s">
        <v>59</v>
      </c>
      <c r="J351" s="231" t="s">
        <v>59</v>
      </c>
      <c r="K351" s="29" t="s">
        <v>316</v>
      </c>
    </row>
    <row r="352" spans="1:11" ht="54.95" customHeight="1" x14ac:dyDescent="0.3">
      <c r="A352" s="30">
        <v>77131601</v>
      </c>
      <c r="B352" s="56" t="s">
        <v>192</v>
      </c>
      <c r="C352" s="30">
        <v>42552</v>
      </c>
      <c r="D352" s="30">
        <v>5</v>
      </c>
      <c r="E352" s="30" t="s">
        <v>57</v>
      </c>
      <c r="F352" s="39" t="s">
        <v>142</v>
      </c>
      <c r="G352" s="57">
        <v>14216060</v>
      </c>
      <c r="H352" s="291">
        <v>14216060</v>
      </c>
      <c r="I352" s="231" t="s">
        <v>59</v>
      </c>
      <c r="J352" s="231" t="s">
        <v>59</v>
      </c>
      <c r="K352" s="29" t="s">
        <v>316</v>
      </c>
    </row>
    <row r="353" spans="1:11" ht="54.95" customHeight="1" x14ac:dyDescent="0.3">
      <c r="A353" s="30">
        <v>77131601</v>
      </c>
      <c r="B353" s="56" t="s">
        <v>192</v>
      </c>
      <c r="C353" s="30">
        <v>42552</v>
      </c>
      <c r="D353" s="30">
        <v>5.5</v>
      </c>
      <c r="E353" s="30" t="s">
        <v>57</v>
      </c>
      <c r="F353" s="39" t="s">
        <v>142</v>
      </c>
      <c r="G353" s="57">
        <v>15637666</v>
      </c>
      <c r="H353" s="291">
        <v>15637666</v>
      </c>
      <c r="I353" s="231" t="s">
        <v>59</v>
      </c>
      <c r="J353" s="231" t="s">
        <v>59</v>
      </c>
      <c r="K353" s="29" t="s">
        <v>316</v>
      </c>
    </row>
    <row r="354" spans="1:11" ht="54.95" customHeight="1" x14ac:dyDescent="0.3">
      <c r="A354" s="30">
        <v>77131601</v>
      </c>
      <c r="B354" s="56" t="s">
        <v>158</v>
      </c>
      <c r="C354" s="30">
        <v>42552</v>
      </c>
      <c r="D354" s="30">
        <v>1</v>
      </c>
      <c r="E354" s="30" t="s">
        <v>57</v>
      </c>
      <c r="F354" s="39" t="s">
        <v>142</v>
      </c>
      <c r="G354" s="57">
        <v>5171617</v>
      </c>
      <c r="H354" s="291">
        <v>5171617</v>
      </c>
      <c r="I354" s="231" t="s">
        <v>59</v>
      </c>
      <c r="J354" s="231" t="s">
        <v>59</v>
      </c>
      <c r="K354" s="29" t="s">
        <v>316</v>
      </c>
    </row>
    <row r="355" spans="1:11" ht="54.95" customHeight="1" x14ac:dyDescent="0.3">
      <c r="A355" s="30">
        <v>77131601</v>
      </c>
      <c r="B355" s="56" t="s">
        <v>203</v>
      </c>
      <c r="C355" s="30">
        <v>42552</v>
      </c>
      <c r="D355" s="30">
        <v>1</v>
      </c>
      <c r="E355" s="30" t="s">
        <v>57</v>
      </c>
      <c r="F355" s="39" t="s">
        <v>142</v>
      </c>
      <c r="G355" s="57">
        <v>3000000</v>
      </c>
      <c r="H355" s="292">
        <v>3000000</v>
      </c>
      <c r="I355" s="231" t="s">
        <v>59</v>
      </c>
      <c r="J355" s="231" t="s">
        <v>59</v>
      </c>
      <c r="K355" s="29" t="s">
        <v>316</v>
      </c>
    </row>
    <row r="356" spans="1:11" ht="54.95" customHeight="1" x14ac:dyDescent="0.3">
      <c r="A356" s="30">
        <v>77131601</v>
      </c>
      <c r="B356" s="56" t="s">
        <v>204</v>
      </c>
      <c r="C356" s="30">
        <v>42552</v>
      </c>
      <c r="D356" s="30">
        <v>1</v>
      </c>
      <c r="E356" s="30" t="s">
        <v>57</v>
      </c>
      <c r="F356" s="39" t="s">
        <v>142</v>
      </c>
      <c r="G356" s="57">
        <v>50000000</v>
      </c>
      <c r="H356" s="292">
        <v>50000000</v>
      </c>
      <c r="I356" s="231" t="s">
        <v>59</v>
      </c>
      <c r="J356" s="231" t="s">
        <v>59</v>
      </c>
      <c r="K356" s="29" t="s">
        <v>316</v>
      </c>
    </row>
    <row r="357" spans="1:11" ht="54.95" customHeight="1" x14ac:dyDescent="0.3">
      <c r="A357" s="30">
        <v>77131601</v>
      </c>
      <c r="B357" s="56" t="s">
        <v>165</v>
      </c>
      <c r="C357" s="30">
        <v>42552</v>
      </c>
      <c r="D357" s="30">
        <v>1</v>
      </c>
      <c r="E357" s="30" t="s">
        <v>57</v>
      </c>
      <c r="F357" s="39" t="s">
        <v>142</v>
      </c>
      <c r="G357" s="57">
        <v>108000000</v>
      </c>
      <c r="H357" s="292">
        <v>108000000</v>
      </c>
      <c r="I357" s="231" t="s">
        <v>59</v>
      </c>
      <c r="J357" s="231" t="s">
        <v>59</v>
      </c>
      <c r="K357" s="29" t="s">
        <v>316</v>
      </c>
    </row>
    <row r="358" spans="1:11" ht="54.95" customHeight="1" x14ac:dyDescent="0.3">
      <c r="A358" s="30">
        <v>77111501</v>
      </c>
      <c r="B358" s="56" t="s">
        <v>205</v>
      </c>
      <c r="C358" s="30">
        <v>42552</v>
      </c>
      <c r="D358" s="30">
        <v>5.5</v>
      </c>
      <c r="E358" s="30" t="s">
        <v>57</v>
      </c>
      <c r="F358" s="39" t="s">
        <v>142</v>
      </c>
      <c r="G358" s="57">
        <v>28591255</v>
      </c>
      <c r="H358" s="291">
        <v>28591255</v>
      </c>
      <c r="I358" s="231" t="s">
        <v>59</v>
      </c>
      <c r="J358" s="231" t="s">
        <v>59</v>
      </c>
      <c r="K358" s="29" t="s">
        <v>316</v>
      </c>
    </row>
    <row r="359" spans="1:11" ht="54.95" customHeight="1" x14ac:dyDescent="0.3">
      <c r="A359" s="30">
        <v>77111501</v>
      </c>
      <c r="B359" s="56" t="s">
        <v>206</v>
      </c>
      <c r="C359" s="30">
        <v>42552</v>
      </c>
      <c r="D359" s="30">
        <v>5.5</v>
      </c>
      <c r="E359" s="30" t="s">
        <v>57</v>
      </c>
      <c r="F359" s="39" t="s">
        <v>142</v>
      </c>
      <c r="G359" s="57">
        <v>31567079</v>
      </c>
      <c r="H359" s="291">
        <v>31567079</v>
      </c>
      <c r="I359" s="231" t="s">
        <v>59</v>
      </c>
      <c r="J359" s="231" t="s">
        <v>59</v>
      </c>
      <c r="K359" s="29" t="s">
        <v>316</v>
      </c>
    </row>
    <row r="360" spans="1:11" ht="54.95" customHeight="1" x14ac:dyDescent="0.3">
      <c r="A360" s="30">
        <v>77111501</v>
      </c>
      <c r="B360" s="56" t="s">
        <v>207</v>
      </c>
      <c r="C360" s="30">
        <v>42552</v>
      </c>
      <c r="D360" s="30">
        <v>5.5</v>
      </c>
      <c r="E360" s="30" t="s">
        <v>57</v>
      </c>
      <c r="F360" s="39" t="s">
        <v>142</v>
      </c>
      <c r="G360" s="57">
        <v>31567079.5</v>
      </c>
      <c r="H360" s="291">
        <v>31567079.5</v>
      </c>
      <c r="I360" s="231" t="s">
        <v>59</v>
      </c>
      <c r="J360" s="231" t="s">
        <v>59</v>
      </c>
      <c r="K360" s="29" t="s">
        <v>316</v>
      </c>
    </row>
    <row r="361" spans="1:11" ht="54.95" customHeight="1" x14ac:dyDescent="0.3">
      <c r="A361" s="30">
        <v>77111501</v>
      </c>
      <c r="B361" s="56" t="s">
        <v>207</v>
      </c>
      <c r="C361" s="30">
        <v>42552</v>
      </c>
      <c r="D361" s="30">
        <v>5.5</v>
      </c>
      <c r="E361" s="30" t="s">
        <v>57</v>
      </c>
      <c r="F361" s="39" t="s">
        <v>142</v>
      </c>
      <c r="G361" s="57">
        <v>15637666</v>
      </c>
      <c r="H361" s="291">
        <v>15637666</v>
      </c>
      <c r="I361" s="231" t="s">
        <v>59</v>
      </c>
      <c r="J361" s="231" t="s">
        <v>59</v>
      </c>
      <c r="K361" s="29" t="s">
        <v>316</v>
      </c>
    </row>
    <row r="362" spans="1:11" ht="54.95" customHeight="1" x14ac:dyDescent="0.3">
      <c r="A362" s="30">
        <v>77111501</v>
      </c>
      <c r="B362" s="56" t="s">
        <v>207</v>
      </c>
      <c r="C362" s="30">
        <v>42552</v>
      </c>
      <c r="D362" s="30">
        <v>5.5</v>
      </c>
      <c r="E362" s="30" t="s">
        <v>57</v>
      </c>
      <c r="F362" s="39" t="s">
        <v>142</v>
      </c>
      <c r="G362" s="57">
        <v>15637666</v>
      </c>
      <c r="H362" s="291">
        <v>15637666</v>
      </c>
      <c r="I362" s="231" t="s">
        <v>59</v>
      </c>
      <c r="J362" s="231" t="s">
        <v>59</v>
      </c>
      <c r="K362" s="29" t="s">
        <v>316</v>
      </c>
    </row>
    <row r="363" spans="1:11" ht="54.95" customHeight="1" x14ac:dyDescent="0.3">
      <c r="A363" s="30">
        <v>77111501</v>
      </c>
      <c r="B363" s="56" t="s">
        <v>208</v>
      </c>
      <c r="C363" s="30">
        <v>42552</v>
      </c>
      <c r="D363" s="30">
        <v>5.5</v>
      </c>
      <c r="E363" s="30" t="s">
        <v>57</v>
      </c>
      <c r="F363" s="39" t="s">
        <v>142</v>
      </c>
      <c r="G363" s="57">
        <v>9686017</v>
      </c>
      <c r="H363" s="291">
        <v>9686017</v>
      </c>
      <c r="I363" s="231" t="s">
        <v>59</v>
      </c>
      <c r="J363" s="231" t="s">
        <v>59</v>
      </c>
      <c r="K363" s="29" t="s">
        <v>316</v>
      </c>
    </row>
    <row r="364" spans="1:11" ht="54.95" customHeight="1" x14ac:dyDescent="0.3">
      <c r="A364" s="30">
        <v>77111501</v>
      </c>
      <c r="B364" s="56" t="s">
        <v>209</v>
      </c>
      <c r="C364" s="30">
        <v>42552</v>
      </c>
      <c r="D364" s="30">
        <v>5.5</v>
      </c>
      <c r="E364" s="30" t="s">
        <v>57</v>
      </c>
      <c r="F364" s="39" t="s">
        <v>142</v>
      </c>
      <c r="G364" s="57">
        <v>15637666</v>
      </c>
      <c r="H364" s="291">
        <v>15637666</v>
      </c>
      <c r="I364" s="231" t="s">
        <v>59</v>
      </c>
      <c r="J364" s="231" t="s">
        <v>59</v>
      </c>
      <c r="K364" s="29" t="s">
        <v>316</v>
      </c>
    </row>
    <row r="365" spans="1:11" ht="54.95" customHeight="1" x14ac:dyDescent="0.3">
      <c r="A365" s="30">
        <v>77111501</v>
      </c>
      <c r="B365" s="56" t="s">
        <v>210</v>
      </c>
      <c r="C365" s="30">
        <v>42552</v>
      </c>
      <c r="D365" s="30">
        <v>5</v>
      </c>
      <c r="E365" s="30" t="s">
        <v>57</v>
      </c>
      <c r="F365" s="39" t="s">
        <v>142</v>
      </c>
      <c r="G365" s="57">
        <v>20581460</v>
      </c>
      <c r="H365" s="291">
        <v>20581460</v>
      </c>
      <c r="I365" s="231" t="s">
        <v>59</v>
      </c>
      <c r="J365" s="231" t="s">
        <v>59</v>
      </c>
      <c r="K365" s="29" t="s">
        <v>316</v>
      </c>
    </row>
    <row r="366" spans="1:11" ht="54.95" customHeight="1" x14ac:dyDescent="0.3">
      <c r="A366" s="30">
        <v>77111501</v>
      </c>
      <c r="B366" s="56" t="s">
        <v>210</v>
      </c>
      <c r="C366" s="30">
        <v>42552</v>
      </c>
      <c r="D366" s="30">
        <v>5.5</v>
      </c>
      <c r="E366" s="30" t="s">
        <v>57</v>
      </c>
      <c r="F366" s="39" t="s">
        <v>142</v>
      </c>
      <c r="G366" s="57">
        <v>22639606</v>
      </c>
      <c r="H366" s="291">
        <v>22639606</v>
      </c>
      <c r="I366" s="231" t="s">
        <v>59</v>
      </c>
      <c r="J366" s="231" t="s">
        <v>59</v>
      </c>
      <c r="K366" s="29" t="s">
        <v>316</v>
      </c>
    </row>
    <row r="367" spans="1:11" ht="54.95" customHeight="1" x14ac:dyDescent="0.3">
      <c r="A367" s="30">
        <v>77111501</v>
      </c>
      <c r="B367" s="56" t="s">
        <v>211</v>
      </c>
      <c r="C367" s="30">
        <v>42552</v>
      </c>
      <c r="D367" s="30">
        <v>5.5</v>
      </c>
      <c r="E367" s="30" t="s">
        <v>57</v>
      </c>
      <c r="F367" s="39" t="s">
        <v>142</v>
      </c>
      <c r="G367" s="57">
        <v>22639606</v>
      </c>
      <c r="H367" s="291">
        <v>22639606</v>
      </c>
      <c r="I367" s="231" t="s">
        <v>59</v>
      </c>
      <c r="J367" s="231" t="s">
        <v>59</v>
      </c>
      <c r="K367" s="29" t="s">
        <v>316</v>
      </c>
    </row>
    <row r="368" spans="1:11" ht="54.95" customHeight="1" x14ac:dyDescent="0.3">
      <c r="A368" s="30">
        <v>77111501</v>
      </c>
      <c r="B368" s="56" t="s">
        <v>211</v>
      </c>
      <c r="C368" s="30">
        <v>42552</v>
      </c>
      <c r="D368" s="30">
        <v>5.5</v>
      </c>
      <c r="E368" s="30" t="s">
        <v>57</v>
      </c>
      <c r="F368" s="39" t="s">
        <v>142</v>
      </c>
      <c r="G368" s="57">
        <v>15637666</v>
      </c>
      <c r="H368" s="291">
        <v>15637666</v>
      </c>
      <c r="I368" s="231" t="s">
        <v>59</v>
      </c>
      <c r="J368" s="231" t="s">
        <v>59</v>
      </c>
      <c r="K368" s="29" t="s">
        <v>316</v>
      </c>
    </row>
    <row r="369" spans="1:11" ht="54.95" customHeight="1" x14ac:dyDescent="0.3">
      <c r="A369" s="30">
        <v>77111501</v>
      </c>
      <c r="B369" s="56" t="s">
        <v>209</v>
      </c>
      <c r="C369" s="30">
        <v>42552</v>
      </c>
      <c r="D369" s="30">
        <v>5</v>
      </c>
      <c r="E369" s="30" t="s">
        <v>57</v>
      </c>
      <c r="F369" s="39" t="s">
        <v>142</v>
      </c>
      <c r="G369" s="57">
        <v>14216060</v>
      </c>
      <c r="H369" s="291">
        <v>14216060</v>
      </c>
      <c r="I369" s="231" t="s">
        <v>59</v>
      </c>
      <c r="J369" s="231" t="s">
        <v>59</v>
      </c>
      <c r="K369" s="29" t="s">
        <v>316</v>
      </c>
    </row>
    <row r="370" spans="1:11" ht="54.95" customHeight="1" x14ac:dyDescent="0.3">
      <c r="A370" s="30">
        <v>77111501</v>
      </c>
      <c r="B370" s="56" t="s">
        <v>209</v>
      </c>
      <c r="C370" s="30">
        <v>42552</v>
      </c>
      <c r="D370" s="30">
        <v>5</v>
      </c>
      <c r="E370" s="30" t="s">
        <v>57</v>
      </c>
      <c r="F370" s="39" t="s">
        <v>142</v>
      </c>
      <c r="G370" s="57">
        <v>14216060</v>
      </c>
      <c r="H370" s="291">
        <v>14216060</v>
      </c>
      <c r="I370" s="231" t="s">
        <v>59</v>
      </c>
      <c r="J370" s="231" t="s">
        <v>59</v>
      </c>
      <c r="K370" s="29" t="s">
        <v>316</v>
      </c>
    </row>
    <row r="371" spans="1:11" ht="54.95" customHeight="1" x14ac:dyDescent="0.3">
      <c r="A371" s="30">
        <v>77111501</v>
      </c>
      <c r="B371" s="56" t="s">
        <v>212</v>
      </c>
      <c r="C371" s="30">
        <v>42552</v>
      </c>
      <c r="D371" s="30">
        <v>5</v>
      </c>
      <c r="E371" s="30" t="s">
        <v>57</v>
      </c>
      <c r="F371" s="39" t="s">
        <v>142</v>
      </c>
      <c r="G371" s="57">
        <v>20581460</v>
      </c>
      <c r="H371" s="291">
        <v>20581460</v>
      </c>
      <c r="I371" s="231" t="s">
        <v>59</v>
      </c>
      <c r="J371" s="231" t="s">
        <v>59</v>
      </c>
      <c r="K371" s="29" t="s">
        <v>316</v>
      </c>
    </row>
    <row r="372" spans="1:11" ht="54.95" customHeight="1" x14ac:dyDescent="0.3">
      <c r="A372" s="30">
        <v>77111501</v>
      </c>
      <c r="B372" s="56" t="s">
        <v>210</v>
      </c>
      <c r="C372" s="30">
        <v>42552</v>
      </c>
      <c r="D372" s="30">
        <v>5.5</v>
      </c>
      <c r="E372" s="30" t="s">
        <v>57</v>
      </c>
      <c r="F372" s="39" t="s">
        <v>142</v>
      </c>
      <c r="G372" s="57">
        <v>15637666</v>
      </c>
      <c r="H372" s="291">
        <v>15637666</v>
      </c>
      <c r="I372" s="231" t="s">
        <v>59</v>
      </c>
      <c r="J372" s="231" t="s">
        <v>59</v>
      </c>
      <c r="K372" s="29" t="s">
        <v>316</v>
      </c>
    </row>
    <row r="373" spans="1:11" ht="54.95" customHeight="1" x14ac:dyDescent="0.3">
      <c r="A373" s="30">
        <v>77111501</v>
      </c>
      <c r="B373" s="56" t="s">
        <v>210</v>
      </c>
      <c r="C373" s="30">
        <v>42552</v>
      </c>
      <c r="D373" s="30">
        <v>5.5</v>
      </c>
      <c r="E373" s="30" t="s">
        <v>57</v>
      </c>
      <c r="F373" s="39" t="s">
        <v>142</v>
      </c>
      <c r="G373" s="57">
        <v>15637666</v>
      </c>
      <c r="H373" s="291">
        <v>15637666</v>
      </c>
      <c r="I373" s="231" t="s">
        <v>59</v>
      </c>
      <c r="J373" s="231" t="s">
        <v>59</v>
      </c>
      <c r="K373" s="29" t="s">
        <v>316</v>
      </c>
    </row>
    <row r="374" spans="1:11" ht="54.95" customHeight="1" x14ac:dyDescent="0.3">
      <c r="A374" s="30">
        <v>77111501</v>
      </c>
      <c r="B374" s="56" t="s">
        <v>210</v>
      </c>
      <c r="C374" s="30">
        <v>42552</v>
      </c>
      <c r="D374" s="30">
        <v>5.5</v>
      </c>
      <c r="E374" s="30" t="s">
        <v>57</v>
      </c>
      <c r="F374" s="39" t="s">
        <v>142</v>
      </c>
      <c r="G374" s="57">
        <v>15637666</v>
      </c>
      <c r="H374" s="291">
        <v>15637666</v>
      </c>
      <c r="I374" s="231" t="s">
        <v>59</v>
      </c>
      <c r="J374" s="231" t="s">
        <v>59</v>
      </c>
      <c r="K374" s="29" t="s">
        <v>316</v>
      </c>
    </row>
    <row r="375" spans="1:11" ht="54.95" customHeight="1" x14ac:dyDescent="0.3">
      <c r="A375" s="30">
        <v>77111501</v>
      </c>
      <c r="B375" s="56" t="s">
        <v>210</v>
      </c>
      <c r="C375" s="30">
        <v>42552</v>
      </c>
      <c r="D375" s="30">
        <v>5.5</v>
      </c>
      <c r="E375" s="30" t="s">
        <v>57</v>
      </c>
      <c r="F375" s="39" t="s">
        <v>142</v>
      </c>
      <c r="G375" s="57">
        <v>15637666</v>
      </c>
      <c r="H375" s="291">
        <v>15637666</v>
      </c>
      <c r="I375" s="231" t="s">
        <v>59</v>
      </c>
      <c r="J375" s="231" t="s">
        <v>59</v>
      </c>
      <c r="K375" s="29" t="s">
        <v>316</v>
      </c>
    </row>
    <row r="376" spans="1:11" ht="54.95" customHeight="1" x14ac:dyDescent="0.3">
      <c r="A376" s="30">
        <v>77111501</v>
      </c>
      <c r="B376" s="56" t="s">
        <v>207</v>
      </c>
      <c r="C376" s="30">
        <v>42552</v>
      </c>
      <c r="D376" s="30">
        <v>5.5</v>
      </c>
      <c r="E376" s="30" t="s">
        <v>57</v>
      </c>
      <c r="F376" s="39" t="s">
        <v>142</v>
      </c>
      <c r="G376" s="57">
        <v>19663781.5</v>
      </c>
      <c r="H376" s="291">
        <v>19663781.5</v>
      </c>
      <c r="I376" s="231" t="s">
        <v>59</v>
      </c>
      <c r="J376" s="231" t="s">
        <v>59</v>
      </c>
      <c r="K376" s="29" t="s">
        <v>316</v>
      </c>
    </row>
    <row r="377" spans="1:11" ht="54.95" customHeight="1" x14ac:dyDescent="0.3">
      <c r="A377" s="30">
        <v>77111501</v>
      </c>
      <c r="B377" s="56" t="s">
        <v>207</v>
      </c>
      <c r="C377" s="30">
        <v>42552</v>
      </c>
      <c r="D377" s="30">
        <v>5.5</v>
      </c>
      <c r="E377" s="30" t="s">
        <v>57</v>
      </c>
      <c r="F377" s="39" t="s">
        <v>142</v>
      </c>
      <c r="G377" s="57">
        <v>15637666</v>
      </c>
      <c r="H377" s="291">
        <v>15637666</v>
      </c>
      <c r="I377" s="231" t="s">
        <v>59</v>
      </c>
      <c r="J377" s="231" t="s">
        <v>59</v>
      </c>
      <c r="K377" s="29" t="s">
        <v>316</v>
      </c>
    </row>
    <row r="378" spans="1:11" ht="54.95" customHeight="1" x14ac:dyDescent="0.3">
      <c r="A378" s="30">
        <v>77111501</v>
      </c>
      <c r="B378" s="56" t="s">
        <v>213</v>
      </c>
      <c r="C378" s="30">
        <v>42552</v>
      </c>
      <c r="D378" s="30">
        <v>5.5</v>
      </c>
      <c r="E378" s="30" t="s">
        <v>57</v>
      </c>
      <c r="F378" s="39" t="s">
        <v>142</v>
      </c>
      <c r="G378" s="57">
        <v>22639606</v>
      </c>
      <c r="H378" s="291">
        <v>22639606</v>
      </c>
      <c r="I378" s="231" t="s">
        <v>59</v>
      </c>
      <c r="J378" s="231" t="s">
        <v>59</v>
      </c>
      <c r="K378" s="29" t="s">
        <v>316</v>
      </c>
    </row>
    <row r="379" spans="1:11" ht="54.95" customHeight="1" x14ac:dyDescent="0.3">
      <c r="A379" s="30">
        <v>77111501</v>
      </c>
      <c r="B379" s="56" t="s">
        <v>214</v>
      </c>
      <c r="C379" s="30">
        <v>42552</v>
      </c>
      <c r="D379" s="30">
        <v>5.5</v>
      </c>
      <c r="E379" s="30" t="s">
        <v>57</v>
      </c>
      <c r="F379" s="39" t="s">
        <v>142</v>
      </c>
      <c r="G379" s="57">
        <v>22639606</v>
      </c>
      <c r="H379" s="291">
        <v>22639606</v>
      </c>
      <c r="I379" s="231" t="s">
        <v>59</v>
      </c>
      <c r="J379" s="231" t="s">
        <v>59</v>
      </c>
      <c r="K379" s="29" t="s">
        <v>316</v>
      </c>
    </row>
    <row r="380" spans="1:11" ht="54.95" customHeight="1" x14ac:dyDescent="0.3">
      <c r="A380" s="30">
        <v>77111501</v>
      </c>
      <c r="B380" s="56" t="s">
        <v>210</v>
      </c>
      <c r="C380" s="30">
        <v>42552</v>
      </c>
      <c r="D380" s="30">
        <v>5.5</v>
      </c>
      <c r="E380" s="30" t="s">
        <v>57</v>
      </c>
      <c r="F380" s="39" t="s">
        <v>142</v>
      </c>
      <c r="G380" s="57">
        <v>22639606</v>
      </c>
      <c r="H380" s="291">
        <v>22639606</v>
      </c>
      <c r="I380" s="231" t="s">
        <v>59</v>
      </c>
      <c r="J380" s="231" t="s">
        <v>59</v>
      </c>
      <c r="K380" s="29" t="s">
        <v>316</v>
      </c>
    </row>
    <row r="381" spans="1:11" ht="54.95" customHeight="1" x14ac:dyDescent="0.3">
      <c r="A381" s="30">
        <v>77111501</v>
      </c>
      <c r="B381" s="56" t="s">
        <v>210</v>
      </c>
      <c r="C381" s="30">
        <v>42552</v>
      </c>
      <c r="D381" s="30">
        <v>5.5</v>
      </c>
      <c r="E381" s="30" t="s">
        <v>57</v>
      </c>
      <c r="F381" s="39" t="s">
        <v>142</v>
      </c>
      <c r="G381" s="57">
        <v>15637666</v>
      </c>
      <c r="H381" s="291">
        <v>15637666</v>
      </c>
      <c r="I381" s="231" t="s">
        <v>59</v>
      </c>
      <c r="J381" s="231" t="s">
        <v>59</v>
      </c>
      <c r="K381" s="29" t="s">
        <v>316</v>
      </c>
    </row>
    <row r="382" spans="1:11" ht="54.95" customHeight="1" x14ac:dyDescent="0.3">
      <c r="A382" s="30">
        <v>77111501</v>
      </c>
      <c r="B382" s="56" t="s">
        <v>210</v>
      </c>
      <c r="C382" s="30">
        <v>42552</v>
      </c>
      <c r="D382" s="30">
        <v>5.5</v>
      </c>
      <c r="E382" s="30" t="s">
        <v>57</v>
      </c>
      <c r="F382" s="39" t="s">
        <v>142</v>
      </c>
      <c r="G382" s="57">
        <v>22639606</v>
      </c>
      <c r="H382" s="291">
        <v>22639606</v>
      </c>
      <c r="I382" s="231" t="s">
        <v>59</v>
      </c>
      <c r="J382" s="231" t="s">
        <v>59</v>
      </c>
      <c r="K382" s="29" t="s">
        <v>316</v>
      </c>
    </row>
    <row r="383" spans="1:11" ht="54.95" customHeight="1" x14ac:dyDescent="0.3">
      <c r="A383" s="30">
        <v>77111501</v>
      </c>
      <c r="B383" s="56" t="s">
        <v>215</v>
      </c>
      <c r="C383" s="30">
        <v>42552</v>
      </c>
      <c r="D383" s="30">
        <v>5.5</v>
      </c>
      <c r="E383" s="30" t="s">
        <v>57</v>
      </c>
      <c r="F383" s="39" t="s">
        <v>142</v>
      </c>
      <c r="G383" s="57">
        <v>9686017</v>
      </c>
      <c r="H383" s="291">
        <v>9686017</v>
      </c>
      <c r="I383" s="231" t="s">
        <v>59</v>
      </c>
      <c r="J383" s="231" t="s">
        <v>59</v>
      </c>
      <c r="K383" s="29" t="s">
        <v>316</v>
      </c>
    </row>
    <row r="384" spans="1:11" ht="54.95" customHeight="1" x14ac:dyDescent="0.3">
      <c r="A384" s="30">
        <v>77111501</v>
      </c>
      <c r="B384" s="56" t="s">
        <v>208</v>
      </c>
      <c r="C384" s="30">
        <v>42552</v>
      </c>
      <c r="D384" s="30">
        <v>5.5</v>
      </c>
      <c r="E384" s="30" t="s">
        <v>57</v>
      </c>
      <c r="F384" s="39" t="s">
        <v>142</v>
      </c>
      <c r="G384" s="57">
        <v>9686017</v>
      </c>
      <c r="H384" s="291">
        <v>9686017</v>
      </c>
      <c r="I384" s="231" t="s">
        <v>59</v>
      </c>
      <c r="J384" s="231" t="s">
        <v>59</v>
      </c>
      <c r="K384" s="29" t="s">
        <v>316</v>
      </c>
    </row>
    <row r="385" spans="1:11" ht="54.95" customHeight="1" x14ac:dyDescent="0.3">
      <c r="A385" s="30">
        <v>77111501</v>
      </c>
      <c r="B385" s="56" t="s">
        <v>216</v>
      </c>
      <c r="C385" s="30">
        <v>42552</v>
      </c>
      <c r="D385" s="30">
        <v>5.5</v>
      </c>
      <c r="E385" s="30" t="s">
        <v>57</v>
      </c>
      <c r="F385" s="39" t="s">
        <v>142</v>
      </c>
      <c r="G385" s="57">
        <v>12311744.5</v>
      </c>
      <c r="H385" s="291">
        <v>12311744.5</v>
      </c>
      <c r="I385" s="231" t="s">
        <v>59</v>
      </c>
      <c r="J385" s="231" t="s">
        <v>59</v>
      </c>
      <c r="K385" s="29" t="s">
        <v>316</v>
      </c>
    </row>
    <row r="386" spans="1:11" ht="54.95" customHeight="1" x14ac:dyDescent="0.3">
      <c r="A386" s="30">
        <v>77111501</v>
      </c>
      <c r="B386" s="56" t="s">
        <v>210</v>
      </c>
      <c r="C386" s="30">
        <v>42552</v>
      </c>
      <c r="D386" s="30">
        <v>5.5</v>
      </c>
      <c r="E386" s="30" t="s">
        <v>57</v>
      </c>
      <c r="F386" s="39" t="s">
        <v>142</v>
      </c>
      <c r="G386" s="57">
        <v>22639606</v>
      </c>
      <c r="H386" s="291">
        <v>22639606</v>
      </c>
      <c r="I386" s="231" t="s">
        <v>59</v>
      </c>
      <c r="J386" s="231" t="s">
        <v>59</v>
      </c>
      <c r="K386" s="29" t="s">
        <v>316</v>
      </c>
    </row>
    <row r="387" spans="1:11" ht="54.95" customHeight="1" x14ac:dyDescent="0.3">
      <c r="A387" s="30">
        <v>77111501</v>
      </c>
      <c r="B387" s="56" t="s">
        <v>211</v>
      </c>
      <c r="C387" s="30">
        <v>42552</v>
      </c>
      <c r="D387" s="30">
        <v>5.5</v>
      </c>
      <c r="E387" s="30" t="s">
        <v>57</v>
      </c>
      <c r="F387" s="39" t="s">
        <v>142</v>
      </c>
      <c r="G387" s="57">
        <v>39677000</v>
      </c>
      <c r="H387" s="291">
        <v>39677000</v>
      </c>
      <c r="I387" s="231" t="s">
        <v>59</v>
      </c>
      <c r="J387" s="231" t="s">
        <v>59</v>
      </c>
      <c r="K387" s="29" t="s">
        <v>316</v>
      </c>
    </row>
    <row r="388" spans="1:11" ht="54.95" customHeight="1" x14ac:dyDescent="0.3">
      <c r="A388" s="30">
        <v>77111501</v>
      </c>
      <c r="B388" s="56" t="s">
        <v>210</v>
      </c>
      <c r="C388" s="30">
        <v>42552</v>
      </c>
      <c r="D388" s="30">
        <v>5.5</v>
      </c>
      <c r="E388" s="30" t="s">
        <v>57</v>
      </c>
      <c r="F388" s="39" t="s">
        <v>142</v>
      </c>
      <c r="G388" s="57">
        <v>22639606</v>
      </c>
      <c r="H388" s="291">
        <v>22639606</v>
      </c>
      <c r="I388" s="231" t="s">
        <v>59</v>
      </c>
      <c r="J388" s="231" t="s">
        <v>59</v>
      </c>
      <c r="K388" s="29" t="s">
        <v>316</v>
      </c>
    </row>
    <row r="389" spans="1:11" ht="54.95" customHeight="1" x14ac:dyDescent="0.3">
      <c r="A389" s="30">
        <v>77111501</v>
      </c>
      <c r="B389" s="56" t="s">
        <v>217</v>
      </c>
      <c r="C389" s="30">
        <v>42552</v>
      </c>
      <c r="D389" s="30">
        <v>5.5</v>
      </c>
      <c r="E389" s="30" t="s">
        <v>57</v>
      </c>
      <c r="F389" s="39" t="s">
        <v>142</v>
      </c>
      <c r="G389" s="57">
        <v>15637666</v>
      </c>
      <c r="H389" s="291">
        <v>15637666</v>
      </c>
      <c r="I389" s="231" t="s">
        <v>59</v>
      </c>
      <c r="J389" s="231" t="s">
        <v>59</v>
      </c>
      <c r="K389" s="29" t="s">
        <v>316</v>
      </c>
    </row>
    <row r="390" spans="1:11" ht="54.95" customHeight="1" x14ac:dyDescent="0.3">
      <c r="A390" s="30">
        <v>77111501</v>
      </c>
      <c r="B390" s="56" t="s">
        <v>218</v>
      </c>
      <c r="C390" s="30">
        <v>42552</v>
      </c>
      <c r="D390" s="30">
        <v>5</v>
      </c>
      <c r="E390" s="30" t="s">
        <v>57</v>
      </c>
      <c r="F390" s="39" t="s">
        <v>142</v>
      </c>
      <c r="G390" s="57">
        <v>14216060</v>
      </c>
      <c r="H390" s="291">
        <v>14216060</v>
      </c>
      <c r="I390" s="231" t="s">
        <v>59</v>
      </c>
      <c r="J390" s="231" t="s">
        <v>59</v>
      </c>
      <c r="K390" s="29" t="s">
        <v>316</v>
      </c>
    </row>
    <row r="391" spans="1:11" ht="54.95" customHeight="1" x14ac:dyDescent="0.3">
      <c r="A391" s="30">
        <v>77111501</v>
      </c>
      <c r="B391" s="56" t="s">
        <v>218</v>
      </c>
      <c r="C391" s="30">
        <v>42552</v>
      </c>
      <c r="D391" s="30">
        <v>5</v>
      </c>
      <c r="E391" s="30" t="s">
        <v>57</v>
      </c>
      <c r="F391" s="39" t="s">
        <v>142</v>
      </c>
      <c r="G391" s="57">
        <v>14216060</v>
      </c>
      <c r="H391" s="291">
        <v>14216060</v>
      </c>
      <c r="I391" s="231" t="s">
        <v>59</v>
      </c>
      <c r="J391" s="231" t="s">
        <v>59</v>
      </c>
      <c r="K391" s="29" t="s">
        <v>316</v>
      </c>
    </row>
    <row r="392" spans="1:11" ht="54.95" customHeight="1" x14ac:dyDescent="0.3">
      <c r="A392" s="30">
        <v>77111501</v>
      </c>
      <c r="B392" s="56" t="s">
        <v>218</v>
      </c>
      <c r="C392" s="30">
        <v>42552</v>
      </c>
      <c r="D392" s="30">
        <v>5</v>
      </c>
      <c r="E392" s="30" t="s">
        <v>57</v>
      </c>
      <c r="F392" s="39" t="s">
        <v>142</v>
      </c>
      <c r="G392" s="57">
        <v>14216060</v>
      </c>
      <c r="H392" s="291">
        <v>14216060</v>
      </c>
      <c r="I392" s="231" t="s">
        <v>59</v>
      </c>
      <c r="J392" s="231" t="s">
        <v>59</v>
      </c>
      <c r="K392" s="29" t="s">
        <v>316</v>
      </c>
    </row>
    <row r="393" spans="1:11" ht="54.95" customHeight="1" x14ac:dyDescent="0.3">
      <c r="A393" s="30">
        <v>77111501</v>
      </c>
      <c r="B393" s="56" t="s">
        <v>208</v>
      </c>
      <c r="C393" s="30">
        <v>42552</v>
      </c>
      <c r="D393" s="30">
        <v>5.5</v>
      </c>
      <c r="E393" s="30" t="s">
        <v>57</v>
      </c>
      <c r="F393" s="39" t="s">
        <v>142</v>
      </c>
      <c r="G393" s="57">
        <v>9686017</v>
      </c>
      <c r="H393" s="291">
        <v>9686017</v>
      </c>
      <c r="I393" s="231" t="s">
        <v>59</v>
      </c>
      <c r="J393" s="231" t="s">
        <v>59</v>
      </c>
      <c r="K393" s="29" t="s">
        <v>316</v>
      </c>
    </row>
    <row r="394" spans="1:11" ht="54.95" customHeight="1" x14ac:dyDescent="0.3">
      <c r="A394" s="30">
        <v>77111501</v>
      </c>
      <c r="B394" s="56" t="s">
        <v>219</v>
      </c>
      <c r="C394" s="30">
        <v>42552</v>
      </c>
      <c r="D394" s="30">
        <v>5.5</v>
      </c>
      <c r="E394" s="30" t="s">
        <v>57</v>
      </c>
      <c r="F394" s="39" t="s">
        <v>142</v>
      </c>
      <c r="G394" s="57">
        <v>31567079.5</v>
      </c>
      <c r="H394" s="291">
        <v>31567079.5</v>
      </c>
      <c r="I394" s="231" t="s">
        <v>59</v>
      </c>
      <c r="J394" s="231" t="s">
        <v>59</v>
      </c>
      <c r="K394" s="29" t="s">
        <v>316</v>
      </c>
    </row>
    <row r="395" spans="1:11" ht="54.95" customHeight="1" x14ac:dyDescent="0.3">
      <c r="A395" s="30">
        <v>77111501</v>
      </c>
      <c r="B395" s="56" t="s">
        <v>217</v>
      </c>
      <c r="C395" s="30">
        <v>42552</v>
      </c>
      <c r="D395" s="30">
        <v>5.5</v>
      </c>
      <c r="E395" s="30" t="s">
        <v>57</v>
      </c>
      <c r="F395" s="39" t="s">
        <v>142</v>
      </c>
      <c r="G395" s="57">
        <v>15637666</v>
      </c>
      <c r="H395" s="291">
        <v>15637666</v>
      </c>
      <c r="I395" s="231" t="s">
        <v>59</v>
      </c>
      <c r="J395" s="231" t="s">
        <v>59</v>
      </c>
      <c r="K395" s="29" t="s">
        <v>316</v>
      </c>
    </row>
    <row r="396" spans="1:11" ht="54.95" customHeight="1" x14ac:dyDescent="0.3">
      <c r="A396" s="30">
        <v>77111501</v>
      </c>
      <c r="B396" s="56" t="s">
        <v>210</v>
      </c>
      <c r="C396" s="30">
        <v>42552</v>
      </c>
      <c r="D396" s="30">
        <v>5.5</v>
      </c>
      <c r="E396" s="30" t="s">
        <v>57</v>
      </c>
      <c r="F396" s="39" t="s">
        <v>142</v>
      </c>
      <c r="G396" s="57">
        <v>15637666</v>
      </c>
      <c r="H396" s="291">
        <v>15637666</v>
      </c>
      <c r="I396" s="231" t="s">
        <v>59</v>
      </c>
      <c r="J396" s="231" t="s">
        <v>59</v>
      </c>
      <c r="K396" s="29" t="s">
        <v>316</v>
      </c>
    </row>
    <row r="397" spans="1:11" ht="54.95" customHeight="1" x14ac:dyDescent="0.3">
      <c r="A397" s="30">
        <v>77111501</v>
      </c>
      <c r="B397" s="56" t="s">
        <v>210</v>
      </c>
      <c r="C397" s="30">
        <v>42552</v>
      </c>
      <c r="D397" s="30">
        <v>5.5</v>
      </c>
      <c r="E397" s="30" t="s">
        <v>57</v>
      </c>
      <c r="F397" s="39" t="s">
        <v>142</v>
      </c>
      <c r="G397" s="57">
        <v>15637666</v>
      </c>
      <c r="H397" s="291">
        <v>15637666</v>
      </c>
      <c r="I397" s="231" t="s">
        <v>59</v>
      </c>
      <c r="J397" s="231" t="s">
        <v>59</v>
      </c>
      <c r="K397" s="29" t="s">
        <v>316</v>
      </c>
    </row>
    <row r="398" spans="1:11" ht="54.95" customHeight="1" x14ac:dyDescent="0.3">
      <c r="A398" s="30">
        <v>77111501</v>
      </c>
      <c r="B398" s="56" t="s">
        <v>210</v>
      </c>
      <c r="C398" s="30">
        <v>42552</v>
      </c>
      <c r="D398" s="30">
        <v>5.5</v>
      </c>
      <c r="E398" s="30" t="s">
        <v>57</v>
      </c>
      <c r="F398" s="39" t="s">
        <v>142</v>
      </c>
      <c r="G398" s="57">
        <v>15637666</v>
      </c>
      <c r="H398" s="291">
        <v>15637666</v>
      </c>
      <c r="I398" s="231" t="s">
        <v>59</v>
      </c>
      <c r="J398" s="231" t="s">
        <v>59</v>
      </c>
      <c r="K398" s="29" t="s">
        <v>316</v>
      </c>
    </row>
    <row r="399" spans="1:11" ht="54.95" customHeight="1" x14ac:dyDescent="0.3">
      <c r="A399" s="30">
        <v>77111501</v>
      </c>
      <c r="B399" s="56" t="s">
        <v>220</v>
      </c>
      <c r="C399" s="30">
        <v>42552</v>
      </c>
      <c r="D399" s="30">
        <v>5.5</v>
      </c>
      <c r="E399" s="30" t="s">
        <v>57</v>
      </c>
      <c r="F399" s="39" t="s">
        <v>142</v>
      </c>
      <c r="G399" s="57">
        <v>19663781.5</v>
      </c>
      <c r="H399" s="291">
        <v>19663781.5</v>
      </c>
      <c r="I399" s="231" t="s">
        <v>59</v>
      </c>
      <c r="J399" s="231" t="s">
        <v>59</v>
      </c>
      <c r="K399" s="29" t="s">
        <v>316</v>
      </c>
    </row>
    <row r="400" spans="1:11" ht="54.95" customHeight="1" x14ac:dyDescent="0.3">
      <c r="A400" s="30">
        <v>77111501</v>
      </c>
      <c r="B400" s="56" t="s">
        <v>215</v>
      </c>
      <c r="C400" s="30">
        <v>42552</v>
      </c>
      <c r="D400" s="30">
        <v>5.5</v>
      </c>
      <c r="E400" s="30" t="s">
        <v>57</v>
      </c>
      <c r="F400" s="39" t="s">
        <v>142</v>
      </c>
      <c r="G400" s="57">
        <v>9686017</v>
      </c>
      <c r="H400" s="291">
        <v>9686017</v>
      </c>
      <c r="I400" s="231" t="s">
        <v>59</v>
      </c>
      <c r="J400" s="231" t="s">
        <v>59</v>
      </c>
      <c r="K400" s="29" t="s">
        <v>316</v>
      </c>
    </row>
    <row r="401" spans="1:11" ht="54.95" customHeight="1" x14ac:dyDescent="0.3">
      <c r="A401" s="30">
        <v>77111501</v>
      </c>
      <c r="B401" s="56" t="s">
        <v>217</v>
      </c>
      <c r="C401" s="30">
        <v>42552</v>
      </c>
      <c r="D401" s="30">
        <v>6</v>
      </c>
      <c r="E401" s="30" t="s">
        <v>57</v>
      </c>
      <c r="F401" s="39" t="s">
        <v>142</v>
      </c>
      <c r="G401" s="57">
        <v>17059272</v>
      </c>
      <c r="H401" s="291">
        <v>17059272</v>
      </c>
      <c r="I401" s="231" t="s">
        <v>59</v>
      </c>
      <c r="J401" s="231" t="s">
        <v>59</v>
      </c>
      <c r="K401" s="29" t="s">
        <v>316</v>
      </c>
    </row>
    <row r="402" spans="1:11" ht="54.95" customHeight="1" x14ac:dyDescent="0.3">
      <c r="A402" s="30">
        <v>77111501</v>
      </c>
      <c r="B402" s="56" t="s">
        <v>210</v>
      </c>
      <c r="C402" s="30">
        <v>42552</v>
      </c>
      <c r="D402" s="30">
        <v>6</v>
      </c>
      <c r="E402" s="30" t="s">
        <v>57</v>
      </c>
      <c r="F402" s="39" t="s">
        <v>142</v>
      </c>
      <c r="G402" s="57">
        <v>17059272</v>
      </c>
      <c r="H402" s="291">
        <v>17059272</v>
      </c>
      <c r="I402" s="231" t="s">
        <v>59</v>
      </c>
      <c r="J402" s="231" t="s">
        <v>59</v>
      </c>
      <c r="K402" s="29" t="s">
        <v>316</v>
      </c>
    </row>
    <row r="403" spans="1:11" ht="54.95" customHeight="1" x14ac:dyDescent="0.3">
      <c r="A403" s="30">
        <v>77111501</v>
      </c>
      <c r="B403" s="56" t="s">
        <v>158</v>
      </c>
      <c r="C403" s="30">
        <v>42552</v>
      </c>
      <c r="D403" s="30">
        <v>1</v>
      </c>
      <c r="E403" s="30" t="s">
        <v>57</v>
      </c>
      <c r="F403" s="39" t="s">
        <v>142</v>
      </c>
      <c r="G403" s="57">
        <v>1219520.5</v>
      </c>
      <c r="H403" s="291">
        <v>1219520.5</v>
      </c>
      <c r="I403" s="231" t="s">
        <v>59</v>
      </c>
      <c r="J403" s="231" t="s">
        <v>59</v>
      </c>
      <c r="K403" s="29" t="s">
        <v>316</v>
      </c>
    </row>
    <row r="404" spans="1:11" ht="54.95" customHeight="1" x14ac:dyDescent="0.3">
      <c r="A404" s="30">
        <v>77111501</v>
      </c>
      <c r="B404" s="56" t="s">
        <v>221</v>
      </c>
      <c r="C404" s="30">
        <v>42552</v>
      </c>
      <c r="D404" s="30">
        <v>1</v>
      </c>
      <c r="E404" s="30" t="s">
        <v>57</v>
      </c>
      <c r="F404" s="39" t="s">
        <v>142</v>
      </c>
      <c r="G404" s="57">
        <v>400000000</v>
      </c>
      <c r="H404" s="292">
        <v>400000000</v>
      </c>
      <c r="I404" s="231" t="s">
        <v>59</v>
      </c>
      <c r="J404" s="231" t="s">
        <v>59</v>
      </c>
      <c r="K404" s="29" t="s">
        <v>316</v>
      </c>
    </row>
    <row r="405" spans="1:11" ht="54.95" customHeight="1" x14ac:dyDescent="0.3">
      <c r="A405" s="30">
        <v>77111501</v>
      </c>
      <c r="B405" s="56" t="s">
        <v>222</v>
      </c>
      <c r="C405" s="30">
        <v>42552</v>
      </c>
      <c r="D405" s="30">
        <v>1</v>
      </c>
      <c r="E405" s="30" t="s">
        <v>57</v>
      </c>
      <c r="F405" s="39" t="s">
        <v>142</v>
      </c>
      <c r="G405" s="57">
        <v>600000000</v>
      </c>
      <c r="H405" s="292">
        <v>600000000</v>
      </c>
      <c r="I405" s="231" t="s">
        <v>59</v>
      </c>
      <c r="J405" s="231" t="s">
        <v>59</v>
      </c>
      <c r="K405" s="29" t="s">
        <v>316</v>
      </c>
    </row>
    <row r="406" spans="1:11" ht="54.95" customHeight="1" x14ac:dyDescent="0.3">
      <c r="A406" s="30">
        <v>77111501</v>
      </c>
      <c r="B406" s="56" t="s">
        <v>222</v>
      </c>
      <c r="C406" s="30">
        <v>42552</v>
      </c>
      <c r="D406" s="30">
        <v>1</v>
      </c>
      <c r="E406" s="30" t="s">
        <v>57</v>
      </c>
      <c r="F406" s="30" t="s">
        <v>223</v>
      </c>
      <c r="G406" s="57">
        <v>1000000000</v>
      </c>
      <c r="H406" s="292">
        <v>1000000000</v>
      </c>
      <c r="I406" s="231" t="s">
        <v>59</v>
      </c>
      <c r="J406" s="231" t="s">
        <v>59</v>
      </c>
      <c r="K406" s="29" t="s">
        <v>316</v>
      </c>
    </row>
    <row r="407" spans="1:11" ht="54.95" customHeight="1" x14ac:dyDescent="0.3">
      <c r="A407" s="30">
        <v>77111501</v>
      </c>
      <c r="B407" s="56" t="s">
        <v>224</v>
      </c>
      <c r="C407" s="30">
        <v>42552</v>
      </c>
      <c r="D407" s="30">
        <v>1</v>
      </c>
      <c r="E407" s="30" t="s">
        <v>57</v>
      </c>
      <c r="F407" s="39" t="s">
        <v>142</v>
      </c>
      <c r="G407" s="57">
        <v>500000000</v>
      </c>
      <c r="H407" s="292">
        <v>500000000</v>
      </c>
      <c r="I407" s="231" t="s">
        <v>59</v>
      </c>
      <c r="J407" s="231" t="s">
        <v>59</v>
      </c>
      <c r="K407" s="29" t="s">
        <v>316</v>
      </c>
    </row>
    <row r="408" spans="1:11" ht="54.95" customHeight="1" x14ac:dyDescent="0.3">
      <c r="A408" s="30">
        <v>78101601</v>
      </c>
      <c r="B408" s="56" t="s">
        <v>225</v>
      </c>
      <c r="C408" s="30">
        <v>42552</v>
      </c>
      <c r="D408" s="30">
        <v>1</v>
      </c>
      <c r="E408" s="30" t="s">
        <v>57</v>
      </c>
      <c r="F408" s="39" t="s">
        <v>142</v>
      </c>
      <c r="G408" s="57">
        <v>108000000</v>
      </c>
      <c r="H408" s="292">
        <v>108000000</v>
      </c>
      <c r="I408" s="231" t="s">
        <v>59</v>
      </c>
      <c r="J408" s="231" t="s">
        <v>59</v>
      </c>
      <c r="K408" s="29" t="s">
        <v>316</v>
      </c>
    </row>
    <row r="409" spans="1:11" ht="54.95" customHeight="1" x14ac:dyDescent="0.3">
      <c r="A409" s="30">
        <v>77121701</v>
      </c>
      <c r="B409" s="56" t="s">
        <v>1184</v>
      </c>
      <c r="C409" s="30">
        <v>42552</v>
      </c>
      <c r="D409" s="30">
        <v>6</v>
      </c>
      <c r="E409" s="30" t="s">
        <v>57</v>
      </c>
      <c r="F409" s="39" t="s">
        <v>142</v>
      </c>
      <c r="G409" s="57">
        <v>34436814</v>
      </c>
      <c r="H409" s="291">
        <v>34436814</v>
      </c>
      <c r="I409" s="231" t="s">
        <v>59</v>
      </c>
      <c r="J409" s="231" t="s">
        <v>59</v>
      </c>
      <c r="K409" s="29" t="s">
        <v>316</v>
      </c>
    </row>
    <row r="410" spans="1:11" ht="54.95" customHeight="1" x14ac:dyDescent="0.3">
      <c r="A410" s="30">
        <v>77121701</v>
      </c>
      <c r="B410" s="56" t="s">
        <v>229</v>
      </c>
      <c r="C410" s="30">
        <v>42552</v>
      </c>
      <c r="D410" s="30">
        <v>6</v>
      </c>
      <c r="E410" s="30" t="s">
        <v>57</v>
      </c>
      <c r="F410" s="39" t="s">
        <v>142</v>
      </c>
      <c r="G410" s="57">
        <v>24697752</v>
      </c>
      <c r="H410" s="292">
        <v>24697752</v>
      </c>
      <c r="I410" s="231" t="s">
        <v>59</v>
      </c>
      <c r="J410" s="231" t="s">
        <v>59</v>
      </c>
      <c r="K410" s="29" t="s">
        <v>316</v>
      </c>
    </row>
    <row r="411" spans="1:11" ht="54.95" customHeight="1" x14ac:dyDescent="0.3">
      <c r="A411" s="30">
        <v>77121701</v>
      </c>
      <c r="B411" s="56" t="s">
        <v>1186</v>
      </c>
      <c r="C411" s="30">
        <v>42552</v>
      </c>
      <c r="D411" s="30">
        <v>6</v>
      </c>
      <c r="E411" s="30" t="s">
        <v>57</v>
      </c>
      <c r="F411" s="39" t="s">
        <v>142</v>
      </c>
      <c r="G411" s="57">
        <v>34436814</v>
      </c>
      <c r="H411" s="291">
        <v>34436814</v>
      </c>
      <c r="I411" s="231" t="s">
        <v>59</v>
      </c>
      <c r="J411" s="231" t="s">
        <v>59</v>
      </c>
      <c r="K411" s="29" t="s">
        <v>316</v>
      </c>
    </row>
    <row r="412" spans="1:11" ht="54.95" customHeight="1" x14ac:dyDescent="0.3">
      <c r="A412" s="30">
        <v>77111602</v>
      </c>
      <c r="B412" s="56" t="s">
        <v>230</v>
      </c>
      <c r="C412" s="30">
        <v>42552</v>
      </c>
      <c r="D412" s="30">
        <v>6</v>
      </c>
      <c r="E412" s="30" t="s">
        <v>57</v>
      </c>
      <c r="F412" s="39" t="s">
        <v>142</v>
      </c>
      <c r="G412" s="57">
        <v>17059272</v>
      </c>
      <c r="H412" s="292">
        <v>17059272</v>
      </c>
      <c r="I412" s="231" t="s">
        <v>59</v>
      </c>
      <c r="J412" s="231" t="s">
        <v>59</v>
      </c>
      <c r="K412" s="29" t="s">
        <v>316</v>
      </c>
    </row>
    <row r="413" spans="1:11" ht="54.95" customHeight="1" x14ac:dyDescent="0.3">
      <c r="A413" s="30">
        <v>77111602</v>
      </c>
      <c r="B413" s="56" t="s">
        <v>230</v>
      </c>
      <c r="C413" s="30">
        <v>42552</v>
      </c>
      <c r="D413" s="30">
        <v>6</v>
      </c>
      <c r="E413" s="30" t="s">
        <v>57</v>
      </c>
      <c r="F413" s="39" t="s">
        <v>142</v>
      </c>
      <c r="G413" s="57">
        <v>17059272</v>
      </c>
      <c r="H413" s="292">
        <v>17059272</v>
      </c>
      <c r="I413" s="231" t="s">
        <v>59</v>
      </c>
      <c r="J413" s="231" t="s">
        <v>59</v>
      </c>
      <c r="K413" s="29" t="s">
        <v>316</v>
      </c>
    </row>
    <row r="414" spans="1:11" ht="54.95" customHeight="1" x14ac:dyDescent="0.3">
      <c r="A414" s="30">
        <v>77111602</v>
      </c>
      <c r="B414" s="56" t="s">
        <v>230</v>
      </c>
      <c r="C414" s="30">
        <v>42552</v>
      </c>
      <c r="D414" s="30">
        <v>6</v>
      </c>
      <c r="E414" s="30" t="s">
        <v>57</v>
      </c>
      <c r="F414" s="39" t="s">
        <v>142</v>
      </c>
      <c r="G414" s="57">
        <v>17059272</v>
      </c>
      <c r="H414" s="292">
        <v>17059272</v>
      </c>
      <c r="I414" s="231" t="s">
        <v>59</v>
      </c>
      <c r="J414" s="231" t="s">
        <v>59</v>
      </c>
      <c r="K414" s="29" t="s">
        <v>316</v>
      </c>
    </row>
    <row r="415" spans="1:11" ht="54.95" customHeight="1" x14ac:dyDescent="0.3">
      <c r="A415" s="30" t="s">
        <v>1187</v>
      </c>
      <c r="B415" s="56" t="s">
        <v>1188</v>
      </c>
      <c r="C415" s="30">
        <v>42552</v>
      </c>
      <c r="D415" s="30">
        <v>6</v>
      </c>
      <c r="E415" s="30" t="s">
        <v>57</v>
      </c>
      <c r="F415" s="39" t="s">
        <v>142</v>
      </c>
      <c r="G415" s="57">
        <v>24697752</v>
      </c>
      <c r="H415" s="291">
        <v>24697752</v>
      </c>
      <c r="I415" s="231" t="s">
        <v>59</v>
      </c>
      <c r="J415" s="231" t="s">
        <v>59</v>
      </c>
      <c r="K415" s="29" t="s">
        <v>316</v>
      </c>
    </row>
    <row r="416" spans="1:11" ht="54.95" customHeight="1" x14ac:dyDescent="0.3">
      <c r="A416" s="30" t="s">
        <v>1187</v>
      </c>
      <c r="B416" s="56" t="s">
        <v>1189</v>
      </c>
      <c r="C416" s="30">
        <v>42552</v>
      </c>
      <c r="D416" s="30">
        <v>6</v>
      </c>
      <c r="E416" s="30" t="s">
        <v>57</v>
      </c>
      <c r="F416" s="39" t="s">
        <v>142</v>
      </c>
      <c r="G416" s="57">
        <v>17059272</v>
      </c>
      <c r="H416" s="291">
        <v>17059272</v>
      </c>
      <c r="I416" s="231" t="s">
        <v>59</v>
      </c>
      <c r="J416" s="231" t="s">
        <v>59</v>
      </c>
      <c r="K416" s="29" t="s">
        <v>316</v>
      </c>
    </row>
    <row r="417" spans="1:11" ht="54.95" customHeight="1" x14ac:dyDescent="0.3">
      <c r="A417" s="30" t="s">
        <v>1187</v>
      </c>
      <c r="B417" s="56" t="s">
        <v>231</v>
      </c>
      <c r="C417" s="30">
        <v>42552</v>
      </c>
      <c r="D417" s="30">
        <v>6</v>
      </c>
      <c r="E417" s="30" t="s">
        <v>57</v>
      </c>
      <c r="F417" s="39" t="s">
        <v>142</v>
      </c>
      <c r="G417" s="57">
        <v>17059272</v>
      </c>
      <c r="H417" s="291">
        <v>17059272</v>
      </c>
      <c r="I417" s="231" t="s">
        <v>59</v>
      </c>
      <c r="J417" s="231" t="s">
        <v>59</v>
      </c>
      <c r="K417" s="29" t="s">
        <v>316</v>
      </c>
    </row>
    <row r="418" spans="1:11" ht="54.95" customHeight="1" x14ac:dyDescent="0.3">
      <c r="A418" s="30">
        <v>77101706</v>
      </c>
      <c r="B418" s="56" t="s">
        <v>232</v>
      </c>
      <c r="C418" s="30">
        <v>42552</v>
      </c>
      <c r="D418" s="30">
        <v>6</v>
      </c>
      <c r="E418" s="30" t="s">
        <v>57</v>
      </c>
      <c r="F418" s="39" t="s">
        <v>142</v>
      </c>
      <c r="G418" s="57">
        <v>34436814</v>
      </c>
      <c r="H418" s="291">
        <v>34436814</v>
      </c>
      <c r="I418" s="231" t="s">
        <v>59</v>
      </c>
      <c r="J418" s="231" t="s">
        <v>59</v>
      </c>
      <c r="K418" s="29" t="s">
        <v>316</v>
      </c>
    </row>
    <row r="419" spans="1:11" ht="54.95" customHeight="1" x14ac:dyDescent="0.3">
      <c r="A419" s="30">
        <v>77101805</v>
      </c>
      <c r="B419" s="56" t="s">
        <v>1190</v>
      </c>
      <c r="C419" s="30">
        <v>42552</v>
      </c>
      <c r="D419" s="30">
        <v>6</v>
      </c>
      <c r="E419" s="30" t="s">
        <v>57</v>
      </c>
      <c r="F419" s="39" t="s">
        <v>142</v>
      </c>
      <c r="G419" s="57">
        <v>34436814</v>
      </c>
      <c r="H419" s="291">
        <v>34436814</v>
      </c>
      <c r="I419" s="231" t="s">
        <v>59</v>
      </c>
      <c r="J419" s="231" t="s">
        <v>59</v>
      </c>
      <c r="K419" s="29" t="s">
        <v>316</v>
      </c>
    </row>
    <row r="420" spans="1:11" ht="54.95" customHeight="1" x14ac:dyDescent="0.3">
      <c r="A420" s="30">
        <v>77101706</v>
      </c>
      <c r="B420" s="56" t="s">
        <v>233</v>
      </c>
      <c r="C420" s="30">
        <v>42552</v>
      </c>
      <c r="D420" s="30">
        <v>6</v>
      </c>
      <c r="E420" s="30" t="s">
        <v>57</v>
      </c>
      <c r="F420" s="39" t="s">
        <v>142</v>
      </c>
      <c r="G420" s="57">
        <v>24697752</v>
      </c>
      <c r="H420" s="291">
        <v>24697752</v>
      </c>
      <c r="I420" s="231" t="s">
        <v>59</v>
      </c>
      <c r="J420" s="231" t="s">
        <v>59</v>
      </c>
      <c r="K420" s="29" t="s">
        <v>316</v>
      </c>
    </row>
    <row r="421" spans="1:11" ht="54.95" customHeight="1" x14ac:dyDescent="0.3">
      <c r="A421" s="30">
        <v>77101706</v>
      </c>
      <c r="B421" s="56" t="s">
        <v>233</v>
      </c>
      <c r="C421" s="30">
        <v>42552</v>
      </c>
      <c r="D421" s="30">
        <v>6</v>
      </c>
      <c r="E421" s="30" t="s">
        <v>57</v>
      </c>
      <c r="F421" s="39" t="s">
        <v>142</v>
      </c>
      <c r="G421" s="57">
        <v>24697752</v>
      </c>
      <c r="H421" s="291">
        <v>24697752</v>
      </c>
      <c r="I421" s="231" t="s">
        <v>59</v>
      </c>
      <c r="J421" s="231" t="s">
        <v>59</v>
      </c>
      <c r="K421" s="29" t="s">
        <v>316</v>
      </c>
    </row>
    <row r="422" spans="1:11" ht="54.95" customHeight="1" x14ac:dyDescent="0.3">
      <c r="A422" s="30">
        <v>77102004</v>
      </c>
      <c r="B422" s="56" t="s">
        <v>1191</v>
      </c>
      <c r="C422" s="30">
        <v>42552</v>
      </c>
      <c r="D422" s="30">
        <v>6</v>
      </c>
      <c r="E422" s="30" t="s">
        <v>57</v>
      </c>
      <c r="F422" s="39" t="s">
        <v>142</v>
      </c>
      <c r="G422" s="57">
        <v>24697752</v>
      </c>
      <c r="H422" s="291">
        <v>24697752</v>
      </c>
      <c r="I422" s="231" t="s">
        <v>59</v>
      </c>
      <c r="J422" s="231" t="s">
        <v>59</v>
      </c>
      <c r="K422" s="29" t="s">
        <v>316</v>
      </c>
    </row>
    <row r="423" spans="1:11" ht="54.95" customHeight="1" x14ac:dyDescent="0.3">
      <c r="A423" s="30">
        <v>77102004</v>
      </c>
      <c r="B423" s="56" t="s">
        <v>234</v>
      </c>
      <c r="C423" s="30">
        <v>42552</v>
      </c>
      <c r="D423" s="30">
        <v>6</v>
      </c>
      <c r="E423" s="30" t="s">
        <v>57</v>
      </c>
      <c r="F423" s="39" t="s">
        <v>142</v>
      </c>
      <c r="G423" s="57">
        <v>17059272</v>
      </c>
      <c r="H423" s="291">
        <v>17059272</v>
      </c>
      <c r="I423" s="231" t="s">
        <v>59</v>
      </c>
      <c r="J423" s="231" t="s">
        <v>59</v>
      </c>
      <c r="K423" s="29" t="s">
        <v>316</v>
      </c>
    </row>
    <row r="424" spans="1:11" ht="54.95" customHeight="1" x14ac:dyDescent="0.3">
      <c r="A424" s="30">
        <v>77102004</v>
      </c>
      <c r="B424" s="56" t="s">
        <v>234</v>
      </c>
      <c r="C424" s="30">
        <v>42552</v>
      </c>
      <c r="D424" s="30">
        <v>6</v>
      </c>
      <c r="E424" s="30" t="s">
        <v>57</v>
      </c>
      <c r="F424" s="39" t="s">
        <v>142</v>
      </c>
      <c r="G424" s="57">
        <v>17059272</v>
      </c>
      <c r="H424" s="291">
        <v>17059272</v>
      </c>
      <c r="I424" s="231" t="s">
        <v>59</v>
      </c>
      <c r="J424" s="231" t="s">
        <v>59</v>
      </c>
      <c r="K424" s="29" t="s">
        <v>316</v>
      </c>
    </row>
    <row r="425" spans="1:11" ht="54.95" customHeight="1" x14ac:dyDescent="0.3">
      <c r="A425" s="30">
        <v>76121900</v>
      </c>
      <c r="B425" s="56" t="s">
        <v>1192</v>
      </c>
      <c r="C425" s="30">
        <v>42552</v>
      </c>
      <c r="D425" s="30">
        <v>6</v>
      </c>
      <c r="E425" s="30" t="s">
        <v>57</v>
      </c>
      <c r="F425" s="39" t="s">
        <v>142</v>
      </c>
      <c r="G425" s="57">
        <v>17059272</v>
      </c>
      <c r="H425" s="291">
        <v>17059272</v>
      </c>
      <c r="I425" s="231" t="s">
        <v>59</v>
      </c>
      <c r="J425" s="231" t="s">
        <v>59</v>
      </c>
      <c r="K425" s="29" t="s">
        <v>316</v>
      </c>
    </row>
    <row r="426" spans="1:11" ht="54.95" customHeight="1" x14ac:dyDescent="0.3">
      <c r="A426" s="30">
        <v>76121900</v>
      </c>
      <c r="B426" s="56" t="s">
        <v>235</v>
      </c>
      <c r="C426" s="30">
        <v>42552</v>
      </c>
      <c r="D426" s="30">
        <v>6</v>
      </c>
      <c r="E426" s="30" t="s">
        <v>57</v>
      </c>
      <c r="F426" s="39" t="s">
        <v>142</v>
      </c>
      <c r="G426" s="57">
        <v>17059272</v>
      </c>
      <c r="H426" s="291">
        <v>17059272</v>
      </c>
      <c r="I426" s="231" t="s">
        <v>59</v>
      </c>
      <c r="J426" s="231" t="s">
        <v>59</v>
      </c>
      <c r="K426" s="29" t="s">
        <v>316</v>
      </c>
    </row>
    <row r="427" spans="1:11" ht="54.95" customHeight="1" x14ac:dyDescent="0.3">
      <c r="A427" s="30">
        <v>76121900</v>
      </c>
      <c r="B427" s="56" t="s">
        <v>1193</v>
      </c>
      <c r="C427" s="30">
        <v>42552</v>
      </c>
      <c r="D427" s="30">
        <v>6</v>
      </c>
      <c r="E427" s="30" t="s">
        <v>57</v>
      </c>
      <c r="F427" s="39" t="s">
        <v>142</v>
      </c>
      <c r="G427" s="57">
        <v>24697752</v>
      </c>
      <c r="H427" s="291">
        <v>24697752</v>
      </c>
      <c r="I427" s="231" t="s">
        <v>59</v>
      </c>
      <c r="J427" s="231" t="s">
        <v>59</v>
      </c>
      <c r="K427" s="29" t="s">
        <v>316</v>
      </c>
    </row>
    <row r="428" spans="1:11" ht="54.95" customHeight="1" x14ac:dyDescent="0.3">
      <c r="A428" s="30">
        <v>76121900</v>
      </c>
      <c r="B428" s="56" t="s">
        <v>1194</v>
      </c>
      <c r="C428" s="30">
        <v>42552</v>
      </c>
      <c r="D428" s="30">
        <v>6</v>
      </c>
      <c r="E428" s="30" t="s">
        <v>57</v>
      </c>
      <c r="F428" s="39" t="s">
        <v>142</v>
      </c>
      <c r="G428" s="57">
        <v>17059272</v>
      </c>
      <c r="H428" s="291">
        <v>17059272</v>
      </c>
      <c r="I428" s="231" t="s">
        <v>59</v>
      </c>
      <c r="J428" s="231" t="s">
        <v>59</v>
      </c>
      <c r="K428" s="29" t="s">
        <v>316</v>
      </c>
    </row>
    <row r="429" spans="1:11" ht="54.95" customHeight="1" x14ac:dyDescent="0.3">
      <c r="A429" s="30">
        <v>76121900</v>
      </c>
      <c r="B429" s="56" t="s">
        <v>1194</v>
      </c>
      <c r="C429" s="30">
        <v>42552</v>
      </c>
      <c r="D429" s="30">
        <v>6</v>
      </c>
      <c r="E429" s="30" t="s">
        <v>57</v>
      </c>
      <c r="F429" s="39" t="s">
        <v>142</v>
      </c>
      <c r="G429" s="57">
        <v>17059272</v>
      </c>
      <c r="H429" s="291">
        <v>17059272</v>
      </c>
      <c r="I429" s="231" t="s">
        <v>59</v>
      </c>
      <c r="J429" s="231" t="s">
        <v>59</v>
      </c>
      <c r="K429" s="29" t="s">
        <v>316</v>
      </c>
    </row>
    <row r="430" spans="1:11" ht="54.95" customHeight="1" x14ac:dyDescent="0.3">
      <c r="A430" s="30">
        <v>76121900</v>
      </c>
      <c r="B430" s="56" t="s">
        <v>1195</v>
      </c>
      <c r="C430" s="30">
        <v>42552</v>
      </c>
      <c r="D430" s="30">
        <v>5.5</v>
      </c>
      <c r="E430" s="30" t="s">
        <v>57</v>
      </c>
      <c r="F430" s="39" t="s">
        <v>142</v>
      </c>
      <c r="G430" s="57">
        <v>15637666</v>
      </c>
      <c r="H430" s="291">
        <v>15637666</v>
      </c>
      <c r="I430" s="231" t="s">
        <v>59</v>
      </c>
      <c r="J430" s="231" t="s">
        <v>59</v>
      </c>
      <c r="K430" s="29" t="s">
        <v>316</v>
      </c>
    </row>
    <row r="431" spans="1:11" ht="54.95" customHeight="1" x14ac:dyDescent="0.3">
      <c r="A431" s="30">
        <v>76121900</v>
      </c>
      <c r="B431" s="56" t="s">
        <v>1194</v>
      </c>
      <c r="C431" s="30">
        <v>42552</v>
      </c>
      <c r="D431" s="30">
        <v>5.5</v>
      </c>
      <c r="E431" s="30" t="s">
        <v>57</v>
      </c>
      <c r="F431" s="39" t="s">
        <v>142</v>
      </c>
      <c r="G431" s="57">
        <v>15637666</v>
      </c>
      <c r="H431" s="291">
        <v>15637666</v>
      </c>
      <c r="I431" s="231" t="s">
        <v>59</v>
      </c>
      <c r="J431" s="231" t="s">
        <v>59</v>
      </c>
      <c r="K431" s="29" t="s">
        <v>316</v>
      </c>
    </row>
    <row r="432" spans="1:11" ht="54.95" customHeight="1" x14ac:dyDescent="0.3">
      <c r="A432" s="30">
        <v>76121900</v>
      </c>
      <c r="B432" s="56" t="s">
        <v>236</v>
      </c>
      <c r="C432" s="30">
        <v>42552</v>
      </c>
      <c r="D432" s="30">
        <v>6</v>
      </c>
      <c r="E432" s="30" t="s">
        <v>57</v>
      </c>
      <c r="F432" s="39" t="s">
        <v>142</v>
      </c>
      <c r="G432" s="57">
        <v>10566564</v>
      </c>
      <c r="H432" s="291">
        <v>10566564</v>
      </c>
      <c r="I432" s="231" t="s">
        <v>59</v>
      </c>
      <c r="J432" s="231" t="s">
        <v>59</v>
      </c>
      <c r="K432" s="29" t="s">
        <v>316</v>
      </c>
    </row>
    <row r="433" spans="1:11" ht="54.95" customHeight="1" x14ac:dyDescent="0.3">
      <c r="A433" s="30">
        <v>78111808</v>
      </c>
      <c r="B433" s="56" t="s">
        <v>237</v>
      </c>
      <c r="C433" s="30">
        <v>42552</v>
      </c>
      <c r="D433" s="30">
        <v>1</v>
      </c>
      <c r="E433" s="30" t="s">
        <v>238</v>
      </c>
      <c r="F433" s="39" t="s">
        <v>142</v>
      </c>
      <c r="G433" s="57">
        <v>36112330</v>
      </c>
      <c r="H433" s="291">
        <v>36112330</v>
      </c>
      <c r="I433" s="231" t="s">
        <v>59</v>
      </c>
      <c r="J433" s="231" t="s">
        <v>59</v>
      </c>
      <c r="K433" s="29" t="s">
        <v>316</v>
      </c>
    </row>
    <row r="434" spans="1:11" ht="54.95" customHeight="1" x14ac:dyDescent="0.3">
      <c r="A434" s="30">
        <v>46181500</v>
      </c>
      <c r="B434" s="56" t="s">
        <v>239</v>
      </c>
      <c r="C434" s="30">
        <v>42552</v>
      </c>
      <c r="D434" s="30">
        <v>1</v>
      </c>
      <c r="E434" s="30" t="s">
        <v>240</v>
      </c>
      <c r="F434" s="39" t="s">
        <v>142</v>
      </c>
      <c r="G434" s="57">
        <v>3297292</v>
      </c>
      <c r="H434" s="292">
        <v>3297292</v>
      </c>
      <c r="I434" s="231" t="s">
        <v>59</v>
      </c>
      <c r="J434" s="231" t="s">
        <v>59</v>
      </c>
      <c r="K434" s="29" t="s">
        <v>316</v>
      </c>
    </row>
    <row r="435" spans="1:11" ht="54.95" customHeight="1" x14ac:dyDescent="0.3">
      <c r="A435" s="39">
        <v>77101706</v>
      </c>
      <c r="B435" s="56" t="s">
        <v>241</v>
      </c>
      <c r="C435" s="30">
        <v>42552</v>
      </c>
      <c r="D435" s="30">
        <v>6</v>
      </c>
      <c r="E435" s="30" t="s">
        <v>242</v>
      </c>
      <c r="F435" s="39" t="s">
        <v>142</v>
      </c>
      <c r="G435" s="57">
        <v>15722538</v>
      </c>
      <c r="H435" s="291">
        <v>15722538</v>
      </c>
      <c r="I435" s="231" t="s">
        <v>59</v>
      </c>
      <c r="J435" s="231" t="s">
        <v>59</v>
      </c>
      <c r="K435" s="29" t="s">
        <v>316</v>
      </c>
    </row>
    <row r="436" spans="1:11" ht="54.95" customHeight="1" x14ac:dyDescent="0.3">
      <c r="A436" s="39">
        <v>77101706</v>
      </c>
      <c r="B436" s="56" t="s">
        <v>241</v>
      </c>
      <c r="C436" s="30">
        <v>42552</v>
      </c>
      <c r="D436" s="30">
        <v>6</v>
      </c>
      <c r="E436" s="30" t="s">
        <v>242</v>
      </c>
      <c r="F436" s="39" t="s">
        <v>142</v>
      </c>
      <c r="G436" s="57">
        <v>15722538</v>
      </c>
      <c r="H436" s="291">
        <v>15722538</v>
      </c>
      <c r="I436" s="231" t="s">
        <v>59</v>
      </c>
      <c r="J436" s="231" t="s">
        <v>59</v>
      </c>
      <c r="K436" s="29" t="s">
        <v>316</v>
      </c>
    </row>
    <row r="437" spans="1:11" ht="54.95" customHeight="1" x14ac:dyDescent="0.3">
      <c r="A437" s="39">
        <v>77101706</v>
      </c>
      <c r="B437" s="56" t="s">
        <v>243</v>
      </c>
      <c r="C437" s="30">
        <v>42552</v>
      </c>
      <c r="D437" s="30">
        <v>6</v>
      </c>
      <c r="E437" s="30" t="s">
        <v>242</v>
      </c>
      <c r="F437" s="39" t="s">
        <v>142</v>
      </c>
      <c r="G437" s="57">
        <v>15722538</v>
      </c>
      <c r="H437" s="291">
        <v>15722538</v>
      </c>
      <c r="I437" s="231" t="s">
        <v>59</v>
      </c>
      <c r="J437" s="231" t="s">
        <v>59</v>
      </c>
      <c r="K437" s="29" t="s">
        <v>316</v>
      </c>
    </row>
    <row r="438" spans="1:11" ht="54.95" customHeight="1" x14ac:dyDescent="0.3">
      <c r="A438" s="39">
        <v>77101706</v>
      </c>
      <c r="B438" s="56" t="s">
        <v>244</v>
      </c>
      <c r="C438" s="30">
        <v>42552</v>
      </c>
      <c r="D438" s="30">
        <v>5</v>
      </c>
      <c r="E438" s="30" t="s">
        <v>242</v>
      </c>
      <c r="F438" s="39" t="s">
        <v>142</v>
      </c>
      <c r="G438" s="57">
        <v>28697345</v>
      </c>
      <c r="H438" s="291">
        <v>28697345</v>
      </c>
      <c r="I438" s="231" t="s">
        <v>59</v>
      </c>
      <c r="J438" s="231" t="s">
        <v>59</v>
      </c>
      <c r="K438" s="29" t="s">
        <v>316</v>
      </c>
    </row>
    <row r="439" spans="1:11" ht="54.95" customHeight="1" x14ac:dyDescent="0.3">
      <c r="A439" s="39">
        <v>77101706</v>
      </c>
      <c r="B439" s="56" t="s">
        <v>245</v>
      </c>
      <c r="C439" s="30">
        <v>42552</v>
      </c>
      <c r="D439" s="30">
        <v>6</v>
      </c>
      <c r="E439" s="30" t="s">
        <v>242</v>
      </c>
      <c r="F439" s="39" t="s">
        <v>142</v>
      </c>
      <c r="G439" s="57">
        <v>15722538</v>
      </c>
      <c r="H439" s="291">
        <v>15722538</v>
      </c>
      <c r="I439" s="231" t="s">
        <v>59</v>
      </c>
      <c r="J439" s="231" t="s">
        <v>59</v>
      </c>
      <c r="K439" s="29" t="s">
        <v>316</v>
      </c>
    </row>
    <row r="440" spans="1:11" ht="54.95" customHeight="1" x14ac:dyDescent="0.3">
      <c r="A440" s="39">
        <v>77101706</v>
      </c>
      <c r="B440" s="56" t="s">
        <v>246</v>
      </c>
      <c r="C440" s="30">
        <v>42552</v>
      </c>
      <c r="D440" s="30">
        <v>6</v>
      </c>
      <c r="E440" s="30" t="s">
        <v>242</v>
      </c>
      <c r="F440" s="39" t="s">
        <v>142</v>
      </c>
      <c r="G440" s="57">
        <v>15722538</v>
      </c>
      <c r="H440" s="291">
        <v>15722538</v>
      </c>
      <c r="I440" s="231" t="s">
        <v>59</v>
      </c>
      <c r="J440" s="231" t="s">
        <v>59</v>
      </c>
      <c r="K440" s="29" t="s">
        <v>316</v>
      </c>
    </row>
    <row r="441" spans="1:11" ht="54.95" customHeight="1" x14ac:dyDescent="0.3">
      <c r="A441" s="39">
        <v>77101706</v>
      </c>
      <c r="B441" s="56" t="s">
        <v>1196</v>
      </c>
      <c r="C441" s="30">
        <v>42552</v>
      </c>
      <c r="D441" s="30">
        <v>6</v>
      </c>
      <c r="E441" s="30" t="s">
        <v>242</v>
      </c>
      <c r="F441" s="39" t="s">
        <v>142</v>
      </c>
      <c r="G441" s="57">
        <v>19032546</v>
      </c>
      <c r="H441" s="291">
        <v>19032546</v>
      </c>
      <c r="I441" s="231" t="s">
        <v>59</v>
      </c>
      <c r="J441" s="231" t="s">
        <v>59</v>
      </c>
      <c r="K441" s="29" t="s">
        <v>316</v>
      </c>
    </row>
    <row r="442" spans="1:11" ht="54.95" customHeight="1" x14ac:dyDescent="0.3">
      <c r="A442" s="39">
        <v>77101706</v>
      </c>
      <c r="B442" s="56" t="s">
        <v>1197</v>
      </c>
      <c r="C442" s="30">
        <v>42552</v>
      </c>
      <c r="D442" s="30">
        <v>5</v>
      </c>
      <c r="E442" s="30" t="s">
        <v>242</v>
      </c>
      <c r="F442" s="39" t="s">
        <v>142</v>
      </c>
      <c r="G442" s="57">
        <v>15860455</v>
      </c>
      <c r="H442" s="291">
        <v>15860455</v>
      </c>
      <c r="I442" s="231" t="s">
        <v>59</v>
      </c>
      <c r="J442" s="231" t="s">
        <v>59</v>
      </c>
      <c r="K442" s="29" t="s">
        <v>316</v>
      </c>
    </row>
    <row r="443" spans="1:11" ht="54.95" customHeight="1" x14ac:dyDescent="0.3">
      <c r="A443" s="39">
        <v>77101706</v>
      </c>
      <c r="B443" s="56" t="s">
        <v>247</v>
      </c>
      <c r="C443" s="30">
        <v>42552</v>
      </c>
      <c r="D443" s="30">
        <v>6</v>
      </c>
      <c r="E443" s="30" t="s">
        <v>242</v>
      </c>
      <c r="F443" s="39" t="s">
        <v>142</v>
      </c>
      <c r="G443" s="57">
        <v>34436814</v>
      </c>
      <c r="H443" s="291">
        <v>34436814</v>
      </c>
      <c r="I443" s="231" t="s">
        <v>59</v>
      </c>
      <c r="J443" s="231" t="s">
        <v>59</v>
      </c>
      <c r="K443" s="29" t="s">
        <v>316</v>
      </c>
    </row>
    <row r="444" spans="1:11" ht="54.95" customHeight="1" x14ac:dyDescent="0.3">
      <c r="A444" s="39">
        <v>77101706</v>
      </c>
      <c r="B444" s="56" t="s">
        <v>248</v>
      </c>
      <c r="C444" s="30">
        <v>42552</v>
      </c>
      <c r="D444" s="30">
        <v>5</v>
      </c>
      <c r="E444" s="30" t="s">
        <v>242</v>
      </c>
      <c r="F444" s="39" t="s">
        <v>142</v>
      </c>
      <c r="G444" s="57">
        <v>8805470</v>
      </c>
      <c r="H444" s="291">
        <v>8805470</v>
      </c>
      <c r="I444" s="231" t="s">
        <v>59</v>
      </c>
      <c r="J444" s="231" t="s">
        <v>59</v>
      </c>
      <c r="K444" s="29" t="s">
        <v>316</v>
      </c>
    </row>
    <row r="445" spans="1:11" ht="54.95" customHeight="1" x14ac:dyDescent="0.3">
      <c r="A445" s="39">
        <v>77101706</v>
      </c>
      <c r="B445" s="56" t="s">
        <v>249</v>
      </c>
      <c r="C445" s="30">
        <v>42552</v>
      </c>
      <c r="D445" s="30">
        <v>6</v>
      </c>
      <c r="E445" s="30" t="s">
        <v>242</v>
      </c>
      <c r="F445" s="39" t="s">
        <v>142</v>
      </c>
      <c r="G445" s="57">
        <v>15722538</v>
      </c>
      <c r="H445" s="291">
        <v>15722538</v>
      </c>
      <c r="I445" s="231" t="s">
        <v>59</v>
      </c>
      <c r="J445" s="231" t="s">
        <v>59</v>
      </c>
      <c r="K445" s="29" t="s">
        <v>316</v>
      </c>
    </row>
    <row r="446" spans="1:11" ht="54.95" customHeight="1" x14ac:dyDescent="0.3">
      <c r="A446" s="39">
        <v>77101706</v>
      </c>
      <c r="B446" s="56" t="s">
        <v>249</v>
      </c>
      <c r="C446" s="30">
        <v>42552</v>
      </c>
      <c r="D446" s="30">
        <v>6</v>
      </c>
      <c r="E446" s="30" t="s">
        <v>242</v>
      </c>
      <c r="F446" s="39" t="s">
        <v>142</v>
      </c>
      <c r="G446" s="57">
        <v>15722538</v>
      </c>
      <c r="H446" s="291">
        <v>15722538</v>
      </c>
      <c r="I446" s="231" t="s">
        <v>59</v>
      </c>
      <c r="J446" s="231" t="s">
        <v>59</v>
      </c>
      <c r="K446" s="29" t="s">
        <v>316</v>
      </c>
    </row>
    <row r="447" spans="1:11" ht="54.95" customHeight="1" x14ac:dyDescent="0.3">
      <c r="A447" s="39">
        <v>77101706</v>
      </c>
      <c r="B447" s="56" t="s">
        <v>249</v>
      </c>
      <c r="C447" s="30">
        <v>42552</v>
      </c>
      <c r="D447" s="30">
        <v>6</v>
      </c>
      <c r="E447" s="30" t="s">
        <v>242</v>
      </c>
      <c r="F447" s="39" t="s">
        <v>142</v>
      </c>
      <c r="G447" s="57">
        <v>15722538</v>
      </c>
      <c r="H447" s="291">
        <v>15722538</v>
      </c>
      <c r="I447" s="231" t="s">
        <v>59</v>
      </c>
      <c r="J447" s="231" t="s">
        <v>59</v>
      </c>
      <c r="K447" s="29" t="s">
        <v>316</v>
      </c>
    </row>
    <row r="448" spans="1:11" ht="54.95" customHeight="1" x14ac:dyDescent="0.3">
      <c r="A448" s="39">
        <v>77101706</v>
      </c>
      <c r="B448" s="56" t="s">
        <v>249</v>
      </c>
      <c r="C448" s="30">
        <v>42552</v>
      </c>
      <c r="D448" s="30">
        <v>6</v>
      </c>
      <c r="E448" s="30" t="s">
        <v>242</v>
      </c>
      <c r="F448" s="39" t="s">
        <v>142</v>
      </c>
      <c r="G448" s="57">
        <v>15722538</v>
      </c>
      <c r="H448" s="291">
        <v>15722538</v>
      </c>
      <c r="I448" s="231" t="s">
        <v>59</v>
      </c>
      <c r="J448" s="231" t="s">
        <v>59</v>
      </c>
      <c r="K448" s="29" t="s">
        <v>316</v>
      </c>
    </row>
    <row r="449" spans="1:11" ht="54.95" customHeight="1" x14ac:dyDescent="0.3">
      <c r="A449" s="39">
        <v>77101706</v>
      </c>
      <c r="B449" s="56" t="s">
        <v>249</v>
      </c>
      <c r="C449" s="30">
        <v>42552</v>
      </c>
      <c r="D449" s="30">
        <v>6</v>
      </c>
      <c r="E449" s="30" t="s">
        <v>242</v>
      </c>
      <c r="F449" s="39" t="s">
        <v>142</v>
      </c>
      <c r="G449" s="57">
        <v>15722538</v>
      </c>
      <c r="H449" s="291">
        <v>15722538</v>
      </c>
      <c r="I449" s="231" t="s">
        <v>59</v>
      </c>
      <c r="J449" s="231" t="s">
        <v>59</v>
      </c>
      <c r="K449" s="29" t="s">
        <v>316</v>
      </c>
    </row>
    <row r="450" spans="1:11" ht="54.95" customHeight="1" x14ac:dyDescent="0.3">
      <c r="A450" s="39">
        <v>77101706</v>
      </c>
      <c r="B450" s="56" t="s">
        <v>249</v>
      </c>
      <c r="C450" s="30">
        <v>42552</v>
      </c>
      <c r="D450" s="30">
        <v>6</v>
      </c>
      <c r="E450" s="30" t="s">
        <v>242</v>
      </c>
      <c r="F450" s="39" t="s">
        <v>142</v>
      </c>
      <c r="G450" s="57">
        <v>15722538</v>
      </c>
      <c r="H450" s="291">
        <v>15722538</v>
      </c>
      <c r="I450" s="231" t="s">
        <v>59</v>
      </c>
      <c r="J450" s="231" t="s">
        <v>59</v>
      </c>
      <c r="K450" s="29" t="s">
        <v>316</v>
      </c>
    </row>
    <row r="451" spans="1:11" ht="54.95" customHeight="1" x14ac:dyDescent="0.3">
      <c r="A451" s="39">
        <v>77101706</v>
      </c>
      <c r="B451" s="56" t="s">
        <v>1198</v>
      </c>
      <c r="C451" s="30">
        <v>42552</v>
      </c>
      <c r="D451" s="30">
        <v>5</v>
      </c>
      <c r="E451" s="30" t="s">
        <v>242</v>
      </c>
      <c r="F451" s="39" t="s">
        <v>142</v>
      </c>
      <c r="G451" s="57">
        <v>13102115</v>
      </c>
      <c r="H451" s="291">
        <v>13102115</v>
      </c>
      <c r="I451" s="231" t="s">
        <v>59</v>
      </c>
      <c r="J451" s="231" t="s">
        <v>59</v>
      </c>
      <c r="K451" s="29" t="s">
        <v>316</v>
      </c>
    </row>
    <row r="452" spans="1:11" ht="54.95" customHeight="1" x14ac:dyDescent="0.3">
      <c r="A452" s="39">
        <v>77101706</v>
      </c>
      <c r="B452" s="56" t="s">
        <v>250</v>
      </c>
      <c r="C452" s="30">
        <v>42552</v>
      </c>
      <c r="D452" s="30">
        <v>6</v>
      </c>
      <c r="E452" s="30" t="s">
        <v>242</v>
      </c>
      <c r="F452" s="39" t="s">
        <v>142</v>
      </c>
      <c r="G452" s="57">
        <v>10566564</v>
      </c>
      <c r="H452" s="291">
        <v>10566564</v>
      </c>
      <c r="I452" s="231" t="s">
        <v>59</v>
      </c>
      <c r="J452" s="231" t="s">
        <v>59</v>
      </c>
      <c r="K452" s="29" t="s">
        <v>316</v>
      </c>
    </row>
    <row r="453" spans="1:11" ht="54.95" customHeight="1" x14ac:dyDescent="0.3">
      <c r="A453" s="39">
        <v>77101706</v>
      </c>
      <c r="B453" s="56" t="s">
        <v>250</v>
      </c>
      <c r="C453" s="30">
        <v>42552</v>
      </c>
      <c r="D453" s="30">
        <v>6</v>
      </c>
      <c r="E453" s="30" t="s">
        <v>242</v>
      </c>
      <c r="F453" s="39" t="s">
        <v>142</v>
      </c>
      <c r="G453" s="57">
        <v>10566564</v>
      </c>
      <c r="H453" s="291">
        <v>10566564</v>
      </c>
      <c r="I453" s="231" t="s">
        <v>59</v>
      </c>
      <c r="J453" s="231" t="s">
        <v>59</v>
      </c>
      <c r="K453" s="29" t="s">
        <v>316</v>
      </c>
    </row>
    <row r="454" spans="1:11" ht="54.95" customHeight="1" x14ac:dyDescent="0.3">
      <c r="A454" s="39">
        <v>77101706</v>
      </c>
      <c r="B454" s="56" t="s">
        <v>251</v>
      </c>
      <c r="C454" s="30">
        <v>42552</v>
      </c>
      <c r="D454" s="30">
        <v>6</v>
      </c>
      <c r="E454" s="30" t="s">
        <v>242</v>
      </c>
      <c r="F454" s="39" t="s">
        <v>142</v>
      </c>
      <c r="G454" s="57">
        <v>10566564</v>
      </c>
      <c r="H454" s="291">
        <v>10566564</v>
      </c>
      <c r="I454" s="231" t="s">
        <v>59</v>
      </c>
      <c r="J454" s="231" t="s">
        <v>59</v>
      </c>
      <c r="K454" s="29" t="s">
        <v>316</v>
      </c>
    </row>
    <row r="455" spans="1:11" ht="54.95" customHeight="1" x14ac:dyDescent="0.3">
      <c r="A455" s="39">
        <v>77101706</v>
      </c>
      <c r="B455" s="56" t="s">
        <v>252</v>
      </c>
      <c r="C455" s="30">
        <v>42552</v>
      </c>
      <c r="D455" s="30">
        <v>6</v>
      </c>
      <c r="E455" s="30" t="s">
        <v>242</v>
      </c>
      <c r="F455" s="39" t="s">
        <v>142</v>
      </c>
      <c r="G455" s="57">
        <v>24697752</v>
      </c>
      <c r="H455" s="291">
        <v>24697752</v>
      </c>
      <c r="I455" s="231" t="s">
        <v>59</v>
      </c>
      <c r="J455" s="231" t="s">
        <v>59</v>
      </c>
      <c r="K455" s="29" t="s">
        <v>316</v>
      </c>
    </row>
    <row r="456" spans="1:11" ht="54.95" customHeight="1" x14ac:dyDescent="0.3">
      <c r="A456" s="39">
        <v>77101706</v>
      </c>
      <c r="B456" s="56" t="s">
        <v>253</v>
      </c>
      <c r="C456" s="30">
        <v>42552</v>
      </c>
      <c r="D456" s="30">
        <v>6</v>
      </c>
      <c r="E456" s="30" t="s">
        <v>242</v>
      </c>
      <c r="F456" s="39" t="s">
        <v>142</v>
      </c>
      <c r="G456" s="57">
        <v>24697752</v>
      </c>
      <c r="H456" s="291">
        <v>24697752</v>
      </c>
      <c r="I456" s="231" t="s">
        <v>59</v>
      </c>
      <c r="J456" s="231" t="s">
        <v>59</v>
      </c>
      <c r="K456" s="29" t="s">
        <v>316</v>
      </c>
    </row>
    <row r="457" spans="1:11" ht="54.95" customHeight="1" x14ac:dyDescent="0.3">
      <c r="A457" s="39">
        <v>77101706</v>
      </c>
      <c r="B457" s="56" t="s">
        <v>253</v>
      </c>
      <c r="C457" s="30">
        <v>42552</v>
      </c>
      <c r="D457" s="30">
        <v>6</v>
      </c>
      <c r="E457" s="30" t="s">
        <v>242</v>
      </c>
      <c r="F457" s="39" t="s">
        <v>142</v>
      </c>
      <c r="G457" s="57">
        <v>24697752</v>
      </c>
      <c r="H457" s="291">
        <v>24697752</v>
      </c>
      <c r="I457" s="231" t="s">
        <v>59</v>
      </c>
      <c r="J457" s="231" t="s">
        <v>59</v>
      </c>
      <c r="K457" s="29" t="s">
        <v>316</v>
      </c>
    </row>
    <row r="458" spans="1:11" ht="54.95" customHeight="1" x14ac:dyDescent="0.3">
      <c r="A458" s="39">
        <v>77101706</v>
      </c>
      <c r="B458" s="56" t="s">
        <v>253</v>
      </c>
      <c r="C458" s="30">
        <v>42552</v>
      </c>
      <c r="D458" s="30">
        <v>6</v>
      </c>
      <c r="E458" s="30" t="s">
        <v>242</v>
      </c>
      <c r="F458" s="39" t="s">
        <v>142</v>
      </c>
      <c r="G458" s="57">
        <v>24697752</v>
      </c>
      <c r="H458" s="291">
        <v>24697752</v>
      </c>
      <c r="I458" s="231" t="s">
        <v>59</v>
      </c>
      <c r="J458" s="231" t="s">
        <v>59</v>
      </c>
      <c r="K458" s="29" t="s">
        <v>316</v>
      </c>
    </row>
    <row r="459" spans="1:11" ht="54.95" customHeight="1" x14ac:dyDescent="0.3">
      <c r="A459" s="39">
        <v>77101706</v>
      </c>
      <c r="B459" s="56" t="s">
        <v>253</v>
      </c>
      <c r="C459" s="30">
        <v>42552</v>
      </c>
      <c r="D459" s="30">
        <v>6</v>
      </c>
      <c r="E459" s="30" t="s">
        <v>242</v>
      </c>
      <c r="F459" s="39" t="s">
        <v>142</v>
      </c>
      <c r="G459" s="57">
        <v>24697752</v>
      </c>
      <c r="H459" s="291">
        <v>24697752</v>
      </c>
      <c r="I459" s="231" t="s">
        <v>59</v>
      </c>
      <c r="J459" s="231" t="s">
        <v>59</v>
      </c>
      <c r="K459" s="29" t="s">
        <v>316</v>
      </c>
    </row>
    <row r="460" spans="1:11" ht="54.95" customHeight="1" x14ac:dyDescent="0.3">
      <c r="A460" s="39">
        <v>77101706</v>
      </c>
      <c r="B460" s="56" t="s">
        <v>253</v>
      </c>
      <c r="C460" s="30">
        <v>42552</v>
      </c>
      <c r="D460" s="30">
        <v>6</v>
      </c>
      <c r="E460" s="30" t="s">
        <v>242</v>
      </c>
      <c r="F460" s="39" t="s">
        <v>142</v>
      </c>
      <c r="G460" s="57">
        <v>24697752</v>
      </c>
      <c r="H460" s="291">
        <v>24697752</v>
      </c>
      <c r="I460" s="231" t="s">
        <v>59</v>
      </c>
      <c r="J460" s="231" t="s">
        <v>59</v>
      </c>
      <c r="K460" s="29" t="s">
        <v>316</v>
      </c>
    </row>
    <row r="461" spans="1:11" ht="54.95" customHeight="1" x14ac:dyDescent="0.3">
      <c r="A461" s="39">
        <v>77101706</v>
      </c>
      <c r="B461" s="56" t="s">
        <v>253</v>
      </c>
      <c r="C461" s="30">
        <v>42552</v>
      </c>
      <c r="D461" s="30">
        <v>6</v>
      </c>
      <c r="E461" s="30" t="s">
        <v>242</v>
      </c>
      <c r="F461" s="39" t="s">
        <v>142</v>
      </c>
      <c r="G461" s="57">
        <v>24697752</v>
      </c>
      <c r="H461" s="291">
        <v>24697752</v>
      </c>
      <c r="I461" s="231" t="s">
        <v>59</v>
      </c>
      <c r="J461" s="231" t="s">
        <v>59</v>
      </c>
      <c r="K461" s="29" t="s">
        <v>316</v>
      </c>
    </row>
    <row r="462" spans="1:11" ht="54.95" customHeight="1" x14ac:dyDescent="0.3">
      <c r="A462" s="39">
        <v>77101706</v>
      </c>
      <c r="B462" s="56" t="s">
        <v>253</v>
      </c>
      <c r="C462" s="30">
        <v>42552</v>
      </c>
      <c r="D462" s="30">
        <v>6</v>
      </c>
      <c r="E462" s="30" t="s">
        <v>242</v>
      </c>
      <c r="F462" s="39" t="s">
        <v>142</v>
      </c>
      <c r="G462" s="57">
        <v>19032546</v>
      </c>
      <c r="H462" s="291">
        <v>19032546</v>
      </c>
      <c r="I462" s="231" t="s">
        <v>59</v>
      </c>
      <c r="J462" s="231" t="s">
        <v>59</v>
      </c>
      <c r="K462" s="29" t="s">
        <v>316</v>
      </c>
    </row>
    <row r="463" spans="1:11" ht="54.95" customHeight="1" x14ac:dyDescent="0.3">
      <c r="A463" s="39">
        <v>77101706</v>
      </c>
      <c r="B463" s="56" t="s">
        <v>253</v>
      </c>
      <c r="C463" s="30">
        <v>42552</v>
      </c>
      <c r="D463" s="30">
        <v>6</v>
      </c>
      <c r="E463" s="30" t="s">
        <v>242</v>
      </c>
      <c r="F463" s="39" t="s">
        <v>142</v>
      </c>
      <c r="G463" s="57">
        <v>19032546</v>
      </c>
      <c r="H463" s="291">
        <v>19032546</v>
      </c>
      <c r="I463" s="231" t="s">
        <v>59</v>
      </c>
      <c r="J463" s="231" t="s">
        <v>59</v>
      </c>
      <c r="K463" s="29" t="s">
        <v>316</v>
      </c>
    </row>
    <row r="464" spans="1:11" ht="54.95" customHeight="1" x14ac:dyDescent="0.3">
      <c r="A464" s="39">
        <v>77101706</v>
      </c>
      <c r="B464" s="56" t="s">
        <v>253</v>
      </c>
      <c r="C464" s="30">
        <v>42552</v>
      </c>
      <c r="D464" s="30">
        <v>6</v>
      </c>
      <c r="E464" s="30" t="s">
        <v>242</v>
      </c>
      <c r="F464" s="39" t="s">
        <v>142</v>
      </c>
      <c r="G464" s="57">
        <v>19032546</v>
      </c>
      <c r="H464" s="291">
        <v>19032546</v>
      </c>
      <c r="I464" s="231" t="s">
        <v>59</v>
      </c>
      <c r="J464" s="231" t="s">
        <v>59</v>
      </c>
      <c r="K464" s="29" t="s">
        <v>316</v>
      </c>
    </row>
    <row r="465" spans="1:11" ht="54.95" customHeight="1" x14ac:dyDescent="0.3">
      <c r="A465" s="39">
        <v>77101706</v>
      </c>
      <c r="B465" s="56" t="s">
        <v>253</v>
      </c>
      <c r="C465" s="30">
        <v>42552</v>
      </c>
      <c r="D465" s="30">
        <v>6</v>
      </c>
      <c r="E465" s="30" t="s">
        <v>242</v>
      </c>
      <c r="F465" s="39" t="s">
        <v>142</v>
      </c>
      <c r="G465" s="57">
        <v>19032546</v>
      </c>
      <c r="H465" s="291">
        <v>19032546</v>
      </c>
      <c r="I465" s="231" t="s">
        <v>59</v>
      </c>
      <c r="J465" s="231" t="s">
        <v>59</v>
      </c>
      <c r="K465" s="29" t="s">
        <v>316</v>
      </c>
    </row>
    <row r="466" spans="1:11" ht="54.95" customHeight="1" x14ac:dyDescent="0.3">
      <c r="A466" s="39">
        <v>77101706</v>
      </c>
      <c r="B466" s="56" t="s">
        <v>253</v>
      </c>
      <c r="C466" s="30">
        <v>42552</v>
      </c>
      <c r="D466" s="30">
        <v>6</v>
      </c>
      <c r="E466" s="30" t="s">
        <v>242</v>
      </c>
      <c r="F466" s="39" t="s">
        <v>142</v>
      </c>
      <c r="G466" s="57">
        <v>19032546</v>
      </c>
      <c r="H466" s="291">
        <v>19032546</v>
      </c>
      <c r="I466" s="231" t="s">
        <v>59</v>
      </c>
      <c r="J466" s="231" t="s">
        <v>59</v>
      </c>
      <c r="K466" s="29" t="s">
        <v>316</v>
      </c>
    </row>
    <row r="467" spans="1:11" ht="54.95" customHeight="1" x14ac:dyDescent="0.3">
      <c r="A467" s="39">
        <v>77101706</v>
      </c>
      <c r="B467" s="56" t="s">
        <v>253</v>
      </c>
      <c r="C467" s="30">
        <v>42552</v>
      </c>
      <c r="D467" s="30">
        <v>6</v>
      </c>
      <c r="E467" s="30" t="s">
        <v>242</v>
      </c>
      <c r="F467" s="39" t="s">
        <v>142</v>
      </c>
      <c r="G467" s="57">
        <v>19032546</v>
      </c>
      <c r="H467" s="291">
        <v>19032546</v>
      </c>
      <c r="I467" s="231" t="s">
        <v>59</v>
      </c>
      <c r="J467" s="231" t="s">
        <v>59</v>
      </c>
      <c r="K467" s="29" t="s">
        <v>316</v>
      </c>
    </row>
    <row r="468" spans="1:11" ht="54.95" customHeight="1" x14ac:dyDescent="0.3">
      <c r="A468" s="39">
        <v>77101706</v>
      </c>
      <c r="B468" s="56" t="s">
        <v>253</v>
      </c>
      <c r="C468" s="30">
        <v>42552</v>
      </c>
      <c r="D468" s="30">
        <v>6</v>
      </c>
      <c r="E468" s="30" t="s">
        <v>242</v>
      </c>
      <c r="F468" s="39" t="s">
        <v>142</v>
      </c>
      <c r="G468" s="57">
        <v>19032546</v>
      </c>
      <c r="H468" s="291">
        <v>19032546</v>
      </c>
      <c r="I468" s="231" t="s">
        <v>59</v>
      </c>
      <c r="J468" s="231" t="s">
        <v>59</v>
      </c>
      <c r="K468" s="29" t="s">
        <v>316</v>
      </c>
    </row>
    <row r="469" spans="1:11" ht="54.95" customHeight="1" x14ac:dyDescent="0.3">
      <c r="A469" s="39">
        <v>77101706</v>
      </c>
      <c r="B469" s="56" t="s">
        <v>253</v>
      </c>
      <c r="C469" s="30">
        <v>42552</v>
      </c>
      <c r="D469" s="30">
        <v>6</v>
      </c>
      <c r="E469" s="30" t="s">
        <v>242</v>
      </c>
      <c r="F469" s="39" t="s">
        <v>142</v>
      </c>
      <c r="G469" s="57">
        <v>19032546</v>
      </c>
      <c r="H469" s="291">
        <v>19032546</v>
      </c>
      <c r="I469" s="231" t="s">
        <v>59</v>
      </c>
      <c r="J469" s="231" t="s">
        <v>59</v>
      </c>
      <c r="K469" s="29" t="s">
        <v>316</v>
      </c>
    </row>
    <row r="470" spans="1:11" ht="54.95" customHeight="1" x14ac:dyDescent="0.3">
      <c r="A470" s="39">
        <v>77101706</v>
      </c>
      <c r="B470" s="56" t="s">
        <v>253</v>
      </c>
      <c r="C470" s="30">
        <v>42552</v>
      </c>
      <c r="D470" s="30">
        <v>6</v>
      </c>
      <c r="E470" s="30" t="s">
        <v>242</v>
      </c>
      <c r="F470" s="39" t="s">
        <v>142</v>
      </c>
      <c r="G470" s="57">
        <v>19032546</v>
      </c>
      <c r="H470" s="291">
        <v>19032546</v>
      </c>
      <c r="I470" s="231" t="s">
        <v>59</v>
      </c>
      <c r="J470" s="231" t="s">
        <v>59</v>
      </c>
      <c r="K470" s="29" t="s">
        <v>316</v>
      </c>
    </row>
    <row r="471" spans="1:11" ht="54.95" customHeight="1" x14ac:dyDescent="0.3">
      <c r="A471" s="39">
        <v>77101706</v>
      </c>
      <c r="B471" s="56" t="s">
        <v>253</v>
      </c>
      <c r="C471" s="30">
        <v>42552</v>
      </c>
      <c r="D471" s="30">
        <v>6</v>
      </c>
      <c r="E471" s="30" t="s">
        <v>242</v>
      </c>
      <c r="F471" s="39" t="s">
        <v>142</v>
      </c>
      <c r="G471" s="57">
        <v>19032546</v>
      </c>
      <c r="H471" s="291">
        <v>19032546</v>
      </c>
      <c r="I471" s="231" t="s">
        <v>59</v>
      </c>
      <c r="J471" s="231" t="s">
        <v>59</v>
      </c>
      <c r="K471" s="29" t="s">
        <v>316</v>
      </c>
    </row>
    <row r="472" spans="1:11" ht="54.95" customHeight="1" x14ac:dyDescent="0.3">
      <c r="A472" s="39">
        <v>77101706</v>
      </c>
      <c r="B472" s="56" t="s">
        <v>253</v>
      </c>
      <c r="C472" s="30">
        <v>42552</v>
      </c>
      <c r="D472" s="30">
        <v>6</v>
      </c>
      <c r="E472" s="30" t="s">
        <v>242</v>
      </c>
      <c r="F472" s="39" t="s">
        <v>142</v>
      </c>
      <c r="G472" s="57">
        <v>19032546</v>
      </c>
      <c r="H472" s="291">
        <v>19032546</v>
      </c>
      <c r="I472" s="231" t="s">
        <v>59</v>
      </c>
      <c r="J472" s="231" t="s">
        <v>59</v>
      </c>
      <c r="K472" s="29" t="s">
        <v>316</v>
      </c>
    </row>
    <row r="473" spans="1:11" ht="54.95" customHeight="1" x14ac:dyDescent="0.3">
      <c r="A473" s="39">
        <v>77101706</v>
      </c>
      <c r="B473" s="56" t="s">
        <v>253</v>
      </c>
      <c r="C473" s="30">
        <v>42552</v>
      </c>
      <c r="D473" s="30">
        <v>6</v>
      </c>
      <c r="E473" s="30" t="s">
        <v>242</v>
      </c>
      <c r="F473" s="39" t="s">
        <v>142</v>
      </c>
      <c r="G473" s="57">
        <v>19032546</v>
      </c>
      <c r="H473" s="291">
        <v>19032546</v>
      </c>
      <c r="I473" s="231" t="s">
        <v>59</v>
      </c>
      <c r="J473" s="231" t="s">
        <v>59</v>
      </c>
      <c r="K473" s="29" t="s">
        <v>316</v>
      </c>
    </row>
    <row r="474" spans="1:11" ht="54.95" customHeight="1" x14ac:dyDescent="0.3">
      <c r="A474" s="39">
        <v>77101706</v>
      </c>
      <c r="B474" s="56" t="s">
        <v>253</v>
      </c>
      <c r="C474" s="30">
        <v>42552</v>
      </c>
      <c r="D474" s="30">
        <v>6</v>
      </c>
      <c r="E474" s="30" t="s">
        <v>242</v>
      </c>
      <c r="F474" s="39" t="s">
        <v>142</v>
      </c>
      <c r="G474" s="57">
        <v>19032546</v>
      </c>
      <c r="H474" s="291">
        <v>19032546</v>
      </c>
      <c r="I474" s="231" t="s">
        <v>59</v>
      </c>
      <c r="J474" s="231" t="s">
        <v>59</v>
      </c>
      <c r="K474" s="29" t="s">
        <v>316</v>
      </c>
    </row>
    <row r="475" spans="1:11" ht="54.95" customHeight="1" x14ac:dyDescent="0.3">
      <c r="A475" s="39">
        <v>77101706</v>
      </c>
      <c r="B475" s="56" t="s">
        <v>253</v>
      </c>
      <c r="C475" s="30">
        <v>42552</v>
      </c>
      <c r="D475" s="30">
        <v>6</v>
      </c>
      <c r="E475" s="30" t="s">
        <v>242</v>
      </c>
      <c r="F475" s="39" t="s">
        <v>142</v>
      </c>
      <c r="G475" s="57">
        <v>19032546</v>
      </c>
      <c r="H475" s="291">
        <v>19032546</v>
      </c>
      <c r="I475" s="231" t="s">
        <v>59</v>
      </c>
      <c r="J475" s="231" t="s">
        <v>59</v>
      </c>
      <c r="K475" s="29" t="s">
        <v>316</v>
      </c>
    </row>
    <row r="476" spans="1:11" ht="54.95" customHeight="1" x14ac:dyDescent="0.3">
      <c r="A476" s="39">
        <v>77101706</v>
      </c>
      <c r="B476" s="56" t="s">
        <v>253</v>
      </c>
      <c r="C476" s="30">
        <v>42552</v>
      </c>
      <c r="D476" s="30">
        <v>6</v>
      </c>
      <c r="E476" s="30" t="s">
        <v>242</v>
      </c>
      <c r="F476" s="39" t="s">
        <v>142</v>
      </c>
      <c r="G476" s="57">
        <v>19032546</v>
      </c>
      <c r="H476" s="291">
        <v>19032546</v>
      </c>
      <c r="I476" s="231" t="s">
        <v>59</v>
      </c>
      <c r="J476" s="231" t="s">
        <v>59</v>
      </c>
      <c r="K476" s="29" t="s">
        <v>316</v>
      </c>
    </row>
    <row r="477" spans="1:11" ht="54.95" customHeight="1" x14ac:dyDescent="0.3">
      <c r="A477" s="39">
        <v>77101706</v>
      </c>
      <c r="B477" s="56" t="s">
        <v>253</v>
      </c>
      <c r="C477" s="30">
        <v>42552</v>
      </c>
      <c r="D477" s="30">
        <v>6</v>
      </c>
      <c r="E477" s="30" t="s">
        <v>242</v>
      </c>
      <c r="F477" s="39" t="s">
        <v>142</v>
      </c>
      <c r="G477" s="57">
        <v>19032546</v>
      </c>
      <c r="H477" s="291">
        <v>19032546</v>
      </c>
      <c r="I477" s="231" t="s">
        <v>59</v>
      </c>
      <c r="J477" s="231" t="s">
        <v>59</v>
      </c>
      <c r="K477" s="29" t="s">
        <v>316</v>
      </c>
    </row>
    <row r="478" spans="1:11" ht="54.95" customHeight="1" x14ac:dyDescent="0.3">
      <c r="A478" s="39">
        <v>77101706</v>
      </c>
      <c r="B478" s="56" t="s">
        <v>253</v>
      </c>
      <c r="C478" s="30">
        <v>42552</v>
      </c>
      <c r="D478" s="30">
        <v>6</v>
      </c>
      <c r="E478" s="30" t="s">
        <v>242</v>
      </c>
      <c r="F478" s="39" t="s">
        <v>142</v>
      </c>
      <c r="G478" s="57">
        <v>19032546</v>
      </c>
      <c r="H478" s="291">
        <v>19032546</v>
      </c>
      <c r="I478" s="231" t="s">
        <v>59</v>
      </c>
      <c r="J478" s="231" t="s">
        <v>59</v>
      </c>
      <c r="K478" s="29" t="s">
        <v>316</v>
      </c>
    </row>
    <row r="479" spans="1:11" ht="54.95" customHeight="1" x14ac:dyDescent="0.3">
      <c r="A479" s="39">
        <v>77101706</v>
      </c>
      <c r="B479" s="56" t="s">
        <v>253</v>
      </c>
      <c r="C479" s="30">
        <v>42552</v>
      </c>
      <c r="D479" s="30">
        <v>6</v>
      </c>
      <c r="E479" s="30" t="s">
        <v>242</v>
      </c>
      <c r="F479" s="39" t="s">
        <v>142</v>
      </c>
      <c r="G479" s="57">
        <v>19032546</v>
      </c>
      <c r="H479" s="291">
        <v>19032546</v>
      </c>
      <c r="I479" s="231" t="s">
        <v>59</v>
      </c>
      <c r="J479" s="231" t="s">
        <v>59</v>
      </c>
      <c r="K479" s="29" t="s">
        <v>316</v>
      </c>
    </row>
    <row r="480" spans="1:11" ht="54.95" customHeight="1" x14ac:dyDescent="0.3">
      <c r="A480" s="39">
        <v>77101706</v>
      </c>
      <c r="B480" s="56" t="s">
        <v>253</v>
      </c>
      <c r="C480" s="30">
        <v>42552</v>
      </c>
      <c r="D480" s="30">
        <v>6</v>
      </c>
      <c r="E480" s="30" t="s">
        <v>242</v>
      </c>
      <c r="F480" s="39" t="s">
        <v>142</v>
      </c>
      <c r="G480" s="57">
        <v>15722538</v>
      </c>
      <c r="H480" s="291">
        <v>15722538</v>
      </c>
      <c r="I480" s="231" t="s">
        <v>59</v>
      </c>
      <c r="J480" s="231" t="s">
        <v>59</v>
      </c>
      <c r="K480" s="29" t="s">
        <v>316</v>
      </c>
    </row>
    <row r="481" spans="1:11" ht="54.95" customHeight="1" x14ac:dyDescent="0.3">
      <c r="A481" s="39">
        <v>77101706</v>
      </c>
      <c r="B481" s="56" t="s">
        <v>253</v>
      </c>
      <c r="C481" s="30">
        <v>42552</v>
      </c>
      <c r="D481" s="30">
        <v>6</v>
      </c>
      <c r="E481" s="30" t="s">
        <v>242</v>
      </c>
      <c r="F481" s="39" t="s">
        <v>142</v>
      </c>
      <c r="G481" s="57">
        <v>15722538</v>
      </c>
      <c r="H481" s="291">
        <v>15722538</v>
      </c>
      <c r="I481" s="231" t="s">
        <v>59</v>
      </c>
      <c r="J481" s="231" t="s">
        <v>59</v>
      </c>
      <c r="K481" s="29" t="s">
        <v>316</v>
      </c>
    </row>
    <row r="482" spans="1:11" ht="54.95" customHeight="1" x14ac:dyDescent="0.3">
      <c r="A482" s="39">
        <v>77101706</v>
      </c>
      <c r="B482" s="56" t="s">
        <v>253</v>
      </c>
      <c r="C482" s="30">
        <v>42552</v>
      </c>
      <c r="D482" s="30">
        <v>6</v>
      </c>
      <c r="E482" s="30" t="s">
        <v>242</v>
      </c>
      <c r="F482" s="39" t="s">
        <v>142</v>
      </c>
      <c r="G482" s="57">
        <v>15722538</v>
      </c>
      <c r="H482" s="291">
        <v>15722538</v>
      </c>
      <c r="I482" s="231" t="s">
        <v>59</v>
      </c>
      <c r="J482" s="231" t="s">
        <v>59</v>
      </c>
      <c r="K482" s="29" t="s">
        <v>316</v>
      </c>
    </row>
    <row r="483" spans="1:11" ht="54.95" customHeight="1" x14ac:dyDescent="0.3">
      <c r="A483" s="39">
        <v>77101706</v>
      </c>
      <c r="B483" s="56" t="s">
        <v>253</v>
      </c>
      <c r="C483" s="30">
        <v>42552</v>
      </c>
      <c r="D483" s="30">
        <v>6</v>
      </c>
      <c r="E483" s="30" t="s">
        <v>242</v>
      </c>
      <c r="F483" s="39" t="s">
        <v>142</v>
      </c>
      <c r="G483" s="57">
        <v>15722538</v>
      </c>
      <c r="H483" s="291">
        <v>15722538</v>
      </c>
      <c r="I483" s="231" t="s">
        <v>59</v>
      </c>
      <c r="J483" s="231" t="s">
        <v>59</v>
      </c>
      <c r="K483" s="29" t="s">
        <v>316</v>
      </c>
    </row>
    <row r="484" spans="1:11" ht="54.95" customHeight="1" x14ac:dyDescent="0.3">
      <c r="A484" s="39">
        <v>77101706</v>
      </c>
      <c r="B484" s="56" t="s">
        <v>253</v>
      </c>
      <c r="C484" s="30">
        <v>42552</v>
      </c>
      <c r="D484" s="30">
        <v>6</v>
      </c>
      <c r="E484" s="30" t="s">
        <v>242</v>
      </c>
      <c r="F484" s="39" t="s">
        <v>142</v>
      </c>
      <c r="G484" s="57">
        <v>15722538</v>
      </c>
      <c r="H484" s="291">
        <v>15722538</v>
      </c>
      <c r="I484" s="231" t="s">
        <v>59</v>
      </c>
      <c r="J484" s="231" t="s">
        <v>59</v>
      </c>
      <c r="K484" s="29" t="s">
        <v>316</v>
      </c>
    </row>
    <row r="485" spans="1:11" ht="54.95" customHeight="1" x14ac:dyDescent="0.3">
      <c r="A485" s="39">
        <v>77101706</v>
      </c>
      <c r="B485" s="56" t="s">
        <v>253</v>
      </c>
      <c r="C485" s="30">
        <v>42552</v>
      </c>
      <c r="D485" s="30">
        <v>6</v>
      </c>
      <c r="E485" s="30" t="s">
        <v>242</v>
      </c>
      <c r="F485" s="39" t="s">
        <v>142</v>
      </c>
      <c r="G485" s="57">
        <v>15722538</v>
      </c>
      <c r="H485" s="291">
        <v>15722538</v>
      </c>
      <c r="I485" s="231" t="s">
        <v>59</v>
      </c>
      <c r="J485" s="231" t="s">
        <v>59</v>
      </c>
      <c r="K485" s="29" t="s">
        <v>316</v>
      </c>
    </row>
    <row r="486" spans="1:11" ht="54.95" customHeight="1" x14ac:dyDescent="0.3">
      <c r="A486" s="39">
        <v>77101706</v>
      </c>
      <c r="B486" s="56" t="s">
        <v>253</v>
      </c>
      <c r="C486" s="30">
        <v>42552</v>
      </c>
      <c r="D486" s="30">
        <v>6</v>
      </c>
      <c r="E486" s="30" t="s">
        <v>242</v>
      </c>
      <c r="F486" s="39" t="s">
        <v>142</v>
      </c>
      <c r="G486" s="57">
        <v>15722538</v>
      </c>
      <c r="H486" s="291">
        <v>15722538</v>
      </c>
      <c r="I486" s="231" t="s">
        <v>59</v>
      </c>
      <c r="J486" s="231" t="s">
        <v>59</v>
      </c>
      <c r="K486" s="29" t="s">
        <v>316</v>
      </c>
    </row>
    <row r="487" spans="1:11" ht="54.95" customHeight="1" x14ac:dyDescent="0.3">
      <c r="A487" s="39">
        <v>77101706</v>
      </c>
      <c r="B487" s="56" t="s">
        <v>253</v>
      </c>
      <c r="C487" s="30">
        <v>42552</v>
      </c>
      <c r="D487" s="30">
        <v>6</v>
      </c>
      <c r="E487" s="30" t="s">
        <v>242</v>
      </c>
      <c r="F487" s="39" t="s">
        <v>142</v>
      </c>
      <c r="G487" s="57">
        <v>15722538</v>
      </c>
      <c r="H487" s="291">
        <v>15722538</v>
      </c>
      <c r="I487" s="231" t="s">
        <v>59</v>
      </c>
      <c r="J487" s="231" t="s">
        <v>59</v>
      </c>
      <c r="K487" s="29" t="s">
        <v>316</v>
      </c>
    </row>
    <row r="488" spans="1:11" ht="54.95" customHeight="1" x14ac:dyDescent="0.3">
      <c r="A488" s="39">
        <v>77101706</v>
      </c>
      <c r="B488" s="56" t="s">
        <v>253</v>
      </c>
      <c r="C488" s="30">
        <v>42552</v>
      </c>
      <c r="D488" s="30">
        <v>6</v>
      </c>
      <c r="E488" s="30" t="s">
        <v>242</v>
      </c>
      <c r="F488" s="39" t="s">
        <v>142</v>
      </c>
      <c r="G488" s="57">
        <v>15722538</v>
      </c>
      <c r="H488" s="291">
        <v>15722538</v>
      </c>
      <c r="I488" s="231" t="s">
        <v>59</v>
      </c>
      <c r="J488" s="231" t="s">
        <v>59</v>
      </c>
      <c r="K488" s="29" t="s">
        <v>316</v>
      </c>
    </row>
    <row r="489" spans="1:11" ht="54.95" customHeight="1" x14ac:dyDescent="0.3">
      <c r="A489" s="39">
        <v>77101706</v>
      </c>
      <c r="B489" s="56" t="s">
        <v>253</v>
      </c>
      <c r="C489" s="30">
        <v>42552</v>
      </c>
      <c r="D489" s="30">
        <v>6</v>
      </c>
      <c r="E489" s="30" t="s">
        <v>242</v>
      </c>
      <c r="F489" s="39" t="s">
        <v>142</v>
      </c>
      <c r="G489" s="57">
        <v>15722538</v>
      </c>
      <c r="H489" s="291">
        <v>15722538</v>
      </c>
      <c r="I489" s="231" t="s">
        <v>59</v>
      </c>
      <c r="J489" s="231" t="s">
        <v>59</v>
      </c>
      <c r="K489" s="29" t="s">
        <v>316</v>
      </c>
    </row>
    <row r="490" spans="1:11" ht="54.95" customHeight="1" x14ac:dyDescent="0.3">
      <c r="A490" s="39">
        <v>77101706</v>
      </c>
      <c r="B490" s="56" t="s">
        <v>253</v>
      </c>
      <c r="C490" s="30">
        <v>42552</v>
      </c>
      <c r="D490" s="30">
        <v>6</v>
      </c>
      <c r="E490" s="30" t="s">
        <v>242</v>
      </c>
      <c r="F490" s="39" t="s">
        <v>142</v>
      </c>
      <c r="G490" s="57">
        <v>15722538</v>
      </c>
      <c r="H490" s="291">
        <v>15722538</v>
      </c>
      <c r="I490" s="231" t="s">
        <v>59</v>
      </c>
      <c r="J490" s="231" t="s">
        <v>59</v>
      </c>
      <c r="K490" s="29" t="s">
        <v>316</v>
      </c>
    </row>
    <row r="491" spans="1:11" ht="54.95" customHeight="1" x14ac:dyDescent="0.3">
      <c r="A491" s="39">
        <v>77101706</v>
      </c>
      <c r="B491" s="56" t="s">
        <v>253</v>
      </c>
      <c r="C491" s="30">
        <v>42552</v>
      </c>
      <c r="D491" s="30">
        <v>6</v>
      </c>
      <c r="E491" s="30" t="s">
        <v>242</v>
      </c>
      <c r="F491" s="39" t="s">
        <v>142</v>
      </c>
      <c r="G491" s="57">
        <v>15722538</v>
      </c>
      <c r="H491" s="291">
        <v>15722538</v>
      </c>
      <c r="I491" s="231" t="s">
        <v>59</v>
      </c>
      <c r="J491" s="231" t="s">
        <v>59</v>
      </c>
      <c r="K491" s="29" t="s">
        <v>316</v>
      </c>
    </row>
    <row r="492" spans="1:11" ht="54.95" customHeight="1" x14ac:dyDescent="0.3">
      <c r="A492" s="39">
        <v>77101706</v>
      </c>
      <c r="B492" s="56" t="s">
        <v>253</v>
      </c>
      <c r="C492" s="30">
        <v>42552</v>
      </c>
      <c r="D492" s="30">
        <v>6</v>
      </c>
      <c r="E492" s="30" t="s">
        <v>242</v>
      </c>
      <c r="F492" s="39" t="s">
        <v>142</v>
      </c>
      <c r="G492" s="57">
        <v>15722538</v>
      </c>
      <c r="H492" s="291">
        <v>15722538</v>
      </c>
      <c r="I492" s="231" t="s">
        <v>59</v>
      </c>
      <c r="J492" s="231" t="s">
        <v>59</v>
      </c>
      <c r="K492" s="29" t="s">
        <v>316</v>
      </c>
    </row>
    <row r="493" spans="1:11" ht="54.95" customHeight="1" x14ac:dyDescent="0.3">
      <c r="A493" s="39">
        <v>77101706</v>
      </c>
      <c r="B493" s="56" t="s">
        <v>253</v>
      </c>
      <c r="C493" s="30">
        <v>42552</v>
      </c>
      <c r="D493" s="30">
        <v>6</v>
      </c>
      <c r="E493" s="30" t="s">
        <v>242</v>
      </c>
      <c r="F493" s="39" t="s">
        <v>142</v>
      </c>
      <c r="G493" s="57">
        <v>15722538</v>
      </c>
      <c r="H493" s="291">
        <v>15722538</v>
      </c>
      <c r="I493" s="231" t="s">
        <v>59</v>
      </c>
      <c r="J493" s="231" t="s">
        <v>59</v>
      </c>
      <c r="K493" s="29" t="s">
        <v>316</v>
      </c>
    </row>
    <row r="494" spans="1:11" ht="54.95" customHeight="1" x14ac:dyDescent="0.3">
      <c r="A494" s="39">
        <v>77101706</v>
      </c>
      <c r="B494" s="56" t="s">
        <v>254</v>
      </c>
      <c r="C494" s="30">
        <v>42552</v>
      </c>
      <c r="D494" s="30">
        <v>6</v>
      </c>
      <c r="E494" s="30" t="s">
        <v>242</v>
      </c>
      <c r="F494" s="39" t="s">
        <v>142</v>
      </c>
      <c r="G494" s="57">
        <v>34436814</v>
      </c>
      <c r="H494" s="291">
        <v>34436814</v>
      </c>
      <c r="I494" s="231" t="s">
        <v>59</v>
      </c>
      <c r="J494" s="231" t="s">
        <v>59</v>
      </c>
      <c r="K494" s="29" t="s">
        <v>316</v>
      </c>
    </row>
    <row r="495" spans="1:11" ht="54.95" customHeight="1" x14ac:dyDescent="0.3">
      <c r="A495" s="39">
        <v>77101706</v>
      </c>
      <c r="B495" s="56" t="s">
        <v>254</v>
      </c>
      <c r="C495" s="30">
        <v>42552</v>
      </c>
      <c r="D495" s="30">
        <v>6</v>
      </c>
      <c r="E495" s="30" t="s">
        <v>242</v>
      </c>
      <c r="F495" s="39" t="s">
        <v>142</v>
      </c>
      <c r="G495" s="57">
        <v>34436814</v>
      </c>
      <c r="H495" s="291">
        <v>34436814</v>
      </c>
      <c r="I495" s="231" t="s">
        <v>59</v>
      </c>
      <c r="J495" s="231" t="s">
        <v>59</v>
      </c>
      <c r="K495" s="29" t="s">
        <v>316</v>
      </c>
    </row>
    <row r="496" spans="1:11" ht="54.95" customHeight="1" x14ac:dyDescent="0.3">
      <c r="A496" s="39">
        <v>77101706</v>
      </c>
      <c r="B496" s="56" t="s">
        <v>254</v>
      </c>
      <c r="C496" s="30">
        <v>42552</v>
      </c>
      <c r="D496" s="30">
        <v>6</v>
      </c>
      <c r="E496" s="30" t="s">
        <v>242</v>
      </c>
      <c r="F496" s="39" t="s">
        <v>142</v>
      </c>
      <c r="G496" s="57">
        <v>34436814</v>
      </c>
      <c r="H496" s="291">
        <v>34436814</v>
      </c>
      <c r="I496" s="231" t="s">
        <v>59</v>
      </c>
      <c r="J496" s="231" t="s">
        <v>59</v>
      </c>
      <c r="K496" s="29" t="s">
        <v>316</v>
      </c>
    </row>
    <row r="497" spans="1:11" ht="54.95" customHeight="1" x14ac:dyDescent="0.3">
      <c r="A497" s="39">
        <v>77101706</v>
      </c>
      <c r="B497" s="56" t="s">
        <v>254</v>
      </c>
      <c r="C497" s="30">
        <v>42552</v>
      </c>
      <c r="D497" s="30">
        <v>6</v>
      </c>
      <c r="E497" s="30" t="s">
        <v>242</v>
      </c>
      <c r="F497" s="39" t="s">
        <v>142</v>
      </c>
      <c r="G497" s="57">
        <v>34436814</v>
      </c>
      <c r="H497" s="291">
        <v>34436814</v>
      </c>
      <c r="I497" s="231" t="s">
        <v>59</v>
      </c>
      <c r="J497" s="231" t="s">
        <v>59</v>
      </c>
      <c r="K497" s="29" t="s">
        <v>316</v>
      </c>
    </row>
    <row r="498" spans="1:11" ht="54.95" customHeight="1" x14ac:dyDescent="0.3">
      <c r="A498" s="39">
        <v>77101706</v>
      </c>
      <c r="B498" s="56" t="s">
        <v>254</v>
      </c>
      <c r="C498" s="30">
        <v>42552</v>
      </c>
      <c r="D498" s="30">
        <v>6</v>
      </c>
      <c r="E498" s="30" t="s">
        <v>242</v>
      </c>
      <c r="F498" s="39" t="s">
        <v>142</v>
      </c>
      <c r="G498" s="57">
        <v>34436814</v>
      </c>
      <c r="H498" s="291">
        <v>34436814</v>
      </c>
      <c r="I498" s="231" t="s">
        <v>59</v>
      </c>
      <c r="J498" s="231" t="s">
        <v>59</v>
      </c>
      <c r="K498" s="29" t="s">
        <v>316</v>
      </c>
    </row>
    <row r="499" spans="1:11" ht="54.95" customHeight="1" x14ac:dyDescent="0.3">
      <c r="A499" s="39">
        <v>77101706</v>
      </c>
      <c r="B499" s="56" t="s">
        <v>254</v>
      </c>
      <c r="C499" s="30">
        <v>42552</v>
      </c>
      <c r="D499" s="30">
        <v>6</v>
      </c>
      <c r="E499" s="30" t="s">
        <v>242</v>
      </c>
      <c r="F499" s="39" t="s">
        <v>142</v>
      </c>
      <c r="G499" s="57">
        <v>34436814</v>
      </c>
      <c r="H499" s="291">
        <v>34436814</v>
      </c>
      <c r="I499" s="231" t="s">
        <v>59</v>
      </c>
      <c r="J499" s="231" t="s">
        <v>59</v>
      </c>
      <c r="K499" s="29" t="s">
        <v>316</v>
      </c>
    </row>
    <row r="500" spans="1:11" ht="54.95" customHeight="1" x14ac:dyDescent="0.3">
      <c r="A500" s="39">
        <v>77101706</v>
      </c>
      <c r="B500" s="56" t="s">
        <v>254</v>
      </c>
      <c r="C500" s="30">
        <v>42552</v>
      </c>
      <c r="D500" s="30">
        <v>6</v>
      </c>
      <c r="E500" s="30" t="s">
        <v>242</v>
      </c>
      <c r="F500" s="39" t="s">
        <v>142</v>
      </c>
      <c r="G500" s="57">
        <v>34436814</v>
      </c>
      <c r="H500" s="291">
        <v>34436814</v>
      </c>
      <c r="I500" s="231" t="s">
        <v>59</v>
      </c>
      <c r="J500" s="231" t="s">
        <v>59</v>
      </c>
      <c r="K500" s="29" t="s">
        <v>316</v>
      </c>
    </row>
    <row r="501" spans="1:11" ht="54.95" customHeight="1" x14ac:dyDescent="0.3">
      <c r="A501" s="39">
        <v>77101706</v>
      </c>
      <c r="B501" s="56" t="s">
        <v>254</v>
      </c>
      <c r="C501" s="30">
        <v>42552</v>
      </c>
      <c r="D501" s="30">
        <v>6</v>
      </c>
      <c r="E501" s="30" t="s">
        <v>242</v>
      </c>
      <c r="F501" s="39" t="s">
        <v>142</v>
      </c>
      <c r="G501" s="57">
        <v>34436814</v>
      </c>
      <c r="H501" s="291">
        <v>34436814</v>
      </c>
      <c r="I501" s="231" t="s">
        <v>59</v>
      </c>
      <c r="J501" s="231" t="s">
        <v>59</v>
      </c>
      <c r="K501" s="29" t="s">
        <v>316</v>
      </c>
    </row>
    <row r="502" spans="1:11" ht="54.95" customHeight="1" x14ac:dyDescent="0.3">
      <c r="A502" s="39">
        <v>77101706</v>
      </c>
      <c r="B502" s="56" t="s">
        <v>255</v>
      </c>
      <c r="C502" s="30">
        <v>42552</v>
      </c>
      <c r="D502" s="30">
        <v>6</v>
      </c>
      <c r="E502" s="30" t="s">
        <v>242</v>
      </c>
      <c r="F502" s="39" t="s">
        <v>142</v>
      </c>
      <c r="G502" s="57">
        <v>24697752</v>
      </c>
      <c r="H502" s="291">
        <v>24697752</v>
      </c>
      <c r="I502" s="231" t="s">
        <v>59</v>
      </c>
      <c r="J502" s="231" t="s">
        <v>59</v>
      </c>
      <c r="K502" s="29" t="s">
        <v>316</v>
      </c>
    </row>
    <row r="503" spans="1:11" ht="54.95" customHeight="1" x14ac:dyDescent="0.3">
      <c r="A503" s="30">
        <v>70151904</v>
      </c>
      <c r="B503" s="56" t="s">
        <v>1200</v>
      </c>
      <c r="C503" s="30">
        <v>42552</v>
      </c>
      <c r="D503" s="30">
        <v>6</v>
      </c>
      <c r="E503" s="30" t="s">
        <v>242</v>
      </c>
      <c r="F503" s="39" t="s">
        <v>142</v>
      </c>
      <c r="G503" s="57">
        <v>19032546</v>
      </c>
      <c r="H503" s="291">
        <v>19032546</v>
      </c>
      <c r="I503" s="231" t="s">
        <v>59</v>
      </c>
      <c r="J503" s="231" t="s">
        <v>59</v>
      </c>
      <c r="K503" s="29" t="s">
        <v>316</v>
      </c>
    </row>
    <row r="504" spans="1:11" ht="54.95" customHeight="1" x14ac:dyDescent="0.3">
      <c r="A504" s="30">
        <v>70151904</v>
      </c>
      <c r="B504" s="56" t="s">
        <v>257</v>
      </c>
      <c r="C504" s="30">
        <v>42552</v>
      </c>
      <c r="D504" s="30">
        <v>6</v>
      </c>
      <c r="E504" s="30" t="s">
        <v>242</v>
      </c>
      <c r="F504" s="39" t="s">
        <v>142</v>
      </c>
      <c r="G504" s="57">
        <v>34436814</v>
      </c>
      <c r="H504" s="291">
        <v>34436814</v>
      </c>
      <c r="I504" s="231" t="s">
        <v>59</v>
      </c>
      <c r="J504" s="231" t="s">
        <v>59</v>
      </c>
      <c r="K504" s="29" t="s">
        <v>316</v>
      </c>
    </row>
    <row r="505" spans="1:11" ht="54.95" customHeight="1" x14ac:dyDescent="0.3">
      <c r="A505" s="30">
        <v>70151904</v>
      </c>
      <c r="B505" s="56" t="s">
        <v>248</v>
      </c>
      <c r="C505" s="30">
        <v>42552</v>
      </c>
      <c r="D505" s="30">
        <v>6</v>
      </c>
      <c r="E505" s="30" t="s">
        <v>242</v>
      </c>
      <c r="F505" s="39" t="s">
        <v>142</v>
      </c>
      <c r="G505" s="57">
        <v>10566564</v>
      </c>
      <c r="H505" s="291">
        <v>10566564</v>
      </c>
      <c r="I505" s="231" t="s">
        <v>59</v>
      </c>
      <c r="J505" s="231" t="s">
        <v>59</v>
      </c>
      <c r="K505" s="29" t="s">
        <v>316</v>
      </c>
    </row>
    <row r="506" spans="1:11" ht="54.95" customHeight="1" x14ac:dyDescent="0.3">
      <c r="A506" s="30">
        <v>70151904</v>
      </c>
      <c r="B506" s="56" t="s">
        <v>258</v>
      </c>
      <c r="C506" s="30">
        <v>42552</v>
      </c>
      <c r="D506" s="30">
        <v>6</v>
      </c>
      <c r="E506" s="30" t="s">
        <v>242</v>
      </c>
      <c r="F506" s="39" t="s">
        <v>142</v>
      </c>
      <c r="G506" s="57">
        <v>15722538</v>
      </c>
      <c r="H506" s="291">
        <v>15722538</v>
      </c>
      <c r="I506" s="231" t="s">
        <v>59</v>
      </c>
      <c r="J506" s="231" t="s">
        <v>59</v>
      </c>
      <c r="K506" s="29" t="s">
        <v>316</v>
      </c>
    </row>
    <row r="507" spans="1:11" ht="54.95" customHeight="1" x14ac:dyDescent="0.3">
      <c r="A507" s="30">
        <v>70151904</v>
      </c>
      <c r="B507" s="56" t="s">
        <v>258</v>
      </c>
      <c r="C507" s="30">
        <v>42552</v>
      </c>
      <c r="D507" s="30">
        <v>6</v>
      </c>
      <c r="E507" s="30" t="s">
        <v>242</v>
      </c>
      <c r="F507" s="39" t="s">
        <v>142</v>
      </c>
      <c r="G507" s="57">
        <v>15722538</v>
      </c>
      <c r="H507" s="291">
        <v>15722538</v>
      </c>
      <c r="I507" s="231" t="s">
        <v>59</v>
      </c>
      <c r="J507" s="231" t="s">
        <v>59</v>
      </c>
      <c r="K507" s="29" t="s">
        <v>316</v>
      </c>
    </row>
    <row r="508" spans="1:11" ht="54.95" customHeight="1" x14ac:dyDescent="0.3">
      <c r="A508" s="30">
        <v>70151904</v>
      </c>
      <c r="B508" s="56" t="s">
        <v>258</v>
      </c>
      <c r="C508" s="30">
        <v>42552</v>
      </c>
      <c r="D508" s="30">
        <v>6</v>
      </c>
      <c r="E508" s="30" t="s">
        <v>242</v>
      </c>
      <c r="F508" s="39" t="s">
        <v>142</v>
      </c>
      <c r="G508" s="57">
        <v>15722538</v>
      </c>
      <c r="H508" s="291">
        <v>15722538</v>
      </c>
      <c r="I508" s="231" t="s">
        <v>59</v>
      </c>
      <c r="J508" s="231" t="s">
        <v>59</v>
      </c>
      <c r="K508" s="29" t="s">
        <v>316</v>
      </c>
    </row>
    <row r="509" spans="1:11" ht="54.95" customHeight="1" x14ac:dyDescent="0.3">
      <c r="A509" s="39">
        <v>77101706</v>
      </c>
      <c r="B509" s="56" t="s">
        <v>1198</v>
      </c>
      <c r="C509" s="30">
        <v>42552</v>
      </c>
      <c r="D509" s="30">
        <v>5</v>
      </c>
      <c r="E509" s="30" t="s">
        <v>242</v>
      </c>
      <c r="F509" s="39" t="s">
        <v>142</v>
      </c>
      <c r="G509" s="57">
        <v>13102115</v>
      </c>
      <c r="H509" s="291">
        <v>13102115</v>
      </c>
      <c r="I509" s="231" t="s">
        <v>59</v>
      </c>
      <c r="J509" s="231" t="s">
        <v>59</v>
      </c>
      <c r="K509" s="29" t="s">
        <v>316</v>
      </c>
    </row>
    <row r="510" spans="1:11" ht="54.95" customHeight="1" x14ac:dyDescent="0.3">
      <c r="A510" s="39">
        <v>77101706</v>
      </c>
      <c r="B510" s="56" t="s">
        <v>1198</v>
      </c>
      <c r="C510" s="30">
        <v>42552</v>
      </c>
      <c r="D510" s="30">
        <v>5</v>
      </c>
      <c r="E510" s="30" t="s">
        <v>242</v>
      </c>
      <c r="F510" s="39" t="s">
        <v>142</v>
      </c>
      <c r="G510" s="57">
        <v>13102115</v>
      </c>
      <c r="H510" s="291">
        <v>13102115</v>
      </c>
      <c r="I510" s="231" t="s">
        <v>59</v>
      </c>
      <c r="J510" s="231" t="s">
        <v>59</v>
      </c>
      <c r="K510" s="29" t="s">
        <v>316</v>
      </c>
    </row>
    <row r="511" spans="1:11" ht="54.95" customHeight="1" x14ac:dyDescent="0.3">
      <c r="A511" s="30">
        <v>70151904</v>
      </c>
      <c r="B511" s="56" t="s">
        <v>259</v>
      </c>
      <c r="C511" s="30">
        <v>42552</v>
      </c>
      <c r="D511" s="30">
        <v>6</v>
      </c>
      <c r="E511" s="30" t="s">
        <v>242</v>
      </c>
      <c r="F511" s="39" t="s">
        <v>142</v>
      </c>
      <c r="G511" s="57">
        <v>15722538</v>
      </c>
      <c r="H511" s="291">
        <v>15722538</v>
      </c>
      <c r="I511" s="231" t="s">
        <v>59</v>
      </c>
      <c r="J511" s="231" t="s">
        <v>59</v>
      </c>
      <c r="K511" s="29" t="s">
        <v>316</v>
      </c>
    </row>
    <row r="512" spans="1:11" ht="54.95" customHeight="1" x14ac:dyDescent="0.3">
      <c r="A512" s="30">
        <v>70151904</v>
      </c>
      <c r="B512" s="56" t="s">
        <v>1201</v>
      </c>
      <c r="C512" s="30">
        <v>42552</v>
      </c>
      <c r="D512" s="30">
        <v>6</v>
      </c>
      <c r="E512" s="30" t="s">
        <v>242</v>
      </c>
      <c r="F512" s="39" t="s">
        <v>142</v>
      </c>
      <c r="G512" s="57">
        <v>34436814</v>
      </c>
      <c r="H512" s="291">
        <v>34436814</v>
      </c>
      <c r="I512" s="231" t="s">
        <v>59</v>
      </c>
      <c r="J512" s="231" t="s">
        <v>59</v>
      </c>
      <c r="K512" s="29" t="s">
        <v>316</v>
      </c>
    </row>
    <row r="513" spans="1:11" ht="54.95" customHeight="1" x14ac:dyDescent="0.3">
      <c r="A513" s="30">
        <v>70151904</v>
      </c>
      <c r="B513" s="56" t="s">
        <v>260</v>
      </c>
      <c r="C513" s="30">
        <v>42552</v>
      </c>
      <c r="D513" s="30">
        <v>6</v>
      </c>
      <c r="E513" s="30" t="s">
        <v>242</v>
      </c>
      <c r="F513" s="39" t="s">
        <v>142</v>
      </c>
      <c r="G513" s="57">
        <v>19032546</v>
      </c>
      <c r="H513" s="291">
        <v>19032546</v>
      </c>
      <c r="I513" s="231" t="s">
        <v>59</v>
      </c>
      <c r="J513" s="231" t="s">
        <v>59</v>
      </c>
      <c r="K513" s="29" t="s">
        <v>316</v>
      </c>
    </row>
    <row r="514" spans="1:11" ht="54.95" customHeight="1" x14ac:dyDescent="0.3">
      <c r="A514" s="30">
        <v>70151904</v>
      </c>
      <c r="B514" s="56" t="s">
        <v>261</v>
      </c>
      <c r="C514" s="30">
        <v>42552</v>
      </c>
      <c r="D514" s="30">
        <v>7</v>
      </c>
      <c r="E514" s="30" t="s">
        <v>238</v>
      </c>
      <c r="F514" s="39" t="s">
        <v>142</v>
      </c>
      <c r="G514" s="57">
        <v>586948058</v>
      </c>
      <c r="H514" s="292">
        <v>586948058</v>
      </c>
      <c r="I514" s="231" t="s">
        <v>59</v>
      </c>
      <c r="J514" s="231" t="s">
        <v>59</v>
      </c>
      <c r="K514" s="29" t="s">
        <v>316</v>
      </c>
    </row>
    <row r="515" spans="1:11" ht="54.95" customHeight="1" x14ac:dyDescent="0.3">
      <c r="A515" s="30">
        <v>70151904</v>
      </c>
      <c r="B515" s="56" t="s">
        <v>262</v>
      </c>
      <c r="C515" s="30">
        <v>42552</v>
      </c>
      <c r="D515" s="30">
        <v>2</v>
      </c>
      <c r="E515" s="30" t="s">
        <v>263</v>
      </c>
      <c r="F515" s="39" t="s">
        <v>142</v>
      </c>
      <c r="G515" s="57">
        <v>10000000</v>
      </c>
      <c r="H515" s="292">
        <v>10000000</v>
      </c>
      <c r="I515" s="231" t="s">
        <v>59</v>
      </c>
      <c r="J515" s="231" t="s">
        <v>59</v>
      </c>
      <c r="K515" s="29" t="s">
        <v>316</v>
      </c>
    </row>
    <row r="516" spans="1:11" ht="54.95" customHeight="1" x14ac:dyDescent="0.3">
      <c r="A516" s="30">
        <v>70151904</v>
      </c>
      <c r="B516" s="56" t="s">
        <v>264</v>
      </c>
      <c r="C516" s="30">
        <v>42552</v>
      </c>
      <c r="D516" s="30">
        <v>6</v>
      </c>
      <c r="E516" s="30" t="s">
        <v>238</v>
      </c>
      <c r="F516" s="39" t="s">
        <v>142</v>
      </c>
      <c r="G516" s="57">
        <v>167936346</v>
      </c>
      <c r="H516" s="292">
        <v>167936346</v>
      </c>
      <c r="I516" s="231" t="s">
        <v>59</v>
      </c>
      <c r="J516" s="231" t="s">
        <v>59</v>
      </c>
      <c r="K516" s="29" t="s">
        <v>316</v>
      </c>
    </row>
    <row r="517" spans="1:11" ht="54.95" customHeight="1" x14ac:dyDescent="0.3">
      <c r="A517" s="30">
        <v>70151904</v>
      </c>
      <c r="B517" s="56" t="s">
        <v>264</v>
      </c>
      <c r="C517" s="30">
        <v>42552</v>
      </c>
      <c r="D517" s="30">
        <v>6</v>
      </c>
      <c r="E517" s="30" t="s">
        <v>238</v>
      </c>
      <c r="F517" s="39" t="s">
        <v>142</v>
      </c>
      <c r="G517" s="57">
        <v>126000000</v>
      </c>
      <c r="H517" s="292">
        <v>126000000</v>
      </c>
      <c r="I517" s="231" t="s">
        <v>59</v>
      </c>
      <c r="J517" s="231" t="s">
        <v>59</v>
      </c>
      <c r="K517" s="29" t="s">
        <v>316</v>
      </c>
    </row>
    <row r="518" spans="1:11" ht="54.95" customHeight="1" x14ac:dyDescent="0.3">
      <c r="A518" s="30">
        <v>70151904</v>
      </c>
      <c r="B518" s="56" t="s">
        <v>265</v>
      </c>
      <c r="C518" s="30">
        <v>42552</v>
      </c>
      <c r="D518" s="30">
        <v>10</v>
      </c>
      <c r="E518" s="30" t="s">
        <v>242</v>
      </c>
      <c r="F518" s="39" t="s">
        <v>142</v>
      </c>
      <c r="G518" s="57">
        <v>9000000</v>
      </c>
      <c r="H518" s="292">
        <v>9000000</v>
      </c>
      <c r="I518" s="231" t="s">
        <v>59</v>
      </c>
      <c r="J518" s="231" t="s">
        <v>59</v>
      </c>
      <c r="K518" s="29" t="s">
        <v>316</v>
      </c>
    </row>
    <row r="519" spans="1:11" ht="54.95" customHeight="1" x14ac:dyDescent="0.3">
      <c r="A519" s="30">
        <v>70151904</v>
      </c>
      <c r="B519" s="56" t="s">
        <v>266</v>
      </c>
      <c r="C519" s="30">
        <v>42552</v>
      </c>
      <c r="D519" s="30">
        <v>8</v>
      </c>
      <c r="E519" s="30" t="s">
        <v>242</v>
      </c>
      <c r="F519" s="39" t="s">
        <v>142</v>
      </c>
      <c r="G519" s="57">
        <v>11900000</v>
      </c>
      <c r="H519" s="292">
        <v>11900000</v>
      </c>
      <c r="I519" s="231" t="s">
        <v>59</v>
      </c>
      <c r="J519" s="231" t="s">
        <v>59</v>
      </c>
      <c r="K519" s="29" t="s">
        <v>316</v>
      </c>
    </row>
    <row r="520" spans="1:11" ht="54.95" customHeight="1" x14ac:dyDescent="0.3">
      <c r="A520" s="30">
        <v>70151904</v>
      </c>
      <c r="B520" s="56" t="s">
        <v>267</v>
      </c>
      <c r="C520" s="30">
        <v>42552</v>
      </c>
      <c r="D520" s="30">
        <v>6</v>
      </c>
      <c r="E520" s="30" t="s">
        <v>238</v>
      </c>
      <c r="F520" s="39" t="s">
        <v>142</v>
      </c>
      <c r="G520" s="57">
        <v>21000000</v>
      </c>
      <c r="H520" s="292">
        <v>21000000</v>
      </c>
      <c r="I520" s="231" t="s">
        <v>59</v>
      </c>
      <c r="J520" s="231" t="s">
        <v>59</v>
      </c>
      <c r="K520" s="29" t="s">
        <v>316</v>
      </c>
    </row>
    <row r="521" spans="1:11" ht="54.95" customHeight="1" x14ac:dyDescent="0.3">
      <c r="A521" s="30">
        <v>70151904</v>
      </c>
      <c r="B521" s="56" t="s">
        <v>268</v>
      </c>
      <c r="C521" s="30">
        <v>42552</v>
      </c>
      <c r="D521" s="30">
        <v>6</v>
      </c>
      <c r="E521" s="30" t="s">
        <v>238</v>
      </c>
      <c r="F521" s="39" t="s">
        <v>142</v>
      </c>
      <c r="G521" s="57">
        <v>30000000</v>
      </c>
      <c r="H521" s="292">
        <v>30000000</v>
      </c>
      <c r="I521" s="231" t="s">
        <v>59</v>
      </c>
      <c r="J521" s="231" t="s">
        <v>59</v>
      </c>
      <c r="K521" s="29" t="s">
        <v>316</v>
      </c>
    </row>
    <row r="522" spans="1:11" ht="54.95" customHeight="1" x14ac:dyDescent="0.3">
      <c r="A522" s="30">
        <v>70151904</v>
      </c>
      <c r="B522" s="56" t="s">
        <v>269</v>
      </c>
      <c r="C522" s="30">
        <v>42552</v>
      </c>
      <c r="D522" s="30">
        <v>6</v>
      </c>
      <c r="E522" s="30" t="s">
        <v>242</v>
      </c>
      <c r="F522" s="39" t="s">
        <v>142</v>
      </c>
      <c r="G522" s="57">
        <v>19032546</v>
      </c>
      <c r="H522" s="291">
        <v>19032546</v>
      </c>
      <c r="I522" s="231" t="s">
        <v>59</v>
      </c>
      <c r="J522" s="231" t="s">
        <v>59</v>
      </c>
      <c r="K522" s="29" t="s">
        <v>316</v>
      </c>
    </row>
    <row r="523" spans="1:11" ht="54.95" customHeight="1" x14ac:dyDescent="0.3">
      <c r="A523" s="30">
        <v>70151904</v>
      </c>
      <c r="B523" s="56" t="s">
        <v>270</v>
      </c>
      <c r="C523" s="30">
        <v>42552</v>
      </c>
      <c r="D523" s="30">
        <v>6</v>
      </c>
      <c r="E523" s="30" t="s">
        <v>242</v>
      </c>
      <c r="F523" s="39" t="s">
        <v>142</v>
      </c>
      <c r="G523" s="57">
        <v>10566564</v>
      </c>
      <c r="H523" s="291">
        <v>10566564</v>
      </c>
      <c r="I523" s="231" t="s">
        <v>59</v>
      </c>
      <c r="J523" s="231" t="s">
        <v>59</v>
      </c>
      <c r="K523" s="29" t="s">
        <v>316</v>
      </c>
    </row>
    <row r="524" spans="1:11" ht="54.95" customHeight="1" x14ac:dyDescent="0.3">
      <c r="A524" s="30">
        <v>70151904</v>
      </c>
      <c r="B524" s="56" t="s">
        <v>271</v>
      </c>
      <c r="C524" s="30">
        <v>42552</v>
      </c>
      <c r="D524" s="30">
        <v>6</v>
      </c>
      <c r="E524" s="30" t="s">
        <v>242</v>
      </c>
      <c r="F524" s="39" t="s">
        <v>142</v>
      </c>
      <c r="G524" s="57">
        <v>15722538</v>
      </c>
      <c r="H524" s="291">
        <v>15722538</v>
      </c>
      <c r="I524" s="231" t="s">
        <v>59</v>
      </c>
      <c r="J524" s="231" t="s">
        <v>59</v>
      </c>
      <c r="K524" s="29" t="s">
        <v>316</v>
      </c>
    </row>
    <row r="525" spans="1:11" ht="54.95" customHeight="1" x14ac:dyDescent="0.3">
      <c r="A525" s="30">
        <v>70151904</v>
      </c>
      <c r="B525" s="56" t="s">
        <v>271</v>
      </c>
      <c r="C525" s="30">
        <v>42552</v>
      </c>
      <c r="D525" s="30">
        <v>6</v>
      </c>
      <c r="E525" s="30" t="s">
        <v>242</v>
      </c>
      <c r="F525" s="39" t="s">
        <v>142</v>
      </c>
      <c r="G525" s="57">
        <v>15722538</v>
      </c>
      <c r="H525" s="291">
        <v>15722538</v>
      </c>
      <c r="I525" s="231" t="s">
        <v>59</v>
      </c>
      <c r="J525" s="231" t="s">
        <v>59</v>
      </c>
      <c r="K525" s="29" t="s">
        <v>316</v>
      </c>
    </row>
    <row r="526" spans="1:11" ht="54.95" customHeight="1" x14ac:dyDescent="0.3">
      <c r="A526" s="30">
        <v>70151904</v>
      </c>
      <c r="B526" s="56" t="s">
        <v>272</v>
      </c>
      <c r="C526" s="30">
        <v>42552</v>
      </c>
      <c r="D526" s="30">
        <v>6</v>
      </c>
      <c r="E526" s="30" t="s">
        <v>242</v>
      </c>
      <c r="F526" s="39" t="s">
        <v>142</v>
      </c>
      <c r="G526" s="57">
        <v>24697752</v>
      </c>
      <c r="H526" s="291">
        <v>24697752</v>
      </c>
      <c r="I526" s="231" t="s">
        <v>59</v>
      </c>
      <c r="J526" s="231" t="s">
        <v>59</v>
      </c>
      <c r="K526" s="29" t="s">
        <v>316</v>
      </c>
    </row>
    <row r="527" spans="1:11" ht="54.95" customHeight="1" x14ac:dyDescent="0.3">
      <c r="A527" s="30">
        <v>70151904</v>
      </c>
      <c r="B527" s="56" t="s">
        <v>273</v>
      </c>
      <c r="C527" s="30">
        <v>42552</v>
      </c>
      <c r="D527" s="30">
        <v>6</v>
      </c>
      <c r="E527" s="30" t="s">
        <v>242</v>
      </c>
      <c r="F527" s="39" t="s">
        <v>142</v>
      </c>
      <c r="G527" s="57">
        <v>15722538</v>
      </c>
      <c r="H527" s="291">
        <v>15722538</v>
      </c>
      <c r="I527" s="231" t="s">
        <v>59</v>
      </c>
      <c r="J527" s="231" t="s">
        <v>59</v>
      </c>
      <c r="K527" s="29" t="s">
        <v>316</v>
      </c>
    </row>
    <row r="528" spans="1:11" ht="54.95" customHeight="1" x14ac:dyDescent="0.3">
      <c r="A528" s="30">
        <v>70151904</v>
      </c>
      <c r="B528" s="56" t="s">
        <v>274</v>
      </c>
      <c r="C528" s="30">
        <v>42552</v>
      </c>
      <c r="D528" s="30">
        <v>6</v>
      </c>
      <c r="E528" s="30" t="s">
        <v>242</v>
      </c>
      <c r="F528" s="39" t="s">
        <v>142</v>
      </c>
      <c r="G528" s="57">
        <v>19032546</v>
      </c>
      <c r="H528" s="291">
        <v>19032546</v>
      </c>
      <c r="I528" s="231" t="s">
        <v>59</v>
      </c>
      <c r="J528" s="231" t="s">
        <v>59</v>
      </c>
      <c r="K528" s="29" t="s">
        <v>316</v>
      </c>
    </row>
    <row r="529" spans="1:11" ht="54.95" customHeight="1" x14ac:dyDescent="0.3">
      <c r="A529" s="30">
        <v>70151904</v>
      </c>
      <c r="B529" s="56" t="s">
        <v>269</v>
      </c>
      <c r="C529" s="30">
        <v>42552</v>
      </c>
      <c r="D529" s="30">
        <v>6</v>
      </c>
      <c r="E529" s="30" t="s">
        <v>242</v>
      </c>
      <c r="F529" s="39" t="s">
        <v>142</v>
      </c>
      <c r="G529" s="57">
        <v>15722538</v>
      </c>
      <c r="H529" s="291">
        <v>15722538</v>
      </c>
      <c r="I529" s="231" t="s">
        <v>59</v>
      </c>
      <c r="J529" s="231" t="s">
        <v>59</v>
      </c>
      <c r="K529" s="29" t="s">
        <v>316</v>
      </c>
    </row>
    <row r="530" spans="1:11" ht="54.95" customHeight="1" x14ac:dyDescent="0.3">
      <c r="A530" s="30">
        <v>70151904</v>
      </c>
      <c r="B530" s="56" t="s">
        <v>275</v>
      </c>
      <c r="C530" s="30">
        <v>42552</v>
      </c>
      <c r="D530" s="30">
        <v>6</v>
      </c>
      <c r="E530" s="30" t="s">
        <v>242</v>
      </c>
      <c r="F530" s="39" t="s">
        <v>142</v>
      </c>
      <c r="G530" s="57">
        <v>24697752</v>
      </c>
      <c r="H530" s="291">
        <v>24697752</v>
      </c>
      <c r="I530" s="231" t="s">
        <v>59</v>
      </c>
      <c r="J530" s="231" t="s">
        <v>59</v>
      </c>
      <c r="K530" s="29" t="s">
        <v>316</v>
      </c>
    </row>
    <row r="531" spans="1:11" ht="54.95" customHeight="1" x14ac:dyDescent="0.3">
      <c r="A531" s="30">
        <v>70151904</v>
      </c>
      <c r="B531" s="56" t="s">
        <v>276</v>
      </c>
      <c r="C531" s="30">
        <v>42552</v>
      </c>
      <c r="D531" s="30">
        <v>6</v>
      </c>
      <c r="E531" s="30" t="s">
        <v>242</v>
      </c>
      <c r="F531" s="39" t="s">
        <v>142</v>
      </c>
      <c r="G531" s="57">
        <v>24697752</v>
      </c>
      <c r="H531" s="291">
        <v>24697752</v>
      </c>
      <c r="I531" s="231" t="s">
        <v>59</v>
      </c>
      <c r="J531" s="231" t="s">
        <v>59</v>
      </c>
      <c r="K531" s="29" t="s">
        <v>316</v>
      </c>
    </row>
    <row r="532" spans="1:11" ht="54.95" customHeight="1" x14ac:dyDescent="0.3">
      <c r="A532" s="30">
        <v>70151904</v>
      </c>
      <c r="B532" s="56" t="s">
        <v>277</v>
      </c>
      <c r="C532" s="30">
        <v>42552</v>
      </c>
      <c r="D532" s="30">
        <v>6</v>
      </c>
      <c r="E532" s="30" t="s">
        <v>242</v>
      </c>
      <c r="F532" s="39" t="s">
        <v>142</v>
      </c>
      <c r="G532" s="57">
        <v>19032546</v>
      </c>
      <c r="H532" s="291">
        <v>19032546</v>
      </c>
      <c r="I532" s="231" t="s">
        <v>59</v>
      </c>
      <c r="J532" s="231" t="s">
        <v>59</v>
      </c>
      <c r="K532" s="29" t="s">
        <v>316</v>
      </c>
    </row>
    <row r="533" spans="1:11" ht="54.95" customHeight="1" x14ac:dyDescent="0.3">
      <c r="A533" s="30">
        <v>70151904</v>
      </c>
      <c r="B533" s="56" t="s">
        <v>278</v>
      </c>
      <c r="C533" s="30">
        <v>42552</v>
      </c>
      <c r="D533" s="30">
        <v>6</v>
      </c>
      <c r="E533" s="30" t="s">
        <v>242</v>
      </c>
      <c r="F533" s="39" t="s">
        <v>142</v>
      </c>
      <c r="G533" s="57">
        <v>24697752</v>
      </c>
      <c r="H533" s="291">
        <v>24697752</v>
      </c>
      <c r="I533" s="231" t="s">
        <v>59</v>
      </c>
      <c r="J533" s="231" t="s">
        <v>59</v>
      </c>
      <c r="K533" s="29" t="s">
        <v>316</v>
      </c>
    </row>
    <row r="534" spans="1:11" ht="54.95" customHeight="1" x14ac:dyDescent="0.3">
      <c r="A534" s="30">
        <v>70151904</v>
      </c>
      <c r="B534" s="56" t="s">
        <v>279</v>
      </c>
      <c r="C534" s="30">
        <v>42552</v>
      </c>
      <c r="D534" s="30">
        <v>6</v>
      </c>
      <c r="E534" s="30" t="s">
        <v>242</v>
      </c>
      <c r="F534" s="39" t="s">
        <v>142</v>
      </c>
      <c r="G534" s="57">
        <v>19032546</v>
      </c>
      <c r="H534" s="291">
        <v>19032546</v>
      </c>
      <c r="I534" s="231" t="s">
        <v>59</v>
      </c>
      <c r="J534" s="231" t="s">
        <v>59</v>
      </c>
      <c r="K534" s="29" t="s">
        <v>316</v>
      </c>
    </row>
    <row r="535" spans="1:11" ht="54.95" customHeight="1" x14ac:dyDescent="0.3">
      <c r="A535" s="30">
        <v>70151904</v>
      </c>
      <c r="B535" s="56" t="s">
        <v>280</v>
      </c>
      <c r="C535" s="30">
        <v>42552</v>
      </c>
      <c r="D535" s="30">
        <v>6</v>
      </c>
      <c r="E535" s="30" t="s">
        <v>242</v>
      </c>
      <c r="F535" s="39" t="s">
        <v>142</v>
      </c>
      <c r="G535" s="57">
        <v>24697752</v>
      </c>
      <c r="H535" s="291">
        <v>24697752</v>
      </c>
      <c r="I535" s="231" t="s">
        <v>59</v>
      </c>
      <c r="J535" s="231" t="s">
        <v>59</v>
      </c>
      <c r="K535" s="29" t="s">
        <v>316</v>
      </c>
    </row>
    <row r="536" spans="1:11" ht="54.95" customHeight="1" x14ac:dyDescent="0.3">
      <c r="A536" s="30">
        <v>70151904</v>
      </c>
      <c r="B536" s="56" t="s">
        <v>281</v>
      </c>
      <c r="C536" s="30">
        <v>42552</v>
      </c>
      <c r="D536" s="30">
        <v>6</v>
      </c>
      <c r="E536" s="30" t="s">
        <v>242</v>
      </c>
      <c r="F536" s="39" t="s">
        <v>142</v>
      </c>
      <c r="G536" s="57">
        <v>19032546</v>
      </c>
      <c r="H536" s="291">
        <v>19032546</v>
      </c>
      <c r="I536" s="231" t="s">
        <v>59</v>
      </c>
      <c r="J536" s="231" t="s">
        <v>59</v>
      </c>
      <c r="K536" s="29" t="s">
        <v>316</v>
      </c>
    </row>
    <row r="537" spans="1:11" ht="54.95" customHeight="1" x14ac:dyDescent="0.3">
      <c r="A537" s="30">
        <v>70151904</v>
      </c>
      <c r="B537" s="56" t="s">
        <v>282</v>
      </c>
      <c r="C537" s="30">
        <v>42552</v>
      </c>
      <c r="D537" s="30">
        <v>6</v>
      </c>
      <c r="E537" s="30" t="s">
        <v>242</v>
      </c>
      <c r="F537" s="39" t="s">
        <v>142</v>
      </c>
      <c r="G537" s="57">
        <v>19032546</v>
      </c>
      <c r="H537" s="291">
        <v>19032546</v>
      </c>
      <c r="I537" s="231" t="s">
        <v>59</v>
      </c>
      <c r="J537" s="231" t="s">
        <v>59</v>
      </c>
      <c r="K537" s="29" t="s">
        <v>316</v>
      </c>
    </row>
    <row r="538" spans="1:11" ht="54.95" customHeight="1" x14ac:dyDescent="0.3">
      <c r="A538" s="30">
        <v>70151904</v>
      </c>
      <c r="B538" s="56" t="s">
        <v>283</v>
      </c>
      <c r="C538" s="30">
        <v>42552</v>
      </c>
      <c r="D538" s="30">
        <v>6</v>
      </c>
      <c r="E538" s="30" t="s">
        <v>242</v>
      </c>
      <c r="F538" s="39" t="s">
        <v>142</v>
      </c>
      <c r="G538" s="57">
        <v>19032546</v>
      </c>
      <c r="H538" s="291">
        <v>19032546</v>
      </c>
      <c r="I538" s="231" t="s">
        <v>59</v>
      </c>
      <c r="J538" s="231" t="s">
        <v>59</v>
      </c>
      <c r="K538" s="29" t="s">
        <v>316</v>
      </c>
    </row>
    <row r="539" spans="1:11" ht="54.95" customHeight="1" x14ac:dyDescent="0.3">
      <c r="A539" s="30">
        <v>70151904</v>
      </c>
      <c r="B539" s="56" t="s">
        <v>282</v>
      </c>
      <c r="C539" s="30">
        <v>42552</v>
      </c>
      <c r="D539" s="30">
        <v>6</v>
      </c>
      <c r="E539" s="30" t="s">
        <v>242</v>
      </c>
      <c r="F539" s="39" t="s">
        <v>142</v>
      </c>
      <c r="G539" s="57">
        <v>19032546</v>
      </c>
      <c r="H539" s="291">
        <v>19032546</v>
      </c>
      <c r="I539" s="231" t="s">
        <v>59</v>
      </c>
      <c r="J539" s="231" t="s">
        <v>59</v>
      </c>
      <c r="K539" s="29" t="s">
        <v>316</v>
      </c>
    </row>
    <row r="540" spans="1:11" ht="54.95" customHeight="1" x14ac:dyDescent="0.3">
      <c r="A540" s="30">
        <v>70151904</v>
      </c>
      <c r="B540" s="56" t="s">
        <v>283</v>
      </c>
      <c r="C540" s="30">
        <v>42552</v>
      </c>
      <c r="D540" s="30">
        <v>6</v>
      </c>
      <c r="E540" s="30" t="s">
        <v>242</v>
      </c>
      <c r="F540" s="39" t="s">
        <v>142</v>
      </c>
      <c r="G540" s="57">
        <v>19032546</v>
      </c>
      <c r="H540" s="291">
        <v>19032546</v>
      </c>
      <c r="I540" s="231" t="s">
        <v>59</v>
      </c>
      <c r="J540" s="231" t="s">
        <v>59</v>
      </c>
      <c r="K540" s="29" t="s">
        <v>316</v>
      </c>
    </row>
    <row r="541" spans="1:11" ht="54.95" customHeight="1" x14ac:dyDescent="0.3">
      <c r="A541" s="30">
        <v>70151904</v>
      </c>
      <c r="B541" s="56" t="s">
        <v>282</v>
      </c>
      <c r="C541" s="30">
        <v>42552</v>
      </c>
      <c r="D541" s="30">
        <v>6</v>
      </c>
      <c r="E541" s="30" t="s">
        <v>242</v>
      </c>
      <c r="F541" s="39" t="s">
        <v>142</v>
      </c>
      <c r="G541" s="57">
        <v>19032546</v>
      </c>
      <c r="H541" s="291">
        <v>19032546</v>
      </c>
      <c r="I541" s="231" t="s">
        <v>59</v>
      </c>
      <c r="J541" s="231" t="s">
        <v>59</v>
      </c>
      <c r="K541" s="29" t="s">
        <v>316</v>
      </c>
    </row>
    <row r="542" spans="1:11" ht="54.95" customHeight="1" x14ac:dyDescent="0.3">
      <c r="A542" s="30">
        <v>70151904</v>
      </c>
      <c r="B542" s="56" t="s">
        <v>283</v>
      </c>
      <c r="C542" s="30">
        <v>42552</v>
      </c>
      <c r="D542" s="30">
        <v>6</v>
      </c>
      <c r="E542" s="30" t="s">
        <v>242</v>
      </c>
      <c r="F542" s="39" t="s">
        <v>142</v>
      </c>
      <c r="G542" s="57">
        <v>19032546</v>
      </c>
      <c r="H542" s="291">
        <v>19032546</v>
      </c>
      <c r="I542" s="231" t="s">
        <v>59</v>
      </c>
      <c r="J542" s="231" t="s">
        <v>59</v>
      </c>
      <c r="K542" s="29" t="s">
        <v>316</v>
      </c>
    </row>
    <row r="543" spans="1:11" ht="54.95" customHeight="1" x14ac:dyDescent="0.3">
      <c r="A543" s="30">
        <v>70151904</v>
      </c>
      <c r="B543" s="56" t="s">
        <v>282</v>
      </c>
      <c r="C543" s="30">
        <v>42552</v>
      </c>
      <c r="D543" s="30">
        <v>6</v>
      </c>
      <c r="E543" s="30" t="s">
        <v>242</v>
      </c>
      <c r="F543" s="39" t="s">
        <v>142</v>
      </c>
      <c r="G543" s="57">
        <v>19032546</v>
      </c>
      <c r="H543" s="291">
        <v>19032546</v>
      </c>
      <c r="I543" s="231" t="s">
        <v>59</v>
      </c>
      <c r="J543" s="231" t="s">
        <v>59</v>
      </c>
      <c r="K543" s="29" t="s">
        <v>316</v>
      </c>
    </row>
    <row r="544" spans="1:11" ht="54.95" customHeight="1" x14ac:dyDescent="0.3">
      <c r="A544" s="30">
        <v>70151904</v>
      </c>
      <c r="B544" s="56" t="s">
        <v>283</v>
      </c>
      <c r="C544" s="30">
        <v>42552</v>
      </c>
      <c r="D544" s="30">
        <v>6</v>
      </c>
      <c r="E544" s="30" t="s">
        <v>242</v>
      </c>
      <c r="F544" s="39" t="s">
        <v>142</v>
      </c>
      <c r="G544" s="57">
        <v>19032546</v>
      </c>
      <c r="H544" s="291">
        <v>19032546</v>
      </c>
      <c r="I544" s="231" t="s">
        <v>59</v>
      </c>
      <c r="J544" s="231" t="s">
        <v>59</v>
      </c>
      <c r="K544" s="29" t="s">
        <v>316</v>
      </c>
    </row>
    <row r="545" spans="1:11" ht="54.95" customHeight="1" x14ac:dyDescent="0.3">
      <c r="A545" s="30">
        <v>70151904</v>
      </c>
      <c r="B545" s="56" t="s">
        <v>282</v>
      </c>
      <c r="C545" s="30">
        <v>42552</v>
      </c>
      <c r="D545" s="30">
        <v>6</v>
      </c>
      <c r="E545" s="30" t="s">
        <v>242</v>
      </c>
      <c r="F545" s="39" t="s">
        <v>142</v>
      </c>
      <c r="G545" s="57">
        <v>19032546</v>
      </c>
      <c r="H545" s="291">
        <v>19032546</v>
      </c>
      <c r="I545" s="231" t="s">
        <v>59</v>
      </c>
      <c r="J545" s="231" t="s">
        <v>59</v>
      </c>
      <c r="K545" s="29" t="s">
        <v>316</v>
      </c>
    </row>
    <row r="546" spans="1:11" ht="54.95" customHeight="1" x14ac:dyDescent="0.3">
      <c r="A546" s="30">
        <v>70151904</v>
      </c>
      <c r="B546" s="56" t="s">
        <v>283</v>
      </c>
      <c r="C546" s="30">
        <v>42552</v>
      </c>
      <c r="D546" s="30">
        <v>6</v>
      </c>
      <c r="E546" s="30" t="s">
        <v>242</v>
      </c>
      <c r="F546" s="39" t="s">
        <v>142</v>
      </c>
      <c r="G546" s="57">
        <v>19032546</v>
      </c>
      <c r="H546" s="291">
        <v>19032546</v>
      </c>
      <c r="I546" s="231" t="s">
        <v>59</v>
      </c>
      <c r="J546" s="231" t="s">
        <v>59</v>
      </c>
      <c r="K546" s="29" t="s">
        <v>316</v>
      </c>
    </row>
    <row r="547" spans="1:11" ht="54.95" customHeight="1" x14ac:dyDescent="0.3">
      <c r="A547" s="30">
        <v>70151904</v>
      </c>
      <c r="B547" s="56" t="s">
        <v>282</v>
      </c>
      <c r="C547" s="30">
        <v>42552</v>
      </c>
      <c r="D547" s="30">
        <v>6</v>
      </c>
      <c r="E547" s="30" t="s">
        <v>242</v>
      </c>
      <c r="F547" s="39" t="s">
        <v>142</v>
      </c>
      <c r="G547" s="57">
        <v>19032546</v>
      </c>
      <c r="H547" s="291">
        <v>19032546</v>
      </c>
      <c r="I547" s="231" t="s">
        <v>59</v>
      </c>
      <c r="J547" s="231" t="s">
        <v>59</v>
      </c>
      <c r="K547" s="29" t="s">
        <v>316</v>
      </c>
    </row>
    <row r="548" spans="1:11" ht="54.95" customHeight="1" x14ac:dyDescent="0.3">
      <c r="A548" s="30">
        <v>70151904</v>
      </c>
      <c r="B548" s="56" t="s">
        <v>283</v>
      </c>
      <c r="C548" s="30">
        <v>42552</v>
      </c>
      <c r="D548" s="30">
        <v>6</v>
      </c>
      <c r="E548" s="30" t="s">
        <v>242</v>
      </c>
      <c r="F548" s="39" t="s">
        <v>142</v>
      </c>
      <c r="G548" s="57">
        <v>19032546</v>
      </c>
      <c r="H548" s="291">
        <v>19032546</v>
      </c>
      <c r="I548" s="231" t="s">
        <v>59</v>
      </c>
      <c r="J548" s="231" t="s">
        <v>59</v>
      </c>
      <c r="K548" s="29" t="s">
        <v>316</v>
      </c>
    </row>
    <row r="549" spans="1:11" ht="54.95" customHeight="1" x14ac:dyDescent="0.3">
      <c r="A549" s="30">
        <v>70151904</v>
      </c>
      <c r="B549" s="56" t="s">
        <v>284</v>
      </c>
      <c r="C549" s="30">
        <v>42552</v>
      </c>
      <c r="D549" s="30">
        <v>6</v>
      </c>
      <c r="E549" s="30" t="s">
        <v>242</v>
      </c>
      <c r="F549" s="39" t="s">
        <v>142</v>
      </c>
      <c r="G549" s="57">
        <v>15722538</v>
      </c>
      <c r="H549" s="291">
        <v>15722538</v>
      </c>
      <c r="I549" s="231" t="s">
        <v>59</v>
      </c>
      <c r="J549" s="231" t="s">
        <v>59</v>
      </c>
      <c r="K549" s="29" t="s">
        <v>316</v>
      </c>
    </row>
    <row r="550" spans="1:11" ht="54.95" customHeight="1" x14ac:dyDescent="0.3">
      <c r="A550" s="30">
        <v>70151904</v>
      </c>
      <c r="B550" s="56" t="s">
        <v>285</v>
      </c>
      <c r="C550" s="30">
        <v>42552</v>
      </c>
      <c r="D550" s="30">
        <v>6</v>
      </c>
      <c r="E550" s="30" t="s">
        <v>242</v>
      </c>
      <c r="F550" s="39" t="s">
        <v>142</v>
      </c>
      <c r="G550" s="57">
        <v>34436814</v>
      </c>
      <c r="H550" s="291">
        <v>34436814</v>
      </c>
      <c r="I550" s="231" t="s">
        <v>59</v>
      </c>
      <c r="J550" s="231" t="s">
        <v>59</v>
      </c>
      <c r="K550" s="29" t="s">
        <v>316</v>
      </c>
    </row>
    <row r="551" spans="1:11" ht="54.95" customHeight="1" x14ac:dyDescent="0.3">
      <c r="A551" s="39">
        <v>77101706</v>
      </c>
      <c r="B551" s="56" t="s">
        <v>286</v>
      </c>
      <c r="C551" s="30">
        <v>42552</v>
      </c>
      <c r="D551" s="30">
        <v>6</v>
      </c>
      <c r="E551" s="30" t="s">
        <v>242</v>
      </c>
      <c r="F551" s="39" t="s">
        <v>142</v>
      </c>
      <c r="G551" s="57">
        <v>43284720</v>
      </c>
      <c r="H551" s="291">
        <v>43284720</v>
      </c>
      <c r="I551" s="231" t="s">
        <v>59</v>
      </c>
      <c r="J551" s="231" t="s">
        <v>59</v>
      </c>
      <c r="K551" s="29" t="s">
        <v>316</v>
      </c>
    </row>
    <row r="552" spans="1:11" ht="54.95" customHeight="1" x14ac:dyDescent="0.3">
      <c r="A552" s="30">
        <v>70151904</v>
      </c>
      <c r="B552" s="56" t="s">
        <v>286</v>
      </c>
      <c r="C552" s="30">
        <v>42552</v>
      </c>
      <c r="D552" s="30">
        <v>6</v>
      </c>
      <c r="E552" s="30" t="s">
        <v>242</v>
      </c>
      <c r="F552" s="39" t="s">
        <v>142</v>
      </c>
      <c r="G552" s="57">
        <v>43284720</v>
      </c>
      <c r="H552" s="291">
        <v>43284720</v>
      </c>
      <c r="I552" s="231" t="s">
        <v>59</v>
      </c>
      <c r="J552" s="231" t="s">
        <v>59</v>
      </c>
      <c r="K552" s="29" t="s">
        <v>316</v>
      </c>
    </row>
    <row r="553" spans="1:11" ht="54.95" customHeight="1" x14ac:dyDescent="0.3">
      <c r="A553" s="39">
        <v>77101706</v>
      </c>
      <c r="B553" s="55" t="s">
        <v>1202</v>
      </c>
      <c r="C553" s="230">
        <v>42552</v>
      </c>
      <c r="D553" s="229">
        <v>5</v>
      </c>
      <c r="E553" s="39" t="s">
        <v>57</v>
      </c>
      <c r="F553" s="39" t="s">
        <v>142</v>
      </c>
      <c r="G553" s="231">
        <v>36070600</v>
      </c>
      <c r="H553" s="291">
        <v>36070600</v>
      </c>
      <c r="I553" s="231" t="s">
        <v>59</v>
      </c>
      <c r="J553" s="231" t="s">
        <v>59</v>
      </c>
      <c r="K553" s="29" t="s">
        <v>316</v>
      </c>
    </row>
    <row r="554" spans="1:11" ht="54.95" customHeight="1" x14ac:dyDescent="0.3">
      <c r="A554" s="39">
        <v>77101706</v>
      </c>
      <c r="B554" s="55" t="s">
        <v>1203</v>
      </c>
      <c r="C554" s="230">
        <v>42552</v>
      </c>
      <c r="D554" s="229">
        <v>5</v>
      </c>
      <c r="E554" s="39" t="s">
        <v>57</v>
      </c>
      <c r="F554" s="39" t="s">
        <v>142</v>
      </c>
      <c r="G554" s="231">
        <v>30766100</v>
      </c>
      <c r="H554" s="291">
        <v>30766100</v>
      </c>
      <c r="I554" s="231" t="s">
        <v>59</v>
      </c>
      <c r="J554" s="231" t="s">
        <v>59</v>
      </c>
      <c r="K554" s="29" t="s">
        <v>316</v>
      </c>
    </row>
    <row r="555" spans="1:11" ht="54.95" customHeight="1" x14ac:dyDescent="0.3">
      <c r="A555" s="39">
        <v>77101706</v>
      </c>
      <c r="B555" s="55" t="s">
        <v>1203</v>
      </c>
      <c r="C555" s="230">
        <v>42552</v>
      </c>
      <c r="D555" s="229">
        <v>5</v>
      </c>
      <c r="E555" s="39" t="s">
        <v>57</v>
      </c>
      <c r="F555" s="39" t="s">
        <v>142</v>
      </c>
      <c r="G555" s="231">
        <v>30766100</v>
      </c>
      <c r="H555" s="291">
        <v>30766100</v>
      </c>
      <c r="I555" s="231" t="s">
        <v>59</v>
      </c>
      <c r="J555" s="231" t="s">
        <v>59</v>
      </c>
      <c r="K555" s="29" t="s">
        <v>316</v>
      </c>
    </row>
    <row r="556" spans="1:11" ht="54.95" customHeight="1" x14ac:dyDescent="0.3">
      <c r="A556" s="39">
        <v>77101706</v>
      </c>
      <c r="B556" s="55" t="s">
        <v>1203</v>
      </c>
      <c r="C556" s="230">
        <v>42552</v>
      </c>
      <c r="D556" s="229">
        <v>5</v>
      </c>
      <c r="E556" s="39" t="s">
        <v>57</v>
      </c>
      <c r="F556" s="39" t="s">
        <v>142</v>
      </c>
      <c r="G556" s="231">
        <v>30766100</v>
      </c>
      <c r="H556" s="291">
        <v>30766100</v>
      </c>
      <c r="I556" s="231" t="s">
        <v>59</v>
      </c>
      <c r="J556" s="231" t="s">
        <v>59</v>
      </c>
      <c r="K556" s="29" t="s">
        <v>316</v>
      </c>
    </row>
    <row r="557" spans="1:11" ht="54.95" customHeight="1" x14ac:dyDescent="0.3">
      <c r="A557" s="39">
        <v>77101706</v>
      </c>
      <c r="B557" s="55" t="s">
        <v>1203</v>
      </c>
      <c r="C557" s="230">
        <v>42552</v>
      </c>
      <c r="D557" s="229">
        <v>5</v>
      </c>
      <c r="E557" s="39" t="s">
        <v>57</v>
      </c>
      <c r="F557" s="39" t="s">
        <v>142</v>
      </c>
      <c r="G557" s="231">
        <v>30766100</v>
      </c>
      <c r="H557" s="291">
        <v>30766100</v>
      </c>
      <c r="I557" s="231" t="s">
        <v>59</v>
      </c>
      <c r="J557" s="231" t="s">
        <v>59</v>
      </c>
      <c r="K557" s="29" t="s">
        <v>316</v>
      </c>
    </row>
    <row r="558" spans="1:11" ht="54.95" customHeight="1" x14ac:dyDescent="0.3">
      <c r="A558" s="39">
        <v>77101706</v>
      </c>
      <c r="B558" s="55" t="s">
        <v>1203</v>
      </c>
      <c r="C558" s="230">
        <v>42552</v>
      </c>
      <c r="D558" s="229">
        <v>5</v>
      </c>
      <c r="E558" s="39" t="s">
        <v>57</v>
      </c>
      <c r="F558" s="39" t="s">
        <v>142</v>
      </c>
      <c r="G558" s="231">
        <v>30766100</v>
      </c>
      <c r="H558" s="291">
        <v>30766100</v>
      </c>
      <c r="I558" s="231" t="s">
        <v>59</v>
      </c>
      <c r="J558" s="231" t="s">
        <v>59</v>
      </c>
      <c r="K558" s="29" t="s">
        <v>316</v>
      </c>
    </row>
    <row r="559" spans="1:11" ht="54.95" customHeight="1" x14ac:dyDescent="0.3">
      <c r="A559" s="39">
        <v>77101706</v>
      </c>
      <c r="B559" s="55" t="s">
        <v>1204</v>
      </c>
      <c r="C559" s="230">
        <v>42552</v>
      </c>
      <c r="D559" s="229">
        <v>5</v>
      </c>
      <c r="E559" s="39" t="s">
        <v>57</v>
      </c>
      <c r="F559" s="39" t="s">
        <v>142</v>
      </c>
      <c r="G559" s="231">
        <v>17876165</v>
      </c>
      <c r="H559" s="291">
        <v>17876165</v>
      </c>
      <c r="I559" s="231" t="s">
        <v>59</v>
      </c>
      <c r="J559" s="231" t="s">
        <v>59</v>
      </c>
      <c r="K559" s="29" t="s">
        <v>316</v>
      </c>
    </row>
    <row r="560" spans="1:11" ht="54.95" customHeight="1" x14ac:dyDescent="0.3">
      <c r="A560" s="39">
        <v>77101706</v>
      </c>
      <c r="B560" s="55" t="s">
        <v>1204</v>
      </c>
      <c r="C560" s="230">
        <v>42552</v>
      </c>
      <c r="D560" s="229">
        <v>5</v>
      </c>
      <c r="E560" s="39" t="s">
        <v>57</v>
      </c>
      <c r="F560" s="39" t="s">
        <v>142</v>
      </c>
      <c r="G560" s="231">
        <v>17876165</v>
      </c>
      <c r="H560" s="291">
        <v>17876165</v>
      </c>
      <c r="I560" s="231" t="s">
        <v>59</v>
      </c>
      <c r="J560" s="231" t="s">
        <v>59</v>
      </c>
      <c r="K560" s="29" t="s">
        <v>316</v>
      </c>
    </row>
    <row r="561" spans="1:11" ht="54.95" customHeight="1" x14ac:dyDescent="0.3">
      <c r="A561" s="39">
        <v>77101706</v>
      </c>
      <c r="B561" s="55" t="s">
        <v>1204</v>
      </c>
      <c r="C561" s="230">
        <v>42552</v>
      </c>
      <c r="D561" s="229">
        <v>5</v>
      </c>
      <c r="E561" s="39" t="s">
        <v>57</v>
      </c>
      <c r="F561" s="39" t="s">
        <v>142</v>
      </c>
      <c r="G561" s="231">
        <v>17876165</v>
      </c>
      <c r="H561" s="291">
        <v>17876165</v>
      </c>
      <c r="I561" s="231" t="s">
        <v>59</v>
      </c>
      <c r="J561" s="231" t="s">
        <v>59</v>
      </c>
      <c r="K561" s="29" t="s">
        <v>316</v>
      </c>
    </row>
    <row r="562" spans="1:11" ht="54.95" customHeight="1" x14ac:dyDescent="0.3">
      <c r="A562" s="39">
        <v>77101706</v>
      </c>
      <c r="B562" s="55" t="s">
        <v>1204</v>
      </c>
      <c r="C562" s="230">
        <v>42552</v>
      </c>
      <c r="D562" s="229">
        <v>5</v>
      </c>
      <c r="E562" s="39" t="s">
        <v>57</v>
      </c>
      <c r="F562" s="39" t="s">
        <v>142</v>
      </c>
      <c r="G562" s="231">
        <v>17876165</v>
      </c>
      <c r="H562" s="291">
        <v>17876165</v>
      </c>
      <c r="I562" s="231" t="s">
        <v>59</v>
      </c>
      <c r="J562" s="231" t="s">
        <v>59</v>
      </c>
      <c r="K562" s="29" t="s">
        <v>316</v>
      </c>
    </row>
    <row r="563" spans="1:11" ht="54.95" customHeight="1" x14ac:dyDescent="0.3">
      <c r="A563" s="39">
        <v>77101706</v>
      </c>
      <c r="B563" s="55" t="s">
        <v>1204</v>
      </c>
      <c r="C563" s="230">
        <v>42552</v>
      </c>
      <c r="D563" s="229">
        <v>5</v>
      </c>
      <c r="E563" s="39" t="s">
        <v>57</v>
      </c>
      <c r="F563" s="39" t="s">
        <v>142</v>
      </c>
      <c r="G563" s="231">
        <v>17876165</v>
      </c>
      <c r="H563" s="291">
        <v>17876165</v>
      </c>
      <c r="I563" s="231" t="s">
        <v>59</v>
      </c>
      <c r="J563" s="231" t="s">
        <v>59</v>
      </c>
      <c r="K563" s="29" t="s">
        <v>316</v>
      </c>
    </row>
    <row r="564" spans="1:11" ht="54.95" customHeight="1" x14ac:dyDescent="0.3">
      <c r="A564" s="39">
        <v>77101706</v>
      </c>
      <c r="B564" s="55" t="s">
        <v>1203</v>
      </c>
      <c r="C564" s="230">
        <v>42552</v>
      </c>
      <c r="D564" s="229">
        <v>5</v>
      </c>
      <c r="E564" s="39" t="s">
        <v>57</v>
      </c>
      <c r="F564" s="39" t="s">
        <v>142</v>
      </c>
      <c r="G564" s="231">
        <v>30766100</v>
      </c>
      <c r="H564" s="291">
        <v>30766100</v>
      </c>
      <c r="I564" s="231" t="s">
        <v>59</v>
      </c>
      <c r="J564" s="231" t="s">
        <v>59</v>
      </c>
      <c r="K564" s="29" t="s">
        <v>316</v>
      </c>
    </row>
    <row r="565" spans="1:11" ht="54.95" customHeight="1" x14ac:dyDescent="0.3">
      <c r="A565" s="39">
        <v>77101706</v>
      </c>
      <c r="B565" s="55" t="s">
        <v>1203</v>
      </c>
      <c r="C565" s="230">
        <v>42552</v>
      </c>
      <c r="D565" s="229">
        <v>5</v>
      </c>
      <c r="E565" s="39" t="s">
        <v>57</v>
      </c>
      <c r="F565" s="39" t="s">
        <v>142</v>
      </c>
      <c r="G565" s="231">
        <v>30766100</v>
      </c>
      <c r="H565" s="291">
        <v>30766100</v>
      </c>
      <c r="I565" s="231" t="s">
        <v>59</v>
      </c>
      <c r="J565" s="231" t="s">
        <v>59</v>
      </c>
      <c r="K565" s="29" t="s">
        <v>316</v>
      </c>
    </row>
    <row r="566" spans="1:11" ht="54.95" customHeight="1" x14ac:dyDescent="0.3">
      <c r="A566" s="39">
        <v>77101706</v>
      </c>
      <c r="B566" s="55" t="s">
        <v>1203</v>
      </c>
      <c r="C566" s="230">
        <v>42552</v>
      </c>
      <c r="D566" s="229">
        <v>5</v>
      </c>
      <c r="E566" s="39" t="s">
        <v>57</v>
      </c>
      <c r="F566" s="39" t="s">
        <v>142</v>
      </c>
      <c r="G566" s="231">
        <v>30766100</v>
      </c>
      <c r="H566" s="291">
        <v>30766100</v>
      </c>
      <c r="I566" s="231" t="s">
        <v>59</v>
      </c>
      <c r="J566" s="231" t="s">
        <v>59</v>
      </c>
      <c r="K566" s="29" t="s">
        <v>316</v>
      </c>
    </row>
    <row r="567" spans="1:11" ht="54.95" customHeight="1" x14ac:dyDescent="0.3">
      <c r="A567" s="39">
        <v>77101706</v>
      </c>
      <c r="B567" s="55" t="s">
        <v>1203</v>
      </c>
      <c r="C567" s="230">
        <v>42552</v>
      </c>
      <c r="D567" s="229">
        <v>5</v>
      </c>
      <c r="E567" s="39" t="s">
        <v>57</v>
      </c>
      <c r="F567" s="39" t="s">
        <v>142</v>
      </c>
      <c r="G567" s="231">
        <v>30766100</v>
      </c>
      <c r="H567" s="291">
        <v>30766100</v>
      </c>
      <c r="I567" s="231" t="s">
        <v>59</v>
      </c>
      <c r="J567" s="231" t="s">
        <v>59</v>
      </c>
      <c r="K567" s="29" t="s">
        <v>316</v>
      </c>
    </row>
    <row r="568" spans="1:11" ht="54.95" customHeight="1" x14ac:dyDescent="0.3">
      <c r="A568" s="39">
        <v>77101706</v>
      </c>
      <c r="B568" s="55" t="s">
        <v>1203</v>
      </c>
      <c r="C568" s="230">
        <v>42552</v>
      </c>
      <c r="D568" s="229">
        <v>5</v>
      </c>
      <c r="E568" s="39" t="s">
        <v>57</v>
      </c>
      <c r="F568" s="39" t="s">
        <v>142</v>
      </c>
      <c r="G568" s="231">
        <v>30766100</v>
      </c>
      <c r="H568" s="291">
        <v>30766100</v>
      </c>
      <c r="I568" s="231" t="s">
        <v>59</v>
      </c>
      <c r="J568" s="231" t="s">
        <v>59</v>
      </c>
      <c r="K568" s="29" t="s">
        <v>316</v>
      </c>
    </row>
    <row r="569" spans="1:11" ht="54.95" customHeight="1" x14ac:dyDescent="0.3">
      <c r="A569" s="39">
        <v>77101706</v>
      </c>
      <c r="B569" s="55" t="s">
        <v>1204</v>
      </c>
      <c r="C569" s="230">
        <v>42552</v>
      </c>
      <c r="D569" s="229">
        <v>5</v>
      </c>
      <c r="E569" s="39" t="s">
        <v>57</v>
      </c>
      <c r="F569" s="39" t="s">
        <v>142</v>
      </c>
      <c r="G569" s="231">
        <v>17876165</v>
      </c>
      <c r="H569" s="291">
        <v>17876165</v>
      </c>
      <c r="I569" s="231" t="s">
        <v>59</v>
      </c>
      <c r="J569" s="231" t="s">
        <v>59</v>
      </c>
      <c r="K569" s="29" t="s">
        <v>316</v>
      </c>
    </row>
    <row r="570" spans="1:11" ht="54.95" customHeight="1" x14ac:dyDescent="0.3">
      <c r="A570" s="39">
        <v>77101706</v>
      </c>
      <c r="B570" s="55" t="s">
        <v>1204</v>
      </c>
      <c r="C570" s="230">
        <v>42552</v>
      </c>
      <c r="D570" s="229">
        <v>5</v>
      </c>
      <c r="E570" s="39" t="s">
        <v>57</v>
      </c>
      <c r="F570" s="39" t="s">
        <v>142</v>
      </c>
      <c r="G570" s="231">
        <v>17876165</v>
      </c>
      <c r="H570" s="291">
        <v>17876165</v>
      </c>
      <c r="I570" s="231" t="s">
        <v>59</v>
      </c>
      <c r="J570" s="231" t="s">
        <v>59</v>
      </c>
      <c r="K570" s="29" t="s">
        <v>316</v>
      </c>
    </row>
    <row r="571" spans="1:11" ht="54.95" customHeight="1" x14ac:dyDescent="0.3">
      <c r="A571" s="39">
        <v>77101706</v>
      </c>
      <c r="B571" s="55" t="s">
        <v>1204</v>
      </c>
      <c r="C571" s="230">
        <v>42552</v>
      </c>
      <c r="D571" s="229">
        <v>5</v>
      </c>
      <c r="E571" s="39" t="s">
        <v>57</v>
      </c>
      <c r="F571" s="39" t="s">
        <v>142</v>
      </c>
      <c r="G571" s="231">
        <v>17876165</v>
      </c>
      <c r="H571" s="291">
        <v>17876165</v>
      </c>
      <c r="I571" s="231" t="s">
        <v>59</v>
      </c>
      <c r="J571" s="231" t="s">
        <v>59</v>
      </c>
      <c r="K571" s="29" t="s">
        <v>316</v>
      </c>
    </row>
    <row r="572" spans="1:11" ht="54.95" customHeight="1" x14ac:dyDescent="0.3">
      <c r="A572" s="39">
        <v>77101706</v>
      </c>
      <c r="B572" s="55" t="s">
        <v>1204</v>
      </c>
      <c r="C572" s="230">
        <v>42552</v>
      </c>
      <c r="D572" s="229">
        <v>5</v>
      </c>
      <c r="E572" s="39" t="s">
        <v>57</v>
      </c>
      <c r="F572" s="39" t="s">
        <v>142</v>
      </c>
      <c r="G572" s="231">
        <v>17876165</v>
      </c>
      <c r="H572" s="291">
        <v>17876165</v>
      </c>
      <c r="I572" s="231" t="s">
        <v>59</v>
      </c>
      <c r="J572" s="231" t="s">
        <v>59</v>
      </c>
      <c r="K572" s="29" t="s">
        <v>316</v>
      </c>
    </row>
    <row r="573" spans="1:11" ht="54.95" customHeight="1" x14ac:dyDescent="0.3">
      <c r="A573" s="39">
        <v>77101706</v>
      </c>
      <c r="B573" s="55" t="s">
        <v>1204</v>
      </c>
      <c r="C573" s="230">
        <v>42552</v>
      </c>
      <c r="D573" s="229">
        <v>5</v>
      </c>
      <c r="E573" s="39" t="s">
        <v>57</v>
      </c>
      <c r="F573" s="39" t="s">
        <v>142</v>
      </c>
      <c r="G573" s="231">
        <v>17876165</v>
      </c>
      <c r="H573" s="291">
        <v>17876165</v>
      </c>
      <c r="I573" s="231" t="s">
        <v>59</v>
      </c>
      <c r="J573" s="231" t="s">
        <v>59</v>
      </c>
      <c r="K573" s="29" t="s">
        <v>316</v>
      </c>
    </row>
    <row r="574" spans="1:11" ht="54.95" customHeight="1" x14ac:dyDescent="0.3">
      <c r="A574" s="39">
        <v>77101706</v>
      </c>
      <c r="B574" s="55" t="s">
        <v>1204</v>
      </c>
      <c r="C574" s="230">
        <v>42552</v>
      </c>
      <c r="D574" s="229">
        <v>5</v>
      </c>
      <c r="E574" s="39" t="s">
        <v>57</v>
      </c>
      <c r="F574" s="39" t="s">
        <v>142</v>
      </c>
      <c r="G574" s="231">
        <v>17876165</v>
      </c>
      <c r="H574" s="291">
        <v>17876165</v>
      </c>
      <c r="I574" s="231" t="s">
        <v>59</v>
      </c>
      <c r="J574" s="231" t="s">
        <v>59</v>
      </c>
      <c r="K574" s="29" t="s">
        <v>316</v>
      </c>
    </row>
    <row r="575" spans="1:11" ht="54.95" customHeight="1" x14ac:dyDescent="0.3">
      <c r="A575" s="39">
        <v>77101706</v>
      </c>
      <c r="B575" s="55" t="s">
        <v>1204</v>
      </c>
      <c r="C575" s="230">
        <v>42552</v>
      </c>
      <c r="D575" s="229">
        <v>5</v>
      </c>
      <c r="E575" s="39" t="s">
        <v>57</v>
      </c>
      <c r="F575" s="39" t="s">
        <v>142</v>
      </c>
      <c r="G575" s="231">
        <v>17876165</v>
      </c>
      <c r="H575" s="291">
        <v>17876165</v>
      </c>
      <c r="I575" s="231" t="s">
        <v>59</v>
      </c>
      <c r="J575" s="231" t="s">
        <v>59</v>
      </c>
      <c r="K575" s="29" t="s">
        <v>316</v>
      </c>
    </row>
    <row r="576" spans="1:11" ht="54.95" customHeight="1" x14ac:dyDescent="0.3">
      <c r="A576" s="39">
        <v>77101706</v>
      </c>
      <c r="B576" s="55" t="s">
        <v>1204</v>
      </c>
      <c r="C576" s="230">
        <v>42552</v>
      </c>
      <c r="D576" s="229">
        <v>5</v>
      </c>
      <c r="E576" s="39" t="s">
        <v>57</v>
      </c>
      <c r="F576" s="39" t="s">
        <v>142</v>
      </c>
      <c r="G576" s="231">
        <v>17876165</v>
      </c>
      <c r="H576" s="291">
        <v>17876165</v>
      </c>
      <c r="I576" s="231" t="s">
        <v>59</v>
      </c>
      <c r="J576" s="231" t="s">
        <v>59</v>
      </c>
      <c r="K576" s="29" t="s">
        <v>316</v>
      </c>
    </row>
    <row r="577" spans="1:11" ht="54.95" customHeight="1" x14ac:dyDescent="0.3">
      <c r="A577" s="39">
        <v>77101706</v>
      </c>
      <c r="B577" s="55" t="s">
        <v>1204</v>
      </c>
      <c r="C577" s="230">
        <v>42552</v>
      </c>
      <c r="D577" s="229">
        <v>5</v>
      </c>
      <c r="E577" s="39" t="s">
        <v>57</v>
      </c>
      <c r="F577" s="39" t="s">
        <v>142</v>
      </c>
      <c r="G577" s="231">
        <v>17876165</v>
      </c>
      <c r="H577" s="291">
        <v>17876165</v>
      </c>
      <c r="I577" s="231" t="s">
        <v>59</v>
      </c>
      <c r="J577" s="231" t="s">
        <v>59</v>
      </c>
      <c r="K577" s="29" t="s">
        <v>316</v>
      </c>
    </row>
    <row r="578" spans="1:11" ht="54.95" customHeight="1" x14ac:dyDescent="0.3">
      <c r="A578" s="39">
        <v>77101706</v>
      </c>
      <c r="B578" s="55" t="s">
        <v>1204</v>
      </c>
      <c r="C578" s="230">
        <v>42552</v>
      </c>
      <c r="D578" s="229">
        <v>5</v>
      </c>
      <c r="E578" s="39" t="s">
        <v>57</v>
      </c>
      <c r="F578" s="39" t="s">
        <v>142</v>
      </c>
      <c r="G578" s="231">
        <v>17876165</v>
      </c>
      <c r="H578" s="291">
        <v>17876165</v>
      </c>
      <c r="I578" s="231" t="s">
        <v>59</v>
      </c>
      <c r="J578" s="231" t="s">
        <v>59</v>
      </c>
      <c r="K578" s="29" t="s">
        <v>316</v>
      </c>
    </row>
    <row r="579" spans="1:11" ht="54.95" customHeight="1" x14ac:dyDescent="0.3">
      <c r="A579" s="39">
        <v>77101706</v>
      </c>
      <c r="B579" s="55" t="s">
        <v>1204</v>
      </c>
      <c r="C579" s="230">
        <v>42552</v>
      </c>
      <c r="D579" s="229">
        <v>5</v>
      </c>
      <c r="E579" s="39" t="s">
        <v>57</v>
      </c>
      <c r="F579" s="39" t="s">
        <v>142</v>
      </c>
      <c r="G579" s="231">
        <v>17876165</v>
      </c>
      <c r="H579" s="291">
        <v>17876165</v>
      </c>
      <c r="I579" s="231" t="s">
        <v>59</v>
      </c>
      <c r="J579" s="231" t="s">
        <v>59</v>
      </c>
      <c r="K579" s="29" t="s">
        <v>316</v>
      </c>
    </row>
    <row r="580" spans="1:11" ht="54.95" customHeight="1" x14ac:dyDescent="0.3">
      <c r="A580" s="39">
        <v>77101706</v>
      </c>
      <c r="B580" s="55" t="s">
        <v>1204</v>
      </c>
      <c r="C580" s="230">
        <v>42552</v>
      </c>
      <c r="D580" s="229">
        <v>5</v>
      </c>
      <c r="E580" s="39" t="s">
        <v>57</v>
      </c>
      <c r="F580" s="39" t="s">
        <v>142</v>
      </c>
      <c r="G580" s="231">
        <v>17876165</v>
      </c>
      <c r="H580" s="291">
        <v>17876165</v>
      </c>
      <c r="I580" s="231" t="s">
        <v>59</v>
      </c>
      <c r="J580" s="231" t="s">
        <v>59</v>
      </c>
      <c r="K580" s="29" t="s">
        <v>316</v>
      </c>
    </row>
    <row r="581" spans="1:11" ht="54.95" customHeight="1" x14ac:dyDescent="0.3">
      <c r="A581" s="39">
        <v>77101706</v>
      </c>
      <c r="B581" s="55" t="s">
        <v>1205</v>
      </c>
      <c r="C581" s="230">
        <v>42552</v>
      </c>
      <c r="D581" s="229">
        <v>5</v>
      </c>
      <c r="E581" s="39" t="s">
        <v>57</v>
      </c>
      <c r="F581" s="39" t="s">
        <v>142</v>
      </c>
      <c r="G581" s="231">
        <v>14216060</v>
      </c>
      <c r="H581" s="291">
        <v>14216060</v>
      </c>
      <c r="I581" s="231" t="s">
        <v>59</v>
      </c>
      <c r="J581" s="231" t="s">
        <v>59</v>
      </c>
      <c r="K581" s="29" t="s">
        <v>316</v>
      </c>
    </row>
    <row r="582" spans="1:11" ht="54.95" customHeight="1" x14ac:dyDescent="0.3">
      <c r="A582" s="39">
        <v>77101706</v>
      </c>
      <c r="B582" s="55" t="s">
        <v>1205</v>
      </c>
      <c r="C582" s="230">
        <v>42552</v>
      </c>
      <c r="D582" s="229">
        <v>5</v>
      </c>
      <c r="E582" s="39" t="s">
        <v>57</v>
      </c>
      <c r="F582" s="39" t="s">
        <v>142</v>
      </c>
      <c r="G582" s="231">
        <v>14216060</v>
      </c>
      <c r="H582" s="291">
        <v>14216060</v>
      </c>
      <c r="I582" s="231" t="s">
        <v>59</v>
      </c>
      <c r="J582" s="231" t="s">
        <v>59</v>
      </c>
      <c r="K582" s="29" t="s">
        <v>316</v>
      </c>
    </row>
    <row r="583" spans="1:11" ht="54.95" customHeight="1" x14ac:dyDescent="0.3">
      <c r="A583" s="39">
        <v>77101706</v>
      </c>
      <c r="B583" s="55" t="s">
        <v>1205</v>
      </c>
      <c r="C583" s="230">
        <v>42552</v>
      </c>
      <c r="D583" s="229">
        <v>5</v>
      </c>
      <c r="E583" s="39" t="s">
        <v>57</v>
      </c>
      <c r="F583" s="39" t="s">
        <v>142</v>
      </c>
      <c r="G583" s="231">
        <v>14216060</v>
      </c>
      <c r="H583" s="291">
        <v>14216060</v>
      </c>
      <c r="I583" s="231" t="s">
        <v>59</v>
      </c>
      <c r="J583" s="231" t="s">
        <v>59</v>
      </c>
      <c r="K583" s="29" t="s">
        <v>316</v>
      </c>
    </row>
    <row r="584" spans="1:11" ht="54.95" customHeight="1" x14ac:dyDescent="0.3">
      <c r="A584" s="39">
        <v>77101706</v>
      </c>
      <c r="B584" s="55" t="s">
        <v>1205</v>
      </c>
      <c r="C584" s="230">
        <v>42552</v>
      </c>
      <c r="D584" s="229">
        <v>5</v>
      </c>
      <c r="E584" s="39" t="s">
        <v>57</v>
      </c>
      <c r="F584" s="39" t="s">
        <v>142</v>
      </c>
      <c r="G584" s="231">
        <v>14216060</v>
      </c>
      <c r="H584" s="291">
        <v>14216060</v>
      </c>
      <c r="I584" s="231" t="s">
        <v>59</v>
      </c>
      <c r="J584" s="231" t="s">
        <v>59</v>
      </c>
      <c r="K584" s="29" t="s">
        <v>316</v>
      </c>
    </row>
    <row r="585" spans="1:11" ht="54.95" customHeight="1" x14ac:dyDescent="0.3">
      <c r="A585" s="39">
        <v>77101706</v>
      </c>
      <c r="B585" s="55" t="s">
        <v>1205</v>
      </c>
      <c r="C585" s="230">
        <v>42552</v>
      </c>
      <c r="D585" s="229">
        <v>5</v>
      </c>
      <c r="E585" s="39" t="s">
        <v>57</v>
      </c>
      <c r="F585" s="39" t="s">
        <v>142</v>
      </c>
      <c r="G585" s="231">
        <v>14216060</v>
      </c>
      <c r="H585" s="291">
        <v>14216060</v>
      </c>
      <c r="I585" s="231" t="s">
        <v>59</v>
      </c>
      <c r="J585" s="231" t="s">
        <v>59</v>
      </c>
      <c r="K585" s="29" t="s">
        <v>316</v>
      </c>
    </row>
    <row r="586" spans="1:11" ht="54.95" customHeight="1" x14ac:dyDescent="0.3">
      <c r="A586" s="39">
        <v>77101706</v>
      </c>
      <c r="B586" s="55" t="s">
        <v>1205</v>
      </c>
      <c r="C586" s="230">
        <v>42552</v>
      </c>
      <c r="D586" s="229">
        <v>5</v>
      </c>
      <c r="E586" s="39" t="s">
        <v>57</v>
      </c>
      <c r="F586" s="39" t="s">
        <v>142</v>
      </c>
      <c r="G586" s="231">
        <v>14216060</v>
      </c>
      <c r="H586" s="291">
        <v>14216060</v>
      </c>
      <c r="I586" s="231" t="s">
        <v>59</v>
      </c>
      <c r="J586" s="231" t="s">
        <v>59</v>
      </c>
      <c r="K586" s="29" t="s">
        <v>316</v>
      </c>
    </row>
    <row r="587" spans="1:11" ht="54.95" customHeight="1" x14ac:dyDescent="0.3">
      <c r="A587" s="39">
        <v>77101706</v>
      </c>
      <c r="B587" s="55" t="s">
        <v>1205</v>
      </c>
      <c r="C587" s="230">
        <v>42552</v>
      </c>
      <c r="D587" s="229">
        <v>5</v>
      </c>
      <c r="E587" s="39" t="s">
        <v>57</v>
      </c>
      <c r="F587" s="39" t="s">
        <v>142</v>
      </c>
      <c r="G587" s="231">
        <v>14216060</v>
      </c>
      <c r="H587" s="291">
        <v>14216060</v>
      </c>
      <c r="I587" s="231" t="s">
        <v>59</v>
      </c>
      <c r="J587" s="231" t="s">
        <v>59</v>
      </c>
      <c r="K587" s="29" t="s">
        <v>316</v>
      </c>
    </row>
    <row r="588" spans="1:11" ht="54.95" customHeight="1" x14ac:dyDescent="0.3">
      <c r="A588" s="39">
        <v>77101706</v>
      </c>
      <c r="B588" s="55" t="s">
        <v>1205</v>
      </c>
      <c r="C588" s="230">
        <v>42552</v>
      </c>
      <c r="D588" s="229">
        <v>5</v>
      </c>
      <c r="E588" s="39" t="s">
        <v>57</v>
      </c>
      <c r="F588" s="39" t="s">
        <v>142</v>
      </c>
      <c r="G588" s="231">
        <v>14216060</v>
      </c>
      <c r="H588" s="291">
        <v>14216060</v>
      </c>
      <c r="I588" s="231" t="s">
        <v>59</v>
      </c>
      <c r="J588" s="231" t="s">
        <v>59</v>
      </c>
      <c r="K588" s="29" t="s">
        <v>316</v>
      </c>
    </row>
    <row r="589" spans="1:11" ht="54.95" customHeight="1" x14ac:dyDescent="0.3">
      <c r="A589" s="39">
        <v>77101706</v>
      </c>
      <c r="B589" s="55" t="s">
        <v>1205</v>
      </c>
      <c r="C589" s="230">
        <v>42552</v>
      </c>
      <c r="D589" s="229">
        <v>5</v>
      </c>
      <c r="E589" s="39" t="s">
        <v>57</v>
      </c>
      <c r="F589" s="39" t="s">
        <v>142</v>
      </c>
      <c r="G589" s="231">
        <v>14216060</v>
      </c>
      <c r="H589" s="291">
        <v>14216060</v>
      </c>
      <c r="I589" s="231" t="s">
        <v>59</v>
      </c>
      <c r="J589" s="231" t="s">
        <v>59</v>
      </c>
      <c r="K589" s="29" t="s">
        <v>316</v>
      </c>
    </row>
    <row r="590" spans="1:11" ht="54.95" customHeight="1" x14ac:dyDescent="0.3">
      <c r="A590" s="39">
        <v>77101706</v>
      </c>
      <c r="B590" s="55" t="s">
        <v>1205</v>
      </c>
      <c r="C590" s="230">
        <v>42552</v>
      </c>
      <c r="D590" s="229">
        <v>5</v>
      </c>
      <c r="E590" s="39" t="s">
        <v>57</v>
      </c>
      <c r="F590" s="39" t="s">
        <v>142</v>
      </c>
      <c r="G590" s="231">
        <v>14216060</v>
      </c>
      <c r="H590" s="291">
        <v>14216060</v>
      </c>
      <c r="I590" s="231" t="s">
        <v>59</v>
      </c>
      <c r="J590" s="231" t="s">
        <v>59</v>
      </c>
      <c r="K590" s="29" t="s">
        <v>316</v>
      </c>
    </row>
    <row r="591" spans="1:11" ht="54.95" customHeight="1" x14ac:dyDescent="0.3">
      <c r="A591" s="39">
        <v>77101706</v>
      </c>
      <c r="B591" s="55" t="s">
        <v>1203</v>
      </c>
      <c r="C591" s="230">
        <v>42552</v>
      </c>
      <c r="D591" s="229">
        <v>5</v>
      </c>
      <c r="E591" s="39" t="s">
        <v>57</v>
      </c>
      <c r="F591" s="39" t="s">
        <v>142</v>
      </c>
      <c r="G591" s="231">
        <v>30766100</v>
      </c>
      <c r="H591" s="291">
        <v>30766100</v>
      </c>
      <c r="I591" s="231" t="s">
        <v>59</v>
      </c>
      <c r="J591" s="231" t="s">
        <v>59</v>
      </c>
      <c r="K591" s="29" t="s">
        <v>316</v>
      </c>
    </row>
    <row r="592" spans="1:11" ht="54.95" customHeight="1" x14ac:dyDescent="0.3">
      <c r="A592" s="39">
        <v>77101706</v>
      </c>
      <c r="B592" s="55" t="s">
        <v>287</v>
      </c>
      <c r="C592" s="230">
        <v>42552</v>
      </c>
      <c r="D592" s="229">
        <v>5</v>
      </c>
      <c r="E592" s="39" t="s">
        <v>57</v>
      </c>
      <c r="F592" s="39" t="s">
        <v>142</v>
      </c>
      <c r="G592" s="231">
        <v>12147305</v>
      </c>
      <c r="H592" s="291">
        <v>12147305</v>
      </c>
      <c r="I592" s="231" t="s">
        <v>59</v>
      </c>
      <c r="J592" s="231" t="s">
        <v>59</v>
      </c>
      <c r="K592" s="29" t="s">
        <v>316</v>
      </c>
    </row>
    <row r="593" spans="1:11" ht="54.95" customHeight="1" x14ac:dyDescent="0.3">
      <c r="A593" s="39">
        <v>77101706</v>
      </c>
      <c r="B593" s="55" t="s">
        <v>287</v>
      </c>
      <c r="C593" s="230">
        <v>42552</v>
      </c>
      <c r="D593" s="229">
        <v>5</v>
      </c>
      <c r="E593" s="39" t="s">
        <v>57</v>
      </c>
      <c r="F593" s="39" t="s">
        <v>142</v>
      </c>
      <c r="G593" s="231">
        <v>12147305</v>
      </c>
      <c r="H593" s="291">
        <v>12147305</v>
      </c>
      <c r="I593" s="231" t="s">
        <v>59</v>
      </c>
      <c r="J593" s="231" t="s">
        <v>59</v>
      </c>
      <c r="K593" s="29" t="s">
        <v>316</v>
      </c>
    </row>
    <row r="594" spans="1:11" ht="54.95" customHeight="1" x14ac:dyDescent="0.3">
      <c r="A594" s="39">
        <v>77101706</v>
      </c>
      <c r="B594" s="55" t="s">
        <v>288</v>
      </c>
      <c r="C594" s="230">
        <v>42552</v>
      </c>
      <c r="D594" s="229">
        <v>5</v>
      </c>
      <c r="E594" s="39" t="s">
        <v>57</v>
      </c>
      <c r="F594" s="39" t="s">
        <v>142</v>
      </c>
      <c r="G594" s="231">
        <v>12147305</v>
      </c>
      <c r="H594" s="291">
        <v>12147305</v>
      </c>
      <c r="I594" s="231" t="s">
        <v>59</v>
      </c>
      <c r="J594" s="231" t="s">
        <v>59</v>
      </c>
      <c r="K594" s="29" t="s">
        <v>316</v>
      </c>
    </row>
    <row r="595" spans="1:11" ht="54.95" customHeight="1" x14ac:dyDescent="0.3">
      <c r="A595" s="39">
        <v>77101706</v>
      </c>
      <c r="B595" s="55" t="s">
        <v>289</v>
      </c>
      <c r="C595" s="230">
        <v>42552</v>
      </c>
      <c r="D595" s="229">
        <v>5</v>
      </c>
      <c r="E595" s="39" t="s">
        <v>57</v>
      </c>
      <c r="F595" s="39" t="s">
        <v>142</v>
      </c>
      <c r="G595" s="231">
        <v>8805470</v>
      </c>
      <c r="H595" s="291">
        <v>8805470</v>
      </c>
      <c r="I595" s="231" t="s">
        <v>59</v>
      </c>
      <c r="J595" s="231" t="s">
        <v>59</v>
      </c>
      <c r="K595" s="29" t="s">
        <v>316</v>
      </c>
    </row>
    <row r="596" spans="1:11" ht="54.95" customHeight="1" x14ac:dyDescent="0.3">
      <c r="A596" s="39">
        <v>77101706</v>
      </c>
      <c r="B596" s="55" t="s">
        <v>289</v>
      </c>
      <c r="C596" s="230">
        <v>42552</v>
      </c>
      <c r="D596" s="229">
        <v>5</v>
      </c>
      <c r="E596" s="39" t="s">
        <v>57</v>
      </c>
      <c r="F596" s="39" t="s">
        <v>142</v>
      </c>
      <c r="G596" s="231">
        <v>8805470</v>
      </c>
      <c r="H596" s="291">
        <v>8805470</v>
      </c>
      <c r="I596" s="231" t="s">
        <v>59</v>
      </c>
      <c r="J596" s="231" t="s">
        <v>59</v>
      </c>
      <c r="K596" s="29" t="s">
        <v>316</v>
      </c>
    </row>
    <row r="597" spans="1:11" ht="54.95" customHeight="1" x14ac:dyDescent="0.3">
      <c r="A597" s="39">
        <v>77101706</v>
      </c>
      <c r="B597" s="55" t="s">
        <v>289</v>
      </c>
      <c r="C597" s="230">
        <v>42552</v>
      </c>
      <c r="D597" s="229">
        <v>5</v>
      </c>
      <c r="E597" s="39" t="s">
        <v>57</v>
      </c>
      <c r="F597" s="39" t="s">
        <v>142</v>
      </c>
      <c r="G597" s="231">
        <v>8805470</v>
      </c>
      <c r="H597" s="291">
        <v>8805470</v>
      </c>
      <c r="I597" s="231" t="s">
        <v>59</v>
      </c>
      <c r="J597" s="231" t="s">
        <v>59</v>
      </c>
      <c r="K597" s="29" t="s">
        <v>316</v>
      </c>
    </row>
    <row r="598" spans="1:11" ht="54.95" customHeight="1" x14ac:dyDescent="0.3">
      <c r="A598" s="39">
        <v>77101706</v>
      </c>
      <c r="B598" s="55" t="s">
        <v>289</v>
      </c>
      <c r="C598" s="230">
        <v>42552</v>
      </c>
      <c r="D598" s="229">
        <v>5</v>
      </c>
      <c r="E598" s="39" t="s">
        <v>57</v>
      </c>
      <c r="F598" s="39" t="s">
        <v>142</v>
      </c>
      <c r="G598" s="231">
        <v>8805470</v>
      </c>
      <c r="H598" s="291">
        <v>8805470</v>
      </c>
      <c r="I598" s="231" t="s">
        <v>59</v>
      </c>
      <c r="J598" s="231" t="s">
        <v>59</v>
      </c>
      <c r="K598" s="29" t="s">
        <v>316</v>
      </c>
    </row>
    <row r="599" spans="1:11" ht="54.95" customHeight="1" x14ac:dyDescent="0.3">
      <c r="A599" s="39">
        <v>77101706</v>
      </c>
      <c r="B599" s="55" t="s">
        <v>289</v>
      </c>
      <c r="C599" s="230">
        <v>42552</v>
      </c>
      <c r="D599" s="229">
        <v>5</v>
      </c>
      <c r="E599" s="39" t="s">
        <v>57</v>
      </c>
      <c r="F599" s="39" t="s">
        <v>142</v>
      </c>
      <c r="G599" s="231">
        <v>8805470</v>
      </c>
      <c r="H599" s="291">
        <v>8805470</v>
      </c>
      <c r="I599" s="231" t="s">
        <v>59</v>
      </c>
      <c r="J599" s="231" t="s">
        <v>59</v>
      </c>
      <c r="K599" s="29" t="s">
        <v>316</v>
      </c>
    </row>
    <row r="600" spans="1:11" ht="54.95" customHeight="1" x14ac:dyDescent="0.3">
      <c r="A600" s="39">
        <v>77101706</v>
      </c>
      <c r="B600" s="55" t="s">
        <v>289</v>
      </c>
      <c r="C600" s="230">
        <v>42552</v>
      </c>
      <c r="D600" s="229">
        <v>5</v>
      </c>
      <c r="E600" s="39" t="s">
        <v>57</v>
      </c>
      <c r="F600" s="39" t="s">
        <v>142</v>
      </c>
      <c r="G600" s="231">
        <v>8805470</v>
      </c>
      <c r="H600" s="291">
        <v>8805470</v>
      </c>
      <c r="I600" s="231" t="s">
        <v>59</v>
      </c>
      <c r="J600" s="231" t="s">
        <v>59</v>
      </c>
      <c r="K600" s="29" t="s">
        <v>316</v>
      </c>
    </row>
    <row r="601" spans="1:11" ht="54.95" customHeight="1" x14ac:dyDescent="0.3">
      <c r="A601" s="39">
        <v>77101706</v>
      </c>
      <c r="B601" s="55" t="s">
        <v>289</v>
      </c>
      <c r="C601" s="230">
        <v>42552</v>
      </c>
      <c r="D601" s="229">
        <v>5</v>
      </c>
      <c r="E601" s="39" t="s">
        <v>57</v>
      </c>
      <c r="F601" s="39" t="s">
        <v>142</v>
      </c>
      <c r="G601" s="231">
        <v>8805470</v>
      </c>
      <c r="H601" s="291">
        <v>8805470</v>
      </c>
      <c r="I601" s="231" t="s">
        <v>59</v>
      </c>
      <c r="J601" s="231" t="s">
        <v>59</v>
      </c>
      <c r="K601" s="29" t="s">
        <v>316</v>
      </c>
    </row>
    <row r="602" spans="1:11" ht="54.95" customHeight="1" x14ac:dyDescent="0.3">
      <c r="A602" s="39">
        <v>77101706</v>
      </c>
      <c r="B602" s="55" t="s">
        <v>289</v>
      </c>
      <c r="C602" s="230">
        <v>42552</v>
      </c>
      <c r="D602" s="229">
        <v>5</v>
      </c>
      <c r="E602" s="39" t="s">
        <v>57</v>
      </c>
      <c r="F602" s="39" t="s">
        <v>142</v>
      </c>
      <c r="G602" s="231">
        <v>8805470</v>
      </c>
      <c r="H602" s="291">
        <v>8805470</v>
      </c>
      <c r="I602" s="231" t="s">
        <v>59</v>
      </c>
      <c r="J602" s="231" t="s">
        <v>59</v>
      </c>
      <c r="K602" s="29" t="s">
        <v>316</v>
      </c>
    </row>
    <row r="603" spans="1:11" ht="54.95" customHeight="1" x14ac:dyDescent="0.3">
      <c r="A603" s="39">
        <v>77101706</v>
      </c>
      <c r="B603" s="55" t="s">
        <v>289</v>
      </c>
      <c r="C603" s="230">
        <v>42552</v>
      </c>
      <c r="D603" s="229">
        <v>5</v>
      </c>
      <c r="E603" s="39" t="s">
        <v>57</v>
      </c>
      <c r="F603" s="39" t="s">
        <v>142</v>
      </c>
      <c r="G603" s="231">
        <v>8805470</v>
      </c>
      <c r="H603" s="291">
        <v>8805470</v>
      </c>
      <c r="I603" s="231" t="s">
        <v>59</v>
      </c>
      <c r="J603" s="231" t="s">
        <v>59</v>
      </c>
      <c r="K603" s="29" t="s">
        <v>316</v>
      </c>
    </row>
    <row r="604" spans="1:11" ht="54.95" customHeight="1" x14ac:dyDescent="0.3">
      <c r="A604" s="39">
        <v>77101706</v>
      </c>
      <c r="B604" s="55" t="s">
        <v>289</v>
      </c>
      <c r="C604" s="230">
        <v>42552</v>
      </c>
      <c r="D604" s="229">
        <v>5</v>
      </c>
      <c r="E604" s="39" t="s">
        <v>57</v>
      </c>
      <c r="F604" s="39" t="s">
        <v>142</v>
      </c>
      <c r="G604" s="231">
        <v>8805470</v>
      </c>
      <c r="H604" s="291">
        <v>8805470</v>
      </c>
      <c r="I604" s="231" t="s">
        <v>59</v>
      </c>
      <c r="J604" s="231" t="s">
        <v>59</v>
      </c>
      <c r="K604" s="29" t="s">
        <v>316</v>
      </c>
    </row>
    <row r="605" spans="1:11" ht="54.95" customHeight="1" x14ac:dyDescent="0.3">
      <c r="A605" s="39">
        <v>77101706</v>
      </c>
      <c r="B605" s="55" t="s">
        <v>289</v>
      </c>
      <c r="C605" s="230">
        <v>42552</v>
      </c>
      <c r="D605" s="229">
        <v>5</v>
      </c>
      <c r="E605" s="39" t="s">
        <v>57</v>
      </c>
      <c r="F605" s="39" t="s">
        <v>142</v>
      </c>
      <c r="G605" s="231">
        <v>8805470</v>
      </c>
      <c r="H605" s="291">
        <v>8805470</v>
      </c>
      <c r="I605" s="231" t="s">
        <v>59</v>
      </c>
      <c r="J605" s="231" t="s">
        <v>59</v>
      </c>
      <c r="K605" s="29" t="s">
        <v>316</v>
      </c>
    </row>
    <row r="606" spans="1:11" ht="54.95" customHeight="1" x14ac:dyDescent="0.3">
      <c r="A606" s="39">
        <v>77101706</v>
      </c>
      <c r="B606" s="55" t="s">
        <v>289</v>
      </c>
      <c r="C606" s="230">
        <v>42552</v>
      </c>
      <c r="D606" s="229">
        <v>5</v>
      </c>
      <c r="E606" s="39" t="s">
        <v>57</v>
      </c>
      <c r="F606" s="39" t="s">
        <v>142</v>
      </c>
      <c r="G606" s="231">
        <v>8805470</v>
      </c>
      <c r="H606" s="291">
        <v>8805470</v>
      </c>
      <c r="I606" s="231" t="s">
        <v>59</v>
      </c>
      <c r="J606" s="231" t="s">
        <v>59</v>
      </c>
      <c r="K606" s="29" t="s">
        <v>316</v>
      </c>
    </row>
    <row r="607" spans="1:11" ht="54.95" customHeight="1" x14ac:dyDescent="0.3">
      <c r="A607" s="39">
        <v>77101706</v>
      </c>
      <c r="B607" s="55" t="s">
        <v>289</v>
      </c>
      <c r="C607" s="230">
        <v>42552</v>
      </c>
      <c r="D607" s="229">
        <v>5</v>
      </c>
      <c r="E607" s="39" t="s">
        <v>57</v>
      </c>
      <c r="F607" s="39" t="s">
        <v>142</v>
      </c>
      <c r="G607" s="231">
        <v>8805470</v>
      </c>
      <c r="H607" s="291">
        <v>8805470</v>
      </c>
      <c r="I607" s="231" t="s">
        <v>59</v>
      </c>
      <c r="J607" s="231" t="s">
        <v>59</v>
      </c>
      <c r="K607" s="29" t="s">
        <v>316</v>
      </c>
    </row>
    <row r="608" spans="1:11" ht="54.95" customHeight="1" x14ac:dyDescent="0.3">
      <c r="A608" s="39">
        <v>77101706</v>
      </c>
      <c r="B608" s="55" t="s">
        <v>289</v>
      </c>
      <c r="C608" s="230">
        <v>42552</v>
      </c>
      <c r="D608" s="229">
        <v>5</v>
      </c>
      <c r="E608" s="39" t="s">
        <v>57</v>
      </c>
      <c r="F608" s="39" t="s">
        <v>142</v>
      </c>
      <c r="G608" s="231">
        <v>8805470</v>
      </c>
      <c r="H608" s="291">
        <v>8805470</v>
      </c>
      <c r="I608" s="231" t="s">
        <v>59</v>
      </c>
      <c r="J608" s="231" t="s">
        <v>59</v>
      </c>
      <c r="K608" s="29" t="s">
        <v>316</v>
      </c>
    </row>
    <row r="609" spans="1:11" ht="54.95" customHeight="1" x14ac:dyDescent="0.3">
      <c r="A609" s="39">
        <v>77101706</v>
      </c>
      <c r="B609" s="55" t="s">
        <v>289</v>
      </c>
      <c r="C609" s="230">
        <v>42552</v>
      </c>
      <c r="D609" s="229">
        <v>5</v>
      </c>
      <c r="E609" s="39" t="s">
        <v>57</v>
      </c>
      <c r="F609" s="39" t="s">
        <v>142</v>
      </c>
      <c r="G609" s="231">
        <v>8805470</v>
      </c>
      <c r="H609" s="291">
        <v>8805470</v>
      </c>
      <c r="I609" s="231" t="s">
        <v>59</v>
      </c>
      <c r="J609" s="231" t="s">
        <v>59</v>
      </c>
      <c r="K609" s="29" t="s">
        <v>316</v>
      </c>
    </row>
    <row r="610" spans="1:11" ht="54.95" customHeight="1" x14ac:dyDescent="0.3">
      <c r="A610" s="39">
        <v>77101706</v>
      </c>
      <c r="B610" s="55" t="s">
        <v>289</v>
      </c>
      <c r="C610" s="230">
        <v>42552</v>
      </c>
      <c r="D610" s="229">
        <v>5</v>
      </c>
      <c r="E610" s="39" t="s">
        <v>57</v>
      </c>
      <c r="F610" s="39" t="s">
        <v>142</v>
      </c>
      <c r="G610" s="231">
        <v>8805470</v>
      </c>
      <c r="H610" s="291">
        <v>8805470</v>
      </c>
      <c r="I610" s="231" t="s">
        <v>59</v>
      </c>
      <c r="J610" s="231" t="s">
        <v>59</v>
      </c>
      <c r="K610" s="29" t="s">
        <v>316</v>
      </c>
    </row>
    <row r="611" spans="1:11" ht="54.95" customHeight="1" x14ac:dyDescent="0.3">
      <c r="A611" s="39">
        <v>77101706</v>
      </c>
      <c r="B611" s="55" t="s">
        <v>289</v>
      </c>
      <c r="C611" s="230">
        <v>42552</v>
      </c>
      <c r="D611" s="229">
        <v>5</v>
      </c>
      <c r="E611" s="39" t="s">
        <v>57</v>
      </c>
      <c r="F611" s="39" t="s">
        <v>142</v>
      </c>
      <c r="G611" s="231">
        <v>8805470</v>
      </c>
      <c r="H611" s="291">
        <v>8805470</v>
      </c>
      <c r="I611" s="231" t="s">
        <v>59</v>
      </c>
      <c r="J611" s="231" t="s">
        <v>59</v>
      </c>
      <c r="K611" s="29" t="s">
        <v>316</v>
      </c>
    </row>
    <row r="612" spans="1:11" ht="54.95" customHeight="1" x14ac:dyDescent="0.3">
      <c r="A612" s="39">
        <v>77101706</v>
      </c>
      <c r="B612" s="55" t="s">
        <v>289</v>
      </c>
      <c r="C612" s="230">
        <v>42552</v>
      </c>
      <c r="D612" s="229">
        <v>5</v>
      </c>
      <c r="E612" s="39" t="s">
        <v>57</v>
      </c>
      <c r="F612" s="39" t="s">
        <v>142</v>
      </c>
      <c r="G612" s="231">
        <v>8805470</v>
      </c>
      <c r="H612" s="291">
        <v>8805470</v>
      </c>
      <c r="I612" s="231" t="s">
        <v>59</v>
      </c>
      <c r="J612" s="231" t="s">
        <v>59</v>
      </c>
      <c r="K612" s="29" t="s">
        <v>316</v>
      </c>
    </row>
    <row r="613" spans="1:11" ht="54.95" customHeight="1" x14ac:dyDescent="0.3">
      <c r="A613" s="39">
        <v>77101706</v>
      </c>
      <c r="B613" s="55" t="s">
        <v>289</v>
      </c>
      <c r="C613" s="230">
        <v>42552</v>
      </c>
      <c r="D613" s="229">
        <v>5</v>
      </c>
      <c r="E613" s="39" t="s">
        <v>57</v>
      </c>
      <c r="F613" s="39" t="s">
        <v>142</v>
      </c>
      <c r="G613" s="231">
        <v>8805470</v>
      </c>
      <c r="H613" s="291">
        <v>8805470</v>
      </c>
      <c r="I613" s="231" t="s">
        <v>59</v>
      </c>
      <c r="J613" s="231" t="s">
        <v>59</v>
      </c>
      <c r="K613" s="29" t="s">
        <v>316</v>
      </c>
    </row>
    <row r="614" spans="1:11" ht="54.95" customHeight="1" x14ac:dyDescent="0.3">
      <c r="A614" s="39">
        <v>77101706</v>
      </c>
      <c r="B614" s="55" t="s">
        <v>289</v>
      </c>
      <c r="C614" s="230">
        <v>42552</v>
      </c>
      <c r="D614" s="229">
        <v>5</v>
      </c>
      <c r="E614" s="39" t="s">
        <v>57</v>
      </c>
      <c r="F614" s="39" t="s">
        <v>142</v>
      </c>
      <c r="G614" s="231">
        <v>8805470</v>
      </c>
      <c r="H614" s="291">
        <v>8805470</v>
      </c>
      <c r="I614" s="231" t="s">
        <v>59</v>
      </c>
      <c r="J614" s="231" t="s">
        <v>59</v>
      </c>
      <c r="K614" s="29" t="s">
        <v>316</v>
      </c>
    </row>
    <row r="615" spans="1:11" ht="54.95" customHeight="1" x14ac:dyDescent="0.3">
      <c r="A615" s="39">
        <v>77101706</v>
      </c>
      <c r="B615" s="55" t="s">
        <v>289</v>
      </c>
      <c r="C615" s="230">
        <v>42552</v>
      </c>
      <c r="D615" s="229">
        <v>5</v>
      </c>
      <c r="E615" s="39" t="s">
        <v>57</v>
      </c>
      <c r="F615" s="39" t="s">
        <v>142</v>
      </c>
      <c r="G615" s="231">
        <v>8805470</v>
      </c>
      <c r="H615" s="291">
        <v>8805470</v>
      </c>
      <c r="I615" s="231" t="s">
        <v>59</v>
      </c>
      <c r="J615" s="231" t="s">
        <v>59</v>
      </c>
      <c r="K615" s="29" t="s">
        <v>316</v>
      </c>
    </row>
    <row r="616" spans="1:11" ht="54.95" customHeight="1" x14ac:dyDescent="0.3">
      <c r="A616" s="39">
        <v>77101706</v>
      </c>
      <c r="B616" s="55" t="s">
        <v>289</v>
      </c>
      <c r="C616" s="230">
        <v>42552</v>
      </c>
      <c r="D616" s="229">
        <v>5</v>
      </c>
      <c r="E616" s="39" t="s">
        <v>57</v>
      </c>
      <c r="F616" s="39" t="s">
        <v>142</v>
      </c>
      <c r="G616" s="231">
        <v>8805470</v>
      </c>
      <c r="H616" s="291">
        <v>8805470</v>
      </c>
      <c r="I616" s="231" t="s">
        <v>59</v>
      </c>
      <c r="J616" s="231" t="s">
        <v>59</v>
      </c>
      <c r="K616" s="29" t="s">
        <v>316</v>
      </c>
    </row>
    <row r="617" spans="1:11" ht="54.95" customHeight="1" x14ac:dyDescent="0.3">
      <c r="A617" s="39">
        <v>77101706</v>
      </c>
      <c r="B617" s="55" t="s">
        <v>289</v>
      </c>
      <c r="C617" s="230">
        <v>42552</v>
      </c>
      <c r="D617" s="229">
        <v>5</v>
      </c>
      <c r="E617" s="39" t="s">
        <v>57</v>
      </c>
      <c r="F617" s="39" t="s">
        <v>142</v>
      </c>
      <c r="G617" s="231">
        <v>8805470</v>
      </c>
      <c r="H617" s="291">
        <v>8805470</v>
      </c>
      <c r="I617" s="231" t="s">
        <v>59</v>
      </c>
      <c r="J617" s="231" t="s">
        <v>59</v>
      </c>
      <c r="K617" s="29" t="s">
        <v>316</v>
      </c>
    </row>
    <row r="618" spans="1:11" ht="54.95" customHeight="1" x14ac:dyDescent="0.3">
      <c r="A618" s="39">
        <v>77101706</v>
      </c>
      <c r="B618" s="55" t="s">
        <v>289</v>
      </c>
      <c r="C618" s="230">
        <v>42552</v>
      </c>
      <c r="D618" s="229">
        <v>5</v>
      </c>
      <c r="E618" s="39" t="s">
        <v>57</v>
      </c>
      <c r="F618" s="39" t="s">
        <v>142</v>
      </c>
      <c r="G618" s="231">
        <v>8805470</v>
      </c>
      <c r="H618" s="291">
        <v>8805470</v>
      </c>
      <c r="I618" s="231" t="s">
        <v>59</v>
      </c>
      <c r="J618" s="231" t="s">
        <v>59</v>
      </c>
      <c r="K618" s="29" t="s">
        <v>316</v>
      </c>
    </row>
    <row r="619" spans="1:11" ht="54.95" customHeight="1" x14ac:dyDescent="0.3">
      <c r="A619" s="39">
        <v>77101706</v>
      </c>
      <c r="B619" s="55" t="s">
        <v>289</v>
      </c>
      <c r="C619" s="230">
        <v>42552</v>
      </c>
      <c r="D619" s="229">
        <v>5</v>
      </c>
      <c r="E619" s="39" t="s">
        <v>57</v>
      </c>
      <c r="F619" s="39" t="s">
        <v>142</v>
      </c>
      <c r="G619" s="231">
        <v>8805470</v>
      </c>
      <c r="H619" s="291">
        <v>8805470</v>
      </c>
      <c r="I619" s="231" t="s">
        <v>59</v>
      </c>
      <c r="J619" s="231" t="s">
        <v>59</v>
      </c>
      <c r="K619" s="29" t="s">
        <v>316</v>
      </c>
    </row>
    <row r="620" spans="1:11" ht="54.95" customHeight="1" x14ac:dyDescent="0.3">
      <c r="A620" s="39">
        <v>77101706</v>
      </c>
      <c r="B620" s="55" t="s">
        <v>289</v>
      </c>
      <c r="C620" s="230">
        <v>42552</v>
      </c>
      <c r="D620" s="229">
        <v>5</v>
      </c>
      <c r="E620" s="39" t="s">
        <v>57</v>
      </c>
      <c r="F620" s="39" t="s">
        <v>142</v>
      </c>
      <c r="G620" s="231">
        <v>8805470</v>
      </c>
      <c r="H620" s="291">
        <v>8805470</v>
      </c>
      <c r="I620" s="231" t="s">
        <v>59</v>
      </c>
      <c r="J620" s="231" t="s">
        <v>59</v>
      </c>
      <c r="K620" s="29" t="s">
        <v>316</v>
      </c>
    </row>
    <row r="621" spans="1:11" ht="54.95" customHeight="1" x14ac:dyDescent="0.3">
      <c r="A621" s="39">
        <v>77101706</v>
      </c>
      <c r="B621" s="55" t="s">
        <v>289</v>
      </c>
      <c r="C621" s="230">
        <v>42552</v>
      </c>
      <c r="D621" s="229">
        <v>5</v>
      </c>
      <c r="E621" s="39" t="s">
        <v>57</v>
      </c>
      <c r="F621" s="39" t="s">
        <v>142</v>
      </c>
      <c r="G621" s="231">
        <v>8805470</v>
      </c>
      <c r="H621" s="291">
        <v>8805470</v>
      </c>
      <c r="I621" s="231" t="s">
        <v>59</v>
      </c>
      <c r="J621" s="231" t="s">
        <v>59</v>
      </c>
      <c r="K621" s="29" t="s">
        <v>316</v>
      </c>
    </row>
    <row r="622" spans="1:11" ht="54.95" customHeight="1" x14ac:dyDescent="0.3">
      <c r="A622" s="39">
        <v>77101706</v>
      </c>
      <c r="B622" s="55" t="s">
        <v>289</v>
      </c>
      <c r="C622" s="230">
        <v>42552</v>
      </c>
      <c r="D622" s="229">
        <v>5</v>
      </c>
      <c r="E622" s="39" t="s">
        <v>57</v>
      </c>
      <c r="F622" s="39" t="s">
        <v>142</v>
      </c>
      <c r="G622" s="231">
        <v>8805470</v>
      </c>
      <c r="H622" s="291">
        <v>8805470</v>
      </c>
      <c r="I622" s="231" t="s">
        <v>59</v>
      </c>
      <c r="J622" s="231" t="s">
        <v>59</v>
      </c>
      <c r="K622" s="29" t="s">
        <v>316</v>
      </c>
    </row>
    <row r="623" spans="1:11" ht="54.95" customHeight="1" x14ac:dyDescent="0.3">
      <c r="A623" s="39">
        <v>77101706</v>
      </c>
      <c r="B623" s="55" t="s">
        <v>289</v>
      </c>
      <c r="C623" s="230">
        <v>42552</v>
      </c>
      <c r="D623" s="229">
        <v>5</v>
      </c>
      <c r="E623" s="39" t="s">
        <v>57</v>
      </c>
      <c r="F623" s="39" t="s">
        <v>142</v>
      </c>
      <c r="G623" s="231">
        <v>8805470</v>
      </c>
      <c r="H623" s="291">
        <v>8805470</v>
      </c>
      <c r="I623" s="231" t="s">
        <v>59</v>
      </c>
      <c r="J623" s="231" t="s">
        <v>59</v>
      </c>
      <c r="K623" s="29" t="s">
        <v>316</v>
      </c>
    </row>
    <row r="624" spans="1:11" ht="54.95" customHeight="1" x14ac:dyDescent="0.3">
      <c r="A624" s="39">
        <v>77101706</v>
      </c>
      <c r="B624" s="55" t="s">
        <v>289</v>
      </c>
      <c r="C624" s="230">
        <v>42552</v>
      </c>
      <c r="D624" s="229">
        <v>5</v>
      </c>
      <c r="E624" s="39" t="s">
        <v>57</v>
      </c>
      <c r="F624" s="39" t="s">
        <v>142</v>
      </c>
      <c r="G624" s="231">
        <v>8805470</v>
      </c>
      <c r="H624" s="291">
        <v>8805470</v>
      </c>
      <c r="I624" s="231" t="s">
        <v>59</v>
      </c>
      <c r="J624" s="231" t="s">
        <v>59</v>
      </c>
      <c r="K624" s="29" t="s">
        <v>316</v>
      </c>
    </row>
    <row r="625" spans="1:11" ht="54.95" customHeight="1" x14ac:dyDescent="0.3">
      <c r="A625" s="39">
        <v>77101706</v>
      </c>
      <c r="B625" s="55" t="s">
        <v>289</v>
      </c>
      <c r="C625" s="230">
        <v>42552</v>
      </c>
      <c r="D625" s="229">
        <v>5</v>
      </c>
      <c r="E625" s="39" t="s">
        <v>57</v>
      </c>
      <c r="F625" s="39" t="s">
        <v>142</v>
      </c>
      <c r="G625" s="231">
        <v>8805470</v>
      </c>
      <c r="H625" s="291">
        <v>8805470</v>
      </c>
      <c r="I625" s="231" t="s">
        <v>59</v>
      </c>
      <c r="J625" s="231" t="s">
        <v>59</v>
      </c>
      <c r="K625" s="29" t="s">
        <v>316</v>
      </c>
    </row>
    <row r="626" spans="1:11" ht="54.95" customHeight="1" x14ac:dyDescent="0.3">
      <c r="A626" s="39">
        <v>77101706</v>
      </c>
      <c r="B626" s="55" t="s">
        <v>289</v>
      </c>
      <c r="C626" s="230">
        <v>42552</v>
      </c>
      <c r="D626" s="229">
        <v>5</v>
      </c>
      <c r="E626" s="39" t="s">
        <v>57</v>
      </c>
      <c r="F626" s="39" t="s">
        <v>142</v>
      </c>
      <c r="G626" s="231">
        <v>8805470</v>
      </c>
      <c r="H626" s="291">
        <v>8805470</v>
      </c>
      <c r="I626" s="231" t="s">
        <v>59</v>
      </c>
      <c r="J626" s="231" t="s">
        <v>59</v>
      </c>
      <c r="K626" s="29" t="s">
        <v>316</v>
      </c>
    </row>
    <row r="627" spans="1:11" ht="54.95" customHeight="1" x14ac:dyDescent="0.3">
      <c r="A627" s="39">
        <v>77101706</v>
      </c>
      <c r="B627" s="55" t="s">
        <v>289</v>
      </c>
      <c r="C627" s="230">
        <v>42552</v>
      </c>
      <c r="D627" s="229">
        <v>5</v>
      </c>
      <c r="E627" s="39" t="s">
        <v>57</v>
      </c>
      <c r="F627" s="39" t="s">
        <v>142</v>
      </c>
      <c r="G627" s="231">
        <v>8805470</v>
      </c>
      <c r="H627" s="291">
        <v>8805470</v>
      </c>
      <c r="I627" s="231" t="s">
        <v>59</v>
      </c>
      <c r="J627" s="231" t="s">
        <v>59</v>
      </c>
      <c r="K627" s="29" t="s">
        <v>316</v>
      </c>
    </row>
    <row r="628" spans="1:11" ht="54.95" customHeight="1" x14ac:dyDescent="0.3">
      <c r="A628" s="39">
        <v>77101706</v>
      </c>
      <c r="B628" s="55" t="s">
        <v>289</v>
      </c>
      <c r="C628" s="230">
        <v>42552</v>
      </c>
      <c r="D628" s="229">
        <v>5</v>
      </c>
      <c r="E628" s="39" t="s">
        <v>57</v>
      </c>
      <c r="F628" s="39" t="s">
        <v>142</v>
      </c>
      <c r="G628" s="231">
        <v>8805470</v>
      </c>
      <c r="H628" s="291">
        <v>8805470</v>
      </c>
      <c r="I628" s="231" t="s">
        <v>59</v>
      </c>
      <c r="J628" s="231" t="s">
        <v>59</v>
      </c>
      <c r="K628" s="29" t="s">
        <v>316</v>
      </c>
    </row>
    <row r="629" spans="1:11" ht="54.95" customHeight="1" x14ac:dyDescent="0.3">
      <c r="A629" s="39">
        <v>77101706</v>
      </c>
      <c r="B629" s="55" t="s">
        <v>289</v>
      </c>
      <c r="C629" s="230">
        <v>42552</v>
      </c>
      <c r="D629" s="229">
        <v>5</v>
      </c>
      <c r="E629" s="39" t="s">
        <v>57</v>
      </c>
      <c r="F629" s="39" t="s">
        <v>142</v>
      </c>
      <c r="G629" s="231">
        <v>8805470</v>
      </c>
      <c r="H629" s="291">
        <v>8805470</v>
      </c>
      <c r="I629" s="231" t="s">
        <v>59</v>
      </c>
      <c r="J629" s="231" t="s">
        <v>59</v>
      </c>
      <c r="K629" s="29" t="s">
        <v>316</v>
      </c>
    </row>
    <row r="630" spans="1:11" ht="54.95" customHeight="1" x14ac:dyDescent="0.3">
      <c r="A630" s="39">
        <v>77101706</v>
      </c>
      <c r="B630" s="55" t="s">
        <v>289</v>
      </c>
      <c r="C630" s="230">
        <v>42552</v>
      </c>
      <c r="D630" s="229">
        <v>5</v>
      </c>
      <c r="E630" s="39" t="s">
        <v>57</v>
      </c>
      <c r="F630" s="39" t="s">
        <v>142</v>
      </c>
      <c r="G630" s="231">
        <v>8805470</v>
      </c>
      <c r="H630" s="291">
        <v>8805470</v>
      </c>
      <c r="I630" s="231" t="s">
        <v>59</v>
      </c>
      <c r="J630" s="231" t="s">
        <v>59</v>
      </c>
      <c r="K630" s="29" t="s">
        <v>316</v>
      </c>
    </row>
    <row r="631" spans="1:11" ht="54.95" customHeight="1" x14ac:dyDescent="0.3">
      <c r="A631" s="39">
        <v>77101706</v>
      </c>
      <c r="B631" s="55" t="s">
        <v>289</v>
      </c>
      <c r="C631" s="230">
        <v>42552</v>
      </c>
      <c r="D631" s="229">
        <v>5</v>
      </c>
      <c r="E631" s="39" t="s">
        <v>57</v>
      </c>
      <c r="F631" s="39" t="s">
        <v>142</v>
      </c>
      <c r="G631" s="231">
        <v>8805470</v>
      </c>
      <c r="H631" s="291">
        <v>8805470</v>
      </c>
      <c r="I631" s="231" t="s">
        <v>59</v>
      </c>
      <c r="J631" s="231" t="s">
        <v>59</v>
      </c>
      <c r="K631" s="29" t="s">
        <v>316</v>
      </c>
    </row>
    <row r="632" spans="1:11" ht="54.95" customHeight="1" x14ac:dyDescent="0.3">
      <c r="A632" s="39">
        <v>77101706</v>
      </c>
      <c r="B632" s="55" t="s">
        <v>289</v>
      </c>
      <c r="C632" s="230">
        <v>42552</v>
      </c>
      <c r="D632" s="229">
        <v>5</v>
      </c>
      <c r="E632" s="39" t="s">
        <v>57</v>
      </c>
      <c r="F632" s="39" t="s">
        <v>142</v>
      </c>
      <c r="G632" s="231">
        <v>8805470</v>
      </c>
      <c r="H632" s="291">
        <v>8805470</v>
      </c>
      <c r="I632" s="231" t="s">
        <v>59</v>
      </c>
      <c r="J632" s="231" t="s">
        <v>59</v>
      </c>
      <c r="K632" s="29" t="s">
        <v>316</v>
      </c>
    </row>
    <row r="633" spans="1:11" ht="54.95" customHeight="1" x14ac:dyDescent="0.3">
      <c r="A633" s="39">
        <v>77101706</v>
      </c>
      <c r="B633" s="55" t="s">
        <v>289</v>
      </c>
      <c r="C633" s="230">
        <v>42552</v>
      </c>
      <c r="D633" s="229">
        <v>5</v>
      </c>
      <c r="E633" s="39" t="s">
        <v>57</v>
      </c>
      <c r="F633" s="39" t="s">
        <v>142</v>
      </c>
      <c r="G633" s="231">
        <v>8805470</v>
      </c>
      <c r="H633" s="291">
        <v>8805470</v>
      </c>
      <c r="I633" s="231" t="s">
        <v>59</v>
      </c>
      <c r="J633" s="231" t="s">
        <v>59</v>
      </c>
      <c r="K633" s="29" t="s">
        <v>316</v>
      </c>
    </row>
    <row r="634" spans="1:11" ht="54.95" customHeight="1" x14ac:dyDescent="0.3">
      <c r="A634" s="39">
        <v>77101706</v>
      </c>
      <c r="B634" s="55" t="s">
        <v>290</v>
      </c>
      <c r="C634" s="230">
        <v>42552</v>
      </c>
      <c r="D634" s="229">
        <v>5</v>
      </c>
      <c r="E634" s="39" t="s">
        <v>57</v>
      </c>
      <c r="F634" s="39" t="s">
        <v>142</v>
      </c>
      <c r="G634" s="231">
        <v>8805470</v>
      </c>
      <c r="H634" s="291">
        <v>8805470</v>
      </c>
      <c r="I634" s="231" t="s">
        <v>59</v>
      </c>
      <c r="J634" s="231" t="s">
        <v>59</v>
      </c>
      <c r="K634" s="29" t="s">
        <v>316</v>
      </c>
    </row>
    <row r="635" spans="1:11" ht="54.95" customHeight="1" x14ac:dyDescent="0.3">
      <c r="A635" s="39">
        <v>77101706</v>
      </c>
      <c r="B635" s="55" t="s">
        <v>290</v>
      </c>
      <c r="C635" s="230">
        <v>42552</v>
      </c>
      <c r="D635" s="229">
        <v>5</v>
      </c>
      <c r="E635" s="39" t="s">
        <v>57</v>
      </c>
      <c r="F635" s="39" t="s">
        <v>142</v>
      </c>
      <c r="G635" s="231">
        <v>8805470</v>
      </c>
      <c r="H635" s="291">
        <v>8805470</v>
      </c>
      <c r="I635" s="231" t="s">
        <v>59</v>
      </c>
      <c r="J635" s="231" t="s">
        <v>59</v>
      </c>
      <c r="K635" s="29" t="s">
        <v>316</v>
      </c>
    </row>
    <row r="636" spans="1:11" ht="54.95" customHeight="1" x14ac:dyDescent="0.3">
      <c r="A636" s="39">
        <v>77101706</v>
      </c>
      <c r="B636" s="55" t="s">
        <v>290</v>
      </c>
      <c r="C636" s="230">
        <v>42552</v>
      </c>
      <c r="D636" s="229">
        <v>5</v>
      </c>
      <c r="E636" s="39" t="s">
        <v>57</v>
      </c>
      <c r="F636" s="39" t="s">
        <v>142</v>
      </c>
      <c r="G636" s="231">
        <v>8805470</v>
      </c>
      <c r="H636" s="291">
        <v>8805470</v>
      </c>
      <c r="I636" s="231" t="s">
        <v>59</v>
      </c>
      <c r="J636" s="231" t="s">
        <v>59</v>
      </c>
      <c r="K636" s="29" t="s">
        <v>316</v>
      </c>
    </row>
    <row r="637" spans="1:11" ht="54.95" customHeight="1" x14ac:dyDescent="0.3">
      <c r="A637" s="39">
        <v>77101706</v>
      </c>
      <c r="B637" s="55" t="s">
        <v>290</v>
      </c>
      <c r="C637" s="230">
        <v>42552</v>
      </c>
      <c r="D637" s="229">
        <v>5</v>
      </c>
      <c r="E637" s="39" t="s">
        <v>57</v>
      </c>
      <c r="F637" s="39" t="s">
        <v>142</v>
      </c>
      <c r="G637" s="231">
        <v>8805470</v>
      </c>
      <c r="H637" s="291">
        <v>8805470</v>
      </c>
      <c r="I637" s="231" t="s">
        <v>59</v>
      </c>
      <c r="J637" s="231" t="s">
        <v>59</v>
      </c>
      <c r="K637" s="29" t="s">
        <v>316</v>
      </c>
    </row>
    <row r="638" spans="1:11" ht="54.95" customHeight="1" x14ac:dyDescent="0.3">
      <c r="A638" s="39">
        <v>77101706</v>
      </c>
      <c r="B638" s="55" t="s">
        <v>290</v>
      </c>
      <c r="C638" s="230">
        <v>42552</v>
      </c>
      <c r="D638" s="229">
        <v>5</v>
      </c>
      <c r="E638" s="39" t="s">
        <v>57</v>
      </c>
      <c r="F638" s="39" t="s">
        <v>142</v>
      </c>
      <c r="G638" s="231">
        <v>8805470</v>
      </c>
      <c r="H638" s="291">
        <v>8805470</v>
      </c>
      <c r="I638" s="231" t="s">
        <v>59</v>
      </c>
      <c r="J638" s="231" t="s">
        <v>59</v>
      </c>
      <c r="K638" s="29" t="s">
        <v>316</v>
      </c>
    </row>
    <row r="639" spans="1:11" ht="54.95" customHeight="1" x14ac:dyDescent="0.3">
      <c r="A639" s="39">
        <v>77101706</v>
      </c>
      <c r="B639" s="55" t="s">
        <v>290</v>
      </c>
      <c r="C639" s="230">
        <v>42552</v>
      </c>
      <c r="D639" s="229">
        <v>5</v>
      </c>
      <c r="E639" s="39" t="s">
        <v>57</v>
      </c>
      <c r="F639" s="39" t="s">
        <v>142</v>
      </c>
      <c r="G639" s="231">
        <v>8805470</v>
      </c>
      <c r="H639" s="291">
        <v>8805470</v>
      </c>
      <c r="I639" s="231" t="s">
        <v>59</v>
      </c>
      <c r="J639" s="231" t="s">
        <v>59</v>
      </c>
      <c r="K639" s="29" t="s">
        <v>316</v>
      </c>
    </row>
    <row r="640" spans="1:11" ht="54.95" customHeight="1" x14ac:dyDescent="0.3">
      <c r="A640" s="39">
        <v>77101706</v>
      </c>
      <c r="B640" s="55" t="s">
        <v>290</v>
      </c>
      <c r="C640" s="230">
        <v>42552</v>
      </c>
      <c r="D640" s="229">
        <v>5</v>
      </c>
      <c r="E640" s="39" t="s">
        <v>57</v>
      </c>
      <c r="F640" s="39" t="s">
        <v>142</v>
      </c>
      <c r="G640" s="231">
        <v>8805470</v>
      </c>
      <c r="H640" s="291">
        <v>8805470</v>
      </c>
      <c r="I640" s="231" t="s">
        <v>59</v>
      </c>
      <c r="J640" s="231" t="s">
        <v>59</v>
      </c>
      <c r="K640" s="29" t="s">
        <v>316</v>
      </c>
    </row>
    <row r="641" spans="1:11" ht="54.95" customHeight="1" x14ac:dyDescent="0.3">
      <c r="A641" s="39">
        <v>77101706</v>
      </c>
      <c r="B641" s="55" t="s">
        <v>290</v>
      </c>
      <c r="C641" s="230">
        <v>42552</v>
      </c>
      <c r="D641" s="229">
        <v>5</v>
      </c>
      <c r="E641" s="39" t="s">
        <v>57</v>
      </c>
      <c r="F641" s="39" t="s">
        <v>142</v>
      </c>
      <c r="G641" s="231">
        <v>8805470</v>
      </c>
      <c r="H641" s="291">
        <v>8805470</v>
      </c>
      <c r="I641" s="231" t="s">
        <v>59</v>
      </c>
      <c r="J641" s="231" t="s">
        <v>59</v>
      </c>
      <c r="K641" s="29" t="s">
        <v>316</v>
      </c>
    </row>
    <row r="642" spans="1:11" ht="54.95" customHeight="1" x14ac:dyDescent="0.3">
      <c r="A642" s="39">
        <v>77101706</v>
      </c>
      <c r="B642" s="55" t="s">
        <v>290</v>
      </c>
      <c r="C642" s="230">
        <v>42552</v>
      </c>
      <c r="D642" s="229">
        <v>5</v>
      </c>
      <c r="E642" s="39" t="s">
        <v>57</v>
      </c>
      <c r="F642" s="39" t="s">
        <v>142</v>
      </c>
      <c r="G642" s="231">
        <v>8805470</v>
      </c>
      <c r="H642" s="291">
        <v>8805470</v>
      </c>
      <c r="I642" s="231" t="s">
        <v>59</v>
      </c>
      <c r="J642" s="231" t="s">
        <v>59</v>
      </c>
      <c r="K642" s="29" t="s">
        <v>316</v>
      </c>
    </row>
    <row r="643" spans="1:11" ht="54.95" customHeight="1" x14ac:dyDescent="0.3">
      <c r="A643" s="39">
        <v>77101706</v>
      </c>
      <c r="B643" s="55" t="s">
        <v>290</v>
      </c>
      <c r="C643" s="230">
        <v>42552</v>
      </c>
      <c r="D643" s="229">
        <v>5</v>
      </c>
      <c r="E643" s="39" t="s">
        <v>57</v>
      </c>
      <c r="F643" s="39" t="s">
        <v>142</v>
      </c>
      <c r="G643" s="231">
        <v>8805470</v>
      </c>
      <c r="H643" s="291">
        <v>8805470</v>
      </c>
      <c r="I643" s="231" t="s">
        <v>59</v>
      </c>
      <c r="J643" s="231" t="s">
        <v>59</v>
      </c>
      <c r="K643" s="29" t="s">
        <v>316</v>
      </c>
    </row>
    <row r="644" spans="1:11" ht="54.95" customHeight="1" x14ac:dyDescent="0.3">
      <c r="A644" s="39">
        <v>77101706</v>
      </c>
      <c r="B644" s="55" t="s">
        <v>290</v>
      </c>
      <c r="C644" s="230">
        <v>42552</v>
      </c>
      <c r="D644" s="229">
        <v>5</v>
      </c>
      <c r="E644" s="39" t="s">
        <v>57</v>
      </c>
      <c r="F644" s="39" t="s">
        <v>142</v>
      </c>
      <c r="G644" s="231">
        <v>8805470</v>
      </c>
      <c r="H644" s="291">
        <v>8805470</v>
      </c>
      <c r="I644" s="231" t="s">
        <v>59</v>
      </c>
      <c r="J644" s="231" t="s">
        <v>59</v>
      </c>
      <c r="K644" s="29" t="s">
        <v>316</v>
      </c>
    </row>
    <row r="645" spans="1:11" ht="54.95" customHeight="1" x14ac:dyDescent="0.3">
      <c r="A645" s="39">
        <v>77101706</v>
      </c>
      <c r="B645" s="55" t="s">
        <v>290</v>
      </c>
      <c r="C645" s="230">
        <v>42552</v>
      </c>
      <c r="D645" s="229">
        <v>5</v>
      </c>
      <c r="E645" s="39" t="s">
        <v>57</v>
      </c>
      <c r="F645" s="39" t="s">
        <v>142</v>
      </c>
      <c r="G645" s="231">
        <v>8805470</v>
      </c>
      <c r="H645" s="291">
        <v>8805470</v>
      </c>
      <c r="I645" s="231" t="s">
        <v>59</v>
      </c>
      <c r="J645" s="231" t="s">
        <v>59</v>
      </c>
      <c r="K645" s="29" t="s">
        <v>316</v>
      </c>
    </row>
    <row r="646" spans="1:11" ht="54.95" customHeight="1" x14ac:dyDescent="0.3">
      <c r="A646" s="39">
        <v>77101706</v>
      </c>
      <c r="B646" s="55" t="s">
        <v>290</v>
      </c>
      <c r="C646" s="230">
        <v>42552</v>
      </c>
      <c r="D646" s="229">
        <v>5</v>
      </c>
      <c r="E646" s="39" t="s">
        <v>57</v>
      </c>
      <c r="F646" s="39" t="s">
        <v>142</v>
      </c>
      <c r="G646" s="231">
        <v>8805470</v>
      </c>
      <c r="H646" s="291">
        <v>8805470</v>
      </c>
      <c r="I646" s="231" t="s">
        <v>59</v>
      </c>
      <c r="J646" s="231" t="s">
        <v>59</v>
      </c>
      <c r="K646" s="29" t="s">
        <v>316</v>
      </c>
    </row>
    <row r="647" spans="1:11" ht="54.95" customHeight="1" x14ac:dyDescent="0.3">
      <c r="A647" s="39">
        <v>77101706</v>
      </c>
      <c r="B647" s="55" t="s">
        <v>290</v>
      </c>
      <c r="C647" s="230">
        <v>42552</v>
      </c>
      <c r="D647" s="229">
        <v>5</v>
      </c>
      <c r="E647" s="39" t="s">
        <v>57</v>
      </c>
      <c r="F647" s="39" t="s">
        <v>142</v>
      </c>
      <c r="G647" s="231">
        <v>8805470</v>
      </c>
      <c r="H647" s="291">
        <v>8805470</v>
      </c>
      <c r="I647" s="231" t="s">
        <v>59</v>
      </c>
      <c r="J647" s="231" t="s">
        <v>59</v>
      </c>
      <c r="K647" s="29" t="s">
        <v>316</v>
      </c>
    </row>
    <row r="648" spans="1:11" ht="54.95" customHeight="1" x14ac:dyDescent="0.3">
      <c r="A648" s="39">
        <v>77101706</v>
      </c>
      <c r="B648" s="55" t="s">
        <v>290</v>
      </c>
      <c r="C648" s="230">
        <v>42552</v>
      </c>
      <c r="D648" s="229">
        <v>5</v>
      </c>
      <c r="E648" s="39" t="s">
        <v>57</v>
      </c>
      <c r="F648" s="39" t="s">
        <v>142</v>
      </c>
      <c r="G648" s="231">
        <v>8805470</v>
      </c>
      <c r="H648" s="291">
        <v>8805470</v>
      </c>
      <c r="I648" s="231" t="s">
        <v>59</v>
      </c>
      <c r="J648" s="231" t="s">
        <v>59</v>
      </c>
      <c r="K648" s="29" t="s">
        <v>316</v>
      </c>
    </row>
    <row r="649" spans="1:11" ht="54.95" customHeight="1" x14ac:dyDescent="0.3">
      <c r="A649" s="39">
        <v>77101706</v>
      </c>
      <c r="B649" s="55" t="s">
        <v>290</v>
      </c>
      <c r="C649" s="230">
        <v>42552</v>
      </c>
      <c r="D649" s="229">
        <v>5</v>
      </c>
      <c r="E649" s="39" t="s">
        <v>57</v>
      </c>
      <c r="F649" s="39" t="s">
        <v>142</v>
      </c>
      <c r="G649" s="231">
        <v>8805470</v>
      </c>
      <c r="H649" s="291">
        <v>8805470</v>
      </c>
      <c r="I649" s="231" t="s">
        <v>59</v>
      </c>
      <c r="J649" s="231" t="s">
        <v>59</v>
      </c>
      <c r="K649" s="29" t="s">
        <v>316</v>
      </c>
    </row>
    <row r="650" spans="1:11" ht="54.95" customHeight="1" x14ac:dyDescent="0.3">
      <c r="A650" s="39">
        <v>77101706</v>
      </c>
      <c r="B650" s="55" t="s">
        <v>290</v>
      </c>
      <c r="C650" s="230">
        <v>42552</v>
      </c>
      <c r="D650" s="229">
        <v>5</v>
      </c>
      <c r="E650" s="39" t="s">
        <v>57</v>
      </c>
      <c r="F650" s="39" t="s">
        <v>142</v>
      </c>
      <c r="G650" s="231">
        <v>8805470</v>
      </c>
      <c r="H650" s="291">
        <v>8805470</v>
      </c>
      <c r="I650" s="231" t="s">
        <v>59</v>
      </c>
      <c r="J650" s="231" t="s">
        <v>59</v>
      </c>
      <c r="K650" s="29" t="s">
        <v>316</v>
      </c>
    </row>
    <row r="651" spans="1:11" ht="54.95" customHeight="1" x14ac:dyDescent="0.3">
      <c r="A651" s="39">
        <v>77101706</v>
      </c>
      <c r="B651" s="55" t="s">
        <v>290</v>
      </c>
      <c r="C651" s="230">
        <v>42552</v>
      </c>
      <c r="D651" s="229">
        <v>5</v>
      </c>
      <c r="E651" s="39" t="s">
        <v>57</v>
      </c>
      <c r="F651" s="39" t="s">
        <v>142</v>
      </c>
      <c r="G651" s="231">
        <v>8805470</v>
      </c>
      <c r="H651" s="291">
        <v>8805470</v>
      </c>
      <c r="I651" s="231" t="s">
        <v>59</v>
      </c>
      <c r="J651" s="231" t="s">
        <v>59</v>
      </c>
      <c r="K651" s="29" t="s">
        <v>316</v>
      </c>
    </row>
    <row r="652" spans="1:11" ht="54.95" customHeight="1" x14ac:dyDescent="0.3">
      <c r="A652" s="39">
        <v>77101706</v>
      </c>
      <c r="B652" s="55" t="s">
        <v>290</v>
      </c>
      <c r="C652" s="230">
        <v>42552</v>
      </c>
      <c r="D652" s="229">
        <v>5</v>
      </c>
      <c r="E652" s="39" t="s">
        <v>57</v>
      </c>
      <c r="F652" s="39" t="s">
        <v>142</v>
      </c>
      <c r="G652" s="231">
        <v>8805470</v>
      </c>
      <c r="H652" s="291">
        <v>8805470</v>
      </c>
      <c r="I652" s="231" t="s">
        <v>59</v>
      </c>
      <c r="J652" s="231" t="s">
        <v>59</v>
      </c>
      <c r="K652" s="29" t="s">
        <v>316</v>
      </c>
    </row>
    <row r="653" spans="1:11" ht="54.95" customHeight="1" x14ac:dyDescent="0.3">
      <c r="A653" s="39">
        <v>77101706</v>
      </c>
      <c r="B653" s="55" t="s">
        <v>1206</v>
      </c>
      <c r="C653" s="230">
        <v>42552</v>
      </c>
      <c r="D653" s="229">
        <v>5</v>
      </c>
      <c r="E653" s="39" t="s">
        <v>57</v>
      </c>
      <c r="F653" s="39" t="s">
        <v>142</v>
      </c>
      <c r="G653" s="231">
        <v>12147305</v>
      </c>
      <c r="H653" s="291">
        <v>12147305</v>
      </c>
      <c r="I653" s="231" t="s">
        <v>59</v>
      </c>
      <c r="J653" s="231" t="s">
        <v>59</v>
      </c>
      <c r="K653" s="29" t="s">
        <v>316</v>
      </c>
    </row>
    <row r="654" spans="1:11" ht="54.95" customHeight="1" x14ac:dyDescent="0.3">
      <c r="A654" s="39">
        <v>77101706</v>
      </c>
      <c r="B654" s="55" t="s">
        <v>291</v>
      </c>
      <c r="C654" s="230">
        <v>42552</v>
      </c>
      <c r="D654" s="229">
        <v>5</v>
      </c>
      <c r="E654" s="39" t="s">
        <v>292</v>
      </c>
      <c r="F654" s="39" t="s">
        <v>142</v>
      </c>
      <c r="G654" s="231">
        <v>416485500</v>
      </c>
      <c r="H654" s="291">
        <v>416485500</v>
      </c>
      <c r="I654" s="231" t="s">
        <v>59</v>
      </c>
      <c r="J654" s="231" t="s">
        <v>59</v>
      </c>
      <c r="K654" s="29" t="s">
        <v>316</v>
      </c>
    </row>
    <row r="655" spans="1:11" ht="54.95" customHeight="1" x14ac:dyDescent="0.3">
      <c r="A655" s="39">
        <v>77101706</v>
      </c>
      <c r="B655" s="55" t="s">
        <v>293</v>
      </c>
      <c r="C655" s="230">
        <v>42552</v>
      </c>
      <c r="D655" s="229">
        <v>5</v>
      </c>
      <c r="E655" s="39" t="s">
        <v>57</v>
      </c>
      <c r="F655" s="39" t="s">
        <v>142</v>
      </c>
      <c r="G655" s="231">
        <v>23286755</v>
      </c>
      <c r="H655" s="291">
        <v>23286755</v>
      </c>
      <c r="I655" s="231" t="s">
        <v>59</v>
      </c>
      <c r="J655" s="231" t="s">
        <v>59</v>
      </c>
      <c r="K655" s="29" t="s">
        <v>316</v>
      </c>
    </row>
    <row r="656" spans="1:11" ht="54.95" customHeight="1" x14ac:dyDescent="0.3">
      <c r="A656" s="39">
        <v>77101706</v>
      </c>
      <c r="B656" s="55" t="s">
        <v>293</v>
      </c>
      <c r="C656" s="230">
        <v>42552</v>
      </c>
      <c r="D656" s="229">
        <v>5</v>
      </c>
      <c r="E656" s="39" t="s">
        <v>57</v>
      </c>
      <c r="F656" s="39" t="s">
        <v>142</v>
      </c>
      <c r="G656" s="231">
        <v>23286755</v>
      </c>
      <c r="H656" s="291">
        <v>23286755</v>
      </c>
      <c r="I656" s="231" t="s">
        <v>59</v>
      </c>
      <c r="J656" s="231" t="s">
        <v>59</v>
      </c>
      <c r="K656" s="29" t="s">
        <v>316</v>
      </c>
    </row>
    <row r="657" spans="1:11" ht="54.95" customHeight="1" x14ac:dyDescent="0.3">
      <c r="A657" s="39">
        <v>77101706</v>
      </c>
      <c r="B657" s="55" t="s">
        <v>293</v>
      </c>
      <c r="C657" s="230">
        <v>42552</v>
      </c>
      <c r="D657" s="229">
        <v>5</v>
      </c>
      <c r="E657" s="39" t="s">
        <v>57</v>
      </c>
      <c r="F657" s="39" t="s">
        <v>142</v>
      </c>
      <c r="G657" s="231">
        <v>23286755</v>
      </c>
      <c r="H657" s="291">
        <v>23286755</v>
      </c>
      <c r="I657" s="231" t="s">
        <v>59</v>
      </c>
      <c r="J657" s="231" t="s">
        <v>59</v>
      </c>
      <c r="K657" s="29" t="s">
        <v>316</v>
      </c>
    </row>
    <row r="658" spans="1:11" ht="54.95" customHeight="1" x14ac:dyDescent="0.3">
      <c r="A658" s="39">
        <v>77101706</v>
      </c>
      <c r="B658" s="55" t="s">
        <v>293</v>
      </c>
      <c r="C658" s="230">
        <v>42552</v>
      </c>
      <c r="D658" s="229">
        <v>5</v>
      </c>
      <c r="E658" s="39" t="s">
        <v>57</v>
      </c>
      <c r="F658" s="39" t="s">
        <v>142</v>
      </c>
      <c r="G658" s="231">
        <v>23286755</v>
      </c>
      <c r="H658" s="291">
        <v>23286755</v>
      </c>
      <c r="I658" s="231" t="s">
        <v>59</v>
      </c>
      <c r="J658" s="231" t="s">
        <v>59</v>
      </c>
      <c r="K658" s="29" t="s">
        <v>316</v>
      </c>
    </row>
    <row r="659" spans="1:11" ht="54.95" customHeight="1" x14ac:dyDescent="0.3">
      <c r="A659" s="39">
        <v>77101706</v>
      </c>
      <c r="B659" s="55" t="s">
        <v>293</v>
      </c>
      <c r="C659" s="230">
        <v>42552</v>
      </c>
      <c r="D659" s="229">
        <v>5</v>
      </c>
      <c r="E659" s="39" t="s">
        <v>57</v>
      </c>
      <c r="F659" s="39" t="s">
        <v>142</v>
      </c>
      <c r="G659" s="231">
        <v>23286755</v>
      </c>
      <c r="H659" s="291">
        <v>23286755</v>
      </c>
      <c r="I659" s="231" t="s">
        <v>59</v>
      </c>
      <c r="J659" s="231" t="s">
        <v>59</v>
      </c>
      <c r="K659" s="29" t="s">
        <v>316</v>
      </c>
    </row>
    <row r="660" spans="1:11" ht="54.95" customHeight="1" x14ac:dyDescent="0.3">
      <c r="A660" s="39">
        <v>77101706</v>
      </c>
      <c r="B660" s="55" t="s">
        <v>293</v>
      </c>
      <c r="C660" s="230">
        <v>42552</v>
      </c>
      <c r="D660" s="229">
        <v>5</v>
      </c>
      <c r="E660" s="39" t="s">
        <v>57</v>
      </c>
      <c r="F660" s="39" t="s">
        <v>142</v>
      </c>
      <c r="G660" s="231">
        <v>23286755</v>
      </c>
      <c r="H660" s="291">
        <v>23286755</v>
      </c>
      <c r="I660" s="231" t="s">
        <v>59</v>
      </c>
      <c r="J660" s="231" t="s">
        <v>59</v>
      </c>
      <c r="K660" s="29" t="s">
        <v>316</v>
      </c>
    </row>
    <row r="661" spans="1:11" ht="54.95" customHeight="1" x14ac:dyDescent="0.3">
      <c r="A661" s="39">
        <v>77101706</v>
      </c>
      <c r="B661" s="55" t="s">
        <v>293</v>
      </c>
      <c r="C661" s="230">
        <v>42552</v>
      </c>
      <c r="D661" s="229">
        <v>5</v>
      </c>
      <c r="E661" s="39" t="s">
        <v>57</v>
      </c>
      <c r="F661" s="39" t="s">
        <v>142</v>
      </c>
      <c r="G661" s="231">
        <v>23286755</v>
      </c>
      <c r="H661" s="291">
        <v>23286755</v>
      </c>
      <c r="I661" s="231" t="s">
        <v>59</v>
      </c>
      <c r="J661" s="231" t="s">
        <v>59</v>
      </c>
      <c r="K661" s="29" t="s">
        <v>316</v>
      </c>
    </row>
    <row r="662" spans="1:11" ht="54.95" customHeight="1" x14ac:dyDescent="0.3">
      <c r="A662" s="39">
        <v>77101706</v>
      </c>
      <c r="B662" s="55" t="s">
        <v>294</v>
      </c>
      <c r="C662" s="230">
        <v>42552</v>
      </c>
      <c r="D662" s="229">
        <v>5</v>
      </c>
      <c r="E662" s="39" t="s">
        <v>57</v>
      </c>
      <c r="F662" s="39" t="s">
        <v>142</v>
      </c>
      <c r="G662" s="231">
        <v>23286755</v>
      </c>
      <c r="H662" s="291">
        <v>23286755</v>
      </c>
      <c r="I662" s="231" t="s">
        <v>59</v>
      </c>
      <c r="J662" s="231" t="s">
        <v>59</v>
      </c>
      <c r="K662" s="29" t="s">
        <v>316</v>
      </c>
    </row>
    <row r="663" spans="1:11" ht="54.95" customHeight="1" x14ac:dyDescent="0.3">
      <c r="A663" s="39">
        <v>77101706</v>
      </c>
      <c r="B663" s="55" t="s">
        <v>294</v>
      </c>
      <c r="C663" s="230">
        <v>42552</v>
      </c>
      <c r="D663" s="229">
        <v>5</v>
      </c>
      <c r="E663" s="39" t="s">
        <v>57</v>
      </c>
      <c r="F663" s="39" t="s">
        <v>142</v>
      </c>
      <c r="G663" s="231">
        <v>23286755</v>
      </c>
      <c r="H663" s="291">
        <v>23286755</v>
      </c>
      <c r="I663" s="231" t="s">
        <v>59</v>
      </c>
      <c r="J663" s="231" t="s">
        <v>59</v>
      </c>
      <c r="K663" s="29" t="s">
        <v>316</v>
      </c>
    </row>
    <row r="664" spans="1:11" ht="54.95" customHeight="1" x14ac:dyDescent="0.3">
      <c r="A664" s="39">
        <v>77101706</v>
      </c>
      <c r="B664" s="55" t="s">
        <v>294</v>
      </c>
      <c r="C664" s="230">
        <v>42552</v>
      </c>
      <c r="D664" s="229">
        <v>5</v>
      </c>
      <c r="E664" s="39" t="s">
        <v>57</v>
      </c>
      <c r="F664" s="39" t="s">
        <v>142</v>
      </c>
      <c r="G664" s="231">
        <v>23286755</v>
      </c>
      <c r="H664" s="291">
        <v>23286755</v>
      </c>
      <c r="I664" s="231" t="s">
        <v>59</v>
      </c>
      <c r="J664" s="231" t="s">
        <v>59</v>
      </c>
      <c r="K664" s="29" t="s">
        <v>316</v>
      </c>
    </row>
    <row r="665" spans="1:11" ht="54.95" customHeight="1" x14ac:dyDescent="0.3">
      <c r="A665" s="39">
        <v>77101706</v>
      </c>
      <c r="B665" s="56" t="s">
        <v>1207</v>
      </c>
      <c r="C665" s="230">
        <v>42552</v>
      </c>
      <c r="D665" s="229">
        <v>5</v>
      </c>
      <c r="E665" s="39" t="s">
        <v>57</v>
      </c>
      <c r="F665" s="39" t="s">
        <v>142</v>
      </c>
      <c r="G665" s="231">
        <v>23286755</v>
      </c>
      <c r="H665" s="291">
        <v>23286755</v>
      </c>
      <c r="I665" s="231" t="s">
        <v>59</v>
      </c>
      <c r="J665" s="231" t="s">
        <v>59</v>
      </c>
      <c r="K665" s="29" t="s">
        <v>316</v>
      </c>
    </row>
    <row r="666" spans="1:11" ht="54.95" customHeight="1" x14ac:dyDescent="0.3">
      <c r="A666" s="39">
        <v>77101706</v>
      </c>
      <c r="B666" s="55" t="s">
        <v>1208</v>
      </c>
      <c r="C666" s="230">
        <v>42552</v>
      </c>
      <c r="D666" s="229">
        <v>5</v>
      </c>
      <c r="E666" s="39" t="s">
        <v>57</v>
      </c>
      <c r="F666" s="39" t="s">
        <v>142</v>
      </c>
      <c r="G666" s="231">
        <v>23286755</v>
      </c>
      <c r="H666" s="291">
        <v>23286755</v>
      </c>
      <c r="I666" s="231" t="s">
        <v>59</v>
      </c>
      <c r="J666" s="231" t="s">
        <v>59</v>
      </c>
      <c r="K666" s="29" t="s">
        <v>316</v>
      </c>
    </row>
    <row r="667" spans="1:11" ht="54.95" customHeight="1" x14ac:dyDescent="0.3">
      <c r="A667" s="39">
        <v>77101706</v>
      </c>
      <c r="B667" s="55" t="s">
        <v>1209</v>
      </c>
      <c r="C667" s="230">
        <v>42552</v>
      </c>
      <c r="D667" s="229">
        <v>5</v>
      </c>
      <c r="E667" s="39" t="s">
        <v>57</v>
      </c>
      <c r="F667" s="39" t="s">
        <v>142</v>
      </c>
      <c r="G667" s="231">
        <v>14216060</v>
      </c>
      <c r="H667" s="291">
        <v>14216060</v>
      </c>
      <c r="I667" s="231" t="s">
        <v>59</v>
      </c>
      <c r="J667" s="231" t="s">
        <v>59</v>
      </c>
      <c r="K667" s="29" t="s">
        <v>316</v>
      </c>
    </row>
    <row r="668" spans="1:11" ht="54.95" customHeight="1" x14ac:dyDescent="0.3">
      <c r="A668" s="39">
        <v>77101706</v>
      </c>
      <c r="B668" s="55" t="s">
        <v>1209</v>
      </c>
      <c r="C668" s="230">
        <v>42552</v>
      </c>
      <c r="D668" s="229">
        <v>5</v>
      </c>
      <c r="E668" s="39" t="s">
        <v>57</v>
      </c>
      <c r="F668" s="39" t="s">
        <v>142</v>
      </c>
      <c r="G668" s="231">
        <v>14216060</v>
      </c>
      <c r="H668" s="291">
        <v>14216060</v>
      </c>
      <c r="I668" s="231" t="s">
        <v>59</v>
      </c>
      <c r="J668" s="231" t="s">
        <v>59</v>
      </c>
      <c r="K668" s="29" t="s">
        <v>316</v>
      </c>
    </row>
    <row r="669" spans="1:11" ht="54.95" customHeight="1" x14ac:dyDescent="0.3">
      <c r="A669" s="39">
        <v>77101706</v>
      </c>
      <c r="B669" s="55" t="s">
        <v>1210</v>
      </c>
      <c r="C669" s="230">
        <v>42552</v>
      </c>
      <c r="D669" s="229">
        <v>5</v>
      </c>
      <c r="E669" s="39" t="s">
        <v>57</v>
      </c>
      <c r="F669" s="39" t="s">
        <v>142</v>
      </c>
      <c r="G669" s="231">
        <v>14216060</v>
      </c>
      <c r="H669" s="291">
        <v>14216060</v>
      </c>
      <c r="I669" s="231" t="s">
        <v>59</v>
      </c>
      <c r="J669" s="231" t="s">
        <v>59</v>
      </c>
      <c r="K669" s="29" t="s">
        <v>316</v>
      </c>
    </row>
    <row r="670" spans="1:11" ht="54.95" customHeight="1" x14ac:dyDescent="0.3">
      <c r="A670" s="39">
        <v>77101706</v>
      </c>
      <c r="B670" s="55" t="s">
        <v>1211</v>
      </c>
      <c r="C670" s="230">
        <v>42552</v>
      </c>
      <c r="D670" s="229">
        <v>5</v>
      </c>
      <c r="E670" s="39" t="s">
        <v>57</v>
      </c>
      <c r="F670" s="39" t="s">
        <v>142</v>
      </c>
      <c r="G670" s="231">
        <v>14216060</v>
      </c>
      <c r="H670" s="291">
        <v>14216060</v>
      </c>
      <c r="I670" s="231" t="s">
        <v>59</v>
      </c>
      <c r="J670" s="231" t="s">
        <v>59</v>
      </c>
      <c r="K670" s="29" t="s">
        <v>316</v>
      </c>
    </row>
    <row r="671" spans="1:11" ht="54.95" customHeight="1" x14ac:dyDescent="0.3">
      <c r="A671" s="39">
        <v>77101706</v>
      </c>
      <c r="B671" s="55" t="s">
        <v>1212</v>
      </c>
      <c r="C671" s="230">
        <v>42552</v>
      </c>
      <c r="D671" s="229">
        <v>5</v>
      </c>
      <c r="E671" s="39" t="s">
        <v>57</v>
      </c>
      <c r="F671" s="39" t="s">
        <v>142</v>
      </c>
      <c r="G671" s="231">
        <v>14216060</v>
      </c>
      <c r="H671" s="291">
        <v>14216060</v>
      </c>
      <c r="I671" s="231" t="s">
        <v>59</v>
      </c>
      <c r="J671" s="231" t="s">
        <v>59</v>
      </c>
      <c r="K671" s="29" t="s">
        <v>316</v>
      </c>
    </row>
    <row r="672" spans="1:11" ht="54.95" customHeight="1" x14ac:dyDescent="0.3">
      <c r="A672" s="39">
        <v>77101706</v>
      </c>
      <c r="B672" s="55" t="s">
        <v>1211</v>
      </c>
      <c r="C672" s="230">
        <v>42552</v>
      </c>
      <c r="D672" s="229">
        <v>5</v>
      </c>
      <c r="E672" s="39" t="s">
        <v>57</v>
      </c>
      <c r="F672" s="39" t="s">
        <v>142</v>
      </c>
      <c r="G672" s="231">
        <v>30766100</v>
      </c>
      <c r="H672" s="291">
        <v>30766100</v>
      </c>
      <c r="I672" s="231" t="s">
        <v>59</v>
      </c>
      <c r="J672" s="231" t="s">
        <v>59</v>
      </c>
      <c r="K672" s="29" t="s">
        <v>316</v>
      </c>
    </row>
    <row r="673" spans="1:11" ht="54.95" customHeight="1" x14ac:dyDescent="0.3">
      <c r="A673" s="39">
        <v>77101706</v>
      </c>
      <c r="B673" s="55" t="s">
        <v>1213</v>
      </c>
      <c r="C673" s="230">
        <v>42552</v>
      </c>
      <c r="D673" s="229">
        <v>5</v>
      </c>
      <c r="E673" s="39" t="s">
        <v>57</v>
      </c>
      <c r="F673" s="39" t="s">
        <v>142</v>
      </c>
      <c r="G673" s="231">
        <v>8805470</v>
      </c>
      <c r="H673" s="291">
        <v>8805470</v>
      </c>
      <c r="I673" s="231" t="s">
        <v>59</v>
      </c>
      <c r="J673" s="231" t="s">
        <v>59</v>
      </c>
      <c r="K673" s="29" t="s">
        <v>316</v>
      </c>
    </row>
    <row r="674" spans="1:11" ht="54.95" customHeight="1" x14ac:dyDescent="0.3">
      <c r="A674" s="39">
        <v>77101706</v>
      </c>
      <c r="B674" s="55" t="s">
        <v>1214</v>
      </c>
      <c r="C674" s="230">
        <v>42552</v>
      </c>
      <c r="D674" s="229">
        <v>5</v>
      </c>
      <c r="E674" s="39" t="s">
        <v>57</v>
      </c>
      <c r="F674" s="39" t="s">
        <v>142</v>
      </c>
      <c r="G674" s="231">
        <v>14216060</v>
      </c>
      <c r="H674" s="291">
        <v>14216060</v>
      </c>
      <c r="I674" s="231" t="s">
        <v>59</v>
      </c>
      <c r="J674" s="231" t="s">
        <v>59</v>
      </c>
      <c r="K674" s="29" t="s">
        <v>316</v>
      </c>
    </row>
    <row r="675" spans="1:11" ht="54.95" customHeight="1" x14ac:dyDescent="0.3">
      <c r="A675" s="39">
        <v>77101706</v>
      </c>
      <c r="B675" s="55" t="s">
        <v>1215</v>
      </c>
      <c r="C675" s="230">
        <v>42552</v>
      </c>
      <c r="D675" s="229">
        <v>5</v>
      </c>
      <c r="E675" s="39" t="s">
        <v>57</v>
      </c>
      <c r="F675" s="39" t="s">
        <v>142</v>
      </c>
      <c r="G675" s="231">
        <v>14216060</v>
      </c>
      <c r="H675" s="291">
        <v>14216060</v>
      </c>
      <c r="I675" s="231" t="s">
        <v>59</v>
      </c>
      <c r="J675" s="231" t="s">
        <v>59</v>
      </c>
      <c r="K675" s="29" t="s">
        <v>316</v>
      </c>
    </row>
    <row r="676" spans="1:11" ht="54.95" customHeight="1" x14ac:dyDescent="0.3">
      <c r="A676" s="39">
        <v>77101706</v>
      </c>
      <c r="B676" s="55" t="s">
        <v>1215</v>
      </c>
      <c r="C676" s="230">
        <v>42552</v>
      </c>
      <c r="D676" s="229">
        <v>5</v>
      </c>
      <c r="E676" s="39" t="s">
        <v>57</v>
      </c>
      <c r="F676" s="39" t="s">
        <v>142</v>
      </c>
      <c r="G676" s="231">
        <v>14216060</v>
      </c>
      <c r="H676" s="291">
        <v>14216060</v>
      </c>
      <c r="I676" s="231" t="s">
        <v>59</v>
      </c>
      <c r="J676" s="231" t="s">
        <v>59</v>
      </c>
      <c r="K676" s="29" t="s">
        <v>316</v>
      </c>
    </row>
    <row r="677" spans="1:11" ht="54.95" customHeight="1" x14ac:dyDescent="0.3">
      <c r="A677" s="39">
        <v>77101706</v>
      </c>
      <c r="B677" s="55" t="s">
        <v>1215</v>
      </c>
      <c r="C677" s="230">
        <v>42552</v>
      </c>
      <c r="D677" s="229">
        <v>5</v>
      </c>
      <c r="E677" s="39" t="s">
        <v>57</v>
      </c>
      <c r="F677" s="39" t="s">
        <v>142</v>
      </c>
      <c r="G677" s="231">
        <v>14216060</v>
      </c>
      <c r="H677" s="291">
        <v>14216060</v>
      </c>
      <c r="I677" s="231" t="s">
        <v>59</v>
      </c>
      <c r="J677" s="231" t="s">
        <v>59</v>
      </c>
      <c r="K677" s="29" t="s">
        <v>316</v>
      </c>
    </row>
    <row r="678" spans="1:11" ht="54.95" customHeight="1" x14ac:dyDescent="0.3">
      <c r="A678" s="39">
        <v>77101706</v>
      </c>
      <c r="B678" s="55" t="s">
        <v>295</v>
      </c>
      <c r="C678" s="230">
        <v>42552</v>
      </c>
      <c r="D678" s="229">
        <v>1</v>
      </c>
      <c r="E678" s="39" t="s">
        <v>57</v>
      </c>
      <c r="F678" s="39" t="s">
        <v>142</v>
      </c>
      <c r="G678" s="231">
        <v>2000000</v>
      </c>
      <c r="H678" s="291">
        <v>2000000</v>
      </c>
      <c r="I678" s="231" t="s">
        <v>59</v>
      </c>
      <c r="J678" s="231" t="s">
        <v>59</v>
      </c>
      <c r="K678" s="29" t="s">
        <v>316</v>
      </c>
    </row>
    <row r="679" spans="1:11" ht="54.95" customHeight="1" x14ac:dyDescent="0.3">
      <c r="A679" s="39">
        <v>77101706</v>
      </c>
      <c r="B679" s="55" t="s">
        <v>1203</v>
      </c>
      <c r="C679" s="230">
        <v>42552</v>
      </c>
      <c r="D679" s="229">
        <v>5</v>
      </c>
      <c r="E679" s="39" t="s">
        <v>57</v>
      </c>
      <c r="F679" s="39" t="s">
        <v>142</v>
      </c>
      <c r="G679" s="231">
        <v>30766100</v>
      </c>
      <c r="H679" s="291">
        <v>30766100</v>
      </c>
      <c r="I679" s="231" t="s">
        <v>59</v>
      </c>
      <c r="J679" s="231" t="s">
        <v>59</v>
      </c>
      <c r="K679" s="29" t="s">
        <v>316</v>
      </c>
    </row>
    <row r="680" spans="1:11" ht="54.95" customHeight="1" x14ac:dyDescent="0.3">
      <c r="A680" s="39">
        <v>77101706</v>
      </c>
      <c r="B680" s="55" t="s">
        <v>1203</v>
      </c>
      <c r="C680" s="230">
        <v>42552</v>
      </c>
      <c r="D680" s="229">
        <v>5</v>
      </c>
      <c r="E680" s="39" t="s">
        <v>57</v>
      </c>
      <c r="F680" s="39" t="s">
        <v>142</v>
      </c>
      <c r="G680" s="231">
        <v>30766100</v>
      </c>
      <c r="H680" s="291">
        <v>30766100</v>
      </c>
      <c r="I680" s="231" t="s">
        <v>59</v>
      </c>
      <c r="J680" s="231" t="s">
        <v>59</v>
      </c>
      <c r="K680" s="29" t="s">
        <v>316</v>
      </c>
    </row>
    <row r="681" spans="1:11" ht="54.95" customHeight="1" x14ac:dyDescent="0.3">
      <c r="A681" s="39">
        <v>77101706</v>
      </c>
      <c r="B681" s="55" t="s">
        <v>1203</v>
      </c>
      <c r="C681" s="230">
        <v>42552</v>
      </c>
      <c r="D681" s="229">
        <v>5</v>
      </c>
      <c r="E681" s="39" t="s">
        <v>57</v>
      </c>
      <c r="F681" s="39" t="s">
        <v>142</v>
      </c>
      <c r="G681" s="231">
        <v>30766100</v>
      </c>
      <c r="H681" s="291">
        <v>30766100</v>
      </c>
      <c r="I681" s="231" t="s">
        <v>59</v>
      </c>
      <c r="J681" s="231" t="s">
        <v>59</v>
      </c>
      <c r="K681" s="29" t="s">
        <v>316</v>
      </c>
    </row>
    <row r="682" spans="1:11" ht="54.95" customHeight="1" x14ac:dyDescent="0.3">
      <c r="A682" s="39">
        <v>77101706</v>
      </c>
      <c r="B682" s="55" t="s">
        <v>1203</v>
      </c>
      <c r="C682" s="230">
        <v>42552</v>
      </c>
      <c r="D682" s="229">
        <v>5</v>
      </c>
      <c r="E682" s="39" t="s">
        <v>57</v>
      </c>
      <c r="F682" s="39" t="s">
        <v>142</v>
      </c>
      <c r="G682" s="231">
        <v>30766100</v>
      </c>
      <c r="H682" s="291">
        <v>30766100</v>
      </c>
      <c r="I682" s="231" t="s">
        <v>59</v>
      </c>
      <c r="J682" s="231" t="s">
        <v>59</v>
      </c>
      <c r="K682" s="29" t="s">
        <v>316</v>
      </c>
    </row>
    <row r="683" spans="1:11" ht="54.95" customHeight="1" x14ac:dyDescent="0.3">
      <c r="A683" s="229">
        <v>81161801</v>
      </c>
      <c r="B683" s="55" t="s">
        <v>763</v>
      </c>
      <c r="C683" s="230">
        <v>42552</v>
      </c>
      <c r="D683" s="229">
        <v>1</v>
      </c>
      <c r="E683" s="39" t="s">
        <v>240</v>
      </c>
      <c r="F683" s="39" t="s">
        <v>454</v>
      </c>
      <c r="G683" s="231">
        <v>4210000</v>
      </c>
      <c r="H683" s="291">
        <v>4210000</v>
      </c>
      <c r="I683" s="231" t="s">
        <v>59</v>
      </c>
      <c r="J683" s="231" t="s">
        <v>59</v>
      </c>
      <c r="K683" s="29" t="s">
        <v>316</v>
      </c>
    </row>
    <row r="684" spans="1:11" ht="54.95" customHeight="1" x14ac:dyDescent="0.3">
      <c r="A684" s="279">
        <v>80111600</v>
      </c>
      <c r="B684" s="280" t="s">
        <v>865</v>
      </c>
      <c r="C684" s="126">
        <v>42552</v>
      </c>
      <c r="D684" s="281">
        <v>5.5</v>
      </c>
      <c r="E684" s="279" t="s">
        <v>57</v>
      </c>
      <c r="F684" s="279" t="s">
        <v>866</v>
      </c>
      <c r="G684" s="282">
        <v>54265035</v>
      </c>
      <c r="H684" s="293">
        <v>54265035</v>
      </c>
      <c r="I684" s="279" t="s">
        <v>226</v>
      </c>
      <c r="J684" s="279" t="s">
        <v>226</v>
      </c>
      <c r="K684" s="279" t="s">
        <v>878</v>
      </c>
    </row>
    <row r="685" spans="1:11" ht="54.95" customHeight="1" x14ac:dyDescent="0.3">
      <c r="A685" s="279">
        <v>80111600</v>
      </c>
      <c r="B685" s="280" t="s">
        <v>867</v>
      </c>
      <c r="C685" s="126">
        <v>42552</v>
      </c>
      <c r="D685" s="281">
        <v>5.5</v>
      </c>
      <c r="E685" s="279" t="s">
        <v>57</v>
      </c>
      <c r="F685" s="279" t="s">
        <v>866</v>
      </c>
      <c r="G685" s="282">
        <v>28591579.5</v>
      </c>
      <c r="H685" s="293">
        <v>28591579.5</v>
      </c>
      <c r="I685" s="279" t="s">
        <v>226</v>
      </c>
      <c r="J685" s="279" t="s">
        <v>226</v>
      </c>
      <c r="K685" s="279" t="s">
        <v>878</v>
      </c>
    </row>
    <row r="686" spans="1:11" ht="54.95" customHeight="1" x14ac:dyDescent="0.3">
      <c r="A686" s="279">
        <v>80111600</v>
      </c>
      <c r="B686" s="280" t="s">
        <v>868</v>
      </c>
      <c r="C686" s="126">
        <v>42552</v>
      </c>
      <c r="D686" s="281">
        <v>5.5</v>
      </c>
      <c r="E686" s="279" t="s">
        <v>57</v>
      </c>
      <c r="F686" s="279" t="s">
        <v>866</v>
      </c>
      <c r="G686" s="282">
        <v>28591579.5</v>
      </c>
      <c r="H686" s="293">
        <v>28591579.5</v>
      </c>
      <c r="I686" s="279" t="s">
        <v>226</v>
      </c>
      <c r="J686" s="279" t="s">
        <v>226</v>
      </c>
      <c r="K686" s="279" t="s">
        <v>878</v>
      </c>
    </row>
    <row r="687" spans="1:11" ht="54.95" customHeight="1" x14ac:dyDescent="0.3">
      <c r="A687" s="279">
        <v>80111600</v>
      </c>
      <c r="B687" s="280" t="s">
        <v>869</v>
      </c>
      <c r="C687" s="126">
        <v>42552</v>
      </c>
      <c r="D687" s="281">
        <v>5.5</v>
      </c>
      <c r="E687" s="279" t="s">
        <v>57</v>
      </c>
      <c r="F687" s="279" t="s">
        <v>866</v>
      </c>
      <c r="G687" s="282">
        <v>22639606</v>
      </c>
      <c r="H687" s="293">
        <v>22639606</v>
      </c>
      <c r="I687" s="279" t="s">
        <v>226</v>
      </c>
      <c r="J687" s="279" t="s">
        <v>226</v>
      </c>
      <c r="K687" s="279" t="s">
        <v>878</v>
      </c>
    </row>
    <row r="688" spans="1:11" ht="54.95" customHeight="1" x14ac:dyDescent="0.3">
      <c r="A688" s="279">
        <v>80111600</v>
      </c>
      <c r="B688" s="280" t="s">
        <v>870</v>
      </c>
      <c r="C688" s="126">
        <v>42552</v>
      </c>
      <c r="D688" s="281">
        <v>5.5</v>
      </c>
      <c r="E688" s="279" t="s">
        <v>57</v>
      </c>
      <c r="F688" s="279" t="s">
        <v>866</v>
      </c>
      <c r="G688" s="282">
        <v>15912200</v>
      </c>
      <c r="H688" s="293">
        <v>15912200</v>
      </c>
      <c r="I688" s="279" t="s">
        <v>226</v>
      </c>
      <c r="J688" s="279" t="s">
        <v>226</v>
      </c>
      <c r="K688" s="279" t="s">
        <v>878</v>
      </c>
    </row>
    <row r="689" spans="1:11" ht="54.95" customHeight="1" x14ac:dyDescent="0.3">
      <c r="A689" s="279">
        <v>80111600</v>
      </c>
      <c r="B689" s="283" t="s">
        <v>876</v>
      </c>
      <c r="C689" s="126">
        <v>42552</v>
      </c>
      <c r="D689" s="284">
        <v>5.5</v>
      </c>
      <c r="E689" s="285" t="s">
        <v>57</v>
      </c>
      <c r="F689" s="285" t="s">
        <v>866</v>
      </c>
      <c r="G689" s="286">
        <v>14412326.5</v>
      </c>
      <c r="H689" s="294">
        <v>14412326.5</v>
      </c>
      <c r="I689" s="279" t="s">
        <v>226</v>
      </c>
      <c r="J689" s="279" t="s">
        <v>226</v>
      </c>
      <c r="K689" s="279" t="s">
        <v>878</v>
      </c>
    </row>
    <row r="690" spans="1:11" ht="54.95" customHeight="1" x14ac:dyDescent="0.3">
      <c r="A690" s="279">
        <v>80111600</v>
      </c>
      <c r="B690" s="283" t="s">
        <v>876</v>
      </c>
      <c r="C690" s="126">
        <v>42552</v>
      </c>
      <c r="D690" s="284">
        <v>5.5</v>
      </c>
      <c r="E690" s="285" t="s">
        <v>57</v>
      </c>
      <c r="F690" s="285" t="s">
        <v>866</v>
      </c>
      <c r="G690" s="286">
        <v>14412326.5</v>
      </c>
      <c r="H690" s="294">
        <v>14412326.5</v>
      </c>
      <c r="I690" s="279" t="s">
        <v>226</v>
      </c>
      <c r="J690" s="279" t="s">
        <v>226</v>
      </c>
      <c r="K690" s="279" t="s">
        <v>878</v>
      </c>
    </row>
    <row r="691" spans="1:11" ht="54.95" customHeight="1" x14ac:dyDescent="0.3">
      <c r="A691" s="279">
        <v>80111600</v>
      </c>
      <c r="B691" s="283" t="s">
        <v>876</v>
      </c>
      <c r="C691" s="126">
        <v>42552</v>
      </c>
      <c r="D691" s="284">
        <v>5.5</v>
      </c>
      <c r="E691" s="285" t="s">
        <v>57</v>
      </c>
      <c r="F691" s="285" t="s">
        <v>866</v>
      </c>
      <c r="G691" s="286">
        <v>14412326.5</v>
      </c>
      <c r="H691" s="294">
        <v>14412326.5</v>
      </c>
      <c r="I691" s="279" t="s">
        <v>226</v>
      </c>
      <c r="J691" s="279" t="s">
        <v>226</v>
      </c>
      <c r="K691" s="279" t="s">
        <v>878</v>
      </c>
    </row>
    <row r="692" spans="1:11" ht="54.95" customHeight="1" x14ac:dyDescent="0.3">
      <c r="A692" s="279">
        <v>80111600</v>
      </c>
      <c r="B692" s="283" t="s">
        <v>876</v>
      </c>
      <c r="C692" s="126">
        <v>42552</v>
      </c>
      <c r="D692" s="284">
        <v>5.5</v>
      </c>
      <c r="E692" s="285" t="s">
        <v>57</v>
      </c>
      <c r="F692" s="285" t="s">
        <v>866</v>
      </c>
      <c r="G692" s="286">
        <v>14412326.5</v>
      </c>
      <c r="H692" s="294">
        <v>14412326.5</v>
      </c>
      <c r="I692" s="279" t="s">
        <v>226</v>
      </c>
      <c r="J692" s="279" t="s">
        <v>226</v>
      </c>
      <c r="K692" s="279" t="s">
        <v>878</v>
      </c>
    </row>
    <row r="693" spans="1:11" ht="54.95" customHeight="1" x14ac:dyDescent="0.3">
      <c r="A693" s="279">
        <v>80111600</v>
      </c>
      <c r="B693" s="283" t="s">
        <v>876</v>
      </c>
      <c r="C693" s="126">
        <v>42552</v>
      </c>
      <c r="D693" s="284">
        <v>5.5</v>
      </c>
      <c r="E693" s="285" t="s">
        <v>57</v>
      </c>
      <c r="F693" s="285" t="s">
        <v>866</v>
      </c>
      <c r="G693" s="286">
        <v>14412326.5</v>
      </c>
      <c r="H693" s="294">
        <v>14412326.5</v>
      </c>
      <c r="I693" s="279" t="s">
        <v>226</v>
      </c>
      <c r="J693" s="279" t="s">
        <v>226</v>
      </c>
      <c r="K693" s="279" t="s">
        <v>878</v>
      </c>
    </row>
    <row r="694" spans="1:11" ht="54.95" customHeight="1" x14ac:dyDescent="0.3">
      <c r="A694" s="279">
        <v>80111600</v>
      </c>
      <c r="B694" s="283" t="s">
        <v>876</v>
      </c>
      <c r="C694" s="126">
        <v>42552</v>
      </c>
      <c r="D694" s="284">
        <v>5.5</v>
      </c>
      <c r="E694" s="285" t="s">
        <v>57</v>
      </c>
      <c r="F694" s="285" t="s">
        <v>866</v>
      </c>
      <c r="G694" s="286">
        <v>14412326.5</v>
      </c>
      <c r="H694" s="294">
        <v>14412326.5</v>
      </c>
      <c r="I694" s="279" t="s">
        <v>226</v>
      </c>
      <c r="J694" s="279" t="s">
        <v>226</v>
      </c>
      <c r="K694" s="279" t="s">
        <v>878</v>
      </c>
    </row>
    <row r="695" spans="1:11" ht="54.95" customHeight="1" x14ac:dyDescent="0.3">
      <c r="A695" s="279">
        <v>80111600</v>
      </c>
      <c r="B695" s="283" t="s">
        <v>876</v>
      </c>
      <c r="C695" s="126">
        <v>42552</v>
      </c>
      <c r="D695" s="284">
        <v>5.5</v>
      </c>
      <c r="E695" s="285" t="s">
        <v>57</v>
      </c>
      <c r="F695" s="285" t="s">
        <v>866</v>
      </c>
      <c r="G695" s="286">
        <v>14412326.5</v>
      </c>
      <c r="H695" s="294">
        <v>14412326.5</v>
      </c>
      <c r="I695" s="279" t="s">
        <v>226</v>
      </c>
      <c r="J695" s="279" t="s">
        <v>226</v>
      </c>
      <c r="K695" s="279" t="s">
        <v>878</v>
      </c>
    </row>
    <row r="696" spans="1:11" ht="54.95" customHeight="1" x14ac:dyDescent="0.3">
      <c r="A696" s="279">
        <v>80111600</v>
      </c>
      <c r="B696" s="283" t="s">
        <v>876</v>
      </c>
      <c r="C696" s="126">
        <v>42552</v>
      </c>
      <c r="D696" s="284">
        <v>5.5</v>
      </c>
      <c r="E696" s="285" t="s">
        <v>57</v>
      </c>
      <c r="F696" s="285" t="s">
        <v>866</v>
      </c>
      <c r="G696" s="286">
        <v>14412326.5</v>
      </c>
      <c r="H696" s="294">
        <v>14412326.5</v>
      </c>
      <c r="I696" s="279" t="s">
        <v>226</v>
      </c>
      <c r="J696" s="279" t="s">
        <v>226</v>
      </c>
      <c r="K696" s="279" t="s">
        <v>878</v>
      </c>
    </row>
    <row r="697" spans="1:11" ht="54.95" customHeight="1" x14ac:dyDescent="0.3">
      <c r="A697" s="279">
        <v>80111600</v>
      </c>
      <c r="B697" s="283" t="s">
        <v>876</v>
      </c>
      <c r="C697" s="126">
        <v>42552</v>
      </c>
      <c r="D697" s="284">
        <v>5.5</v>
      </c>
      <c r="E697" s="285" t="s">
        <v>57</v>
      </c>
      <c r="F697" s="285" t="s">
        <v>866</v>
      </c>
      <c r="G697" s="286">
        <v>14412326.5</v>
      </c>
      <c r="H697" s="294">
        <v>14412326.5</v>
      </c>
      <c r="I697" s="279" t="s">
        <v>226</v>
      </c>
      <c r="J697" s="279" t="s">
        <v>226</v>
      </c>
      <c r="K697" s="279" t="s">
        <v>878</v>
      </c>
    </row>
    <row r="698" spans="1:11" ht="54.95" customHeight="1" x14ac:dyDescent="0.3">
      <c r="A698" s="279">
        <v>80111600</v>
      </c>
      <c r="B698" s="283" t="s">
        <v>876</v>
      </c>
      <c r="C698" s="126">
        <v>42552</v>
      </c>
      <c r="D698" s="284">
        <v>5.5</v>
      </c>
      <c r="E698" s="285" t="s">
        <v>57</v>
      </c>
      <c r="F698" s="285" t="s">
        <v>866</v>
      </c>
      <c r="G698" s="286">
        <v>14412326.5</v>
      </c>
      <c r="H698" s="294">
        <v>14412326.5</v>
      </c>
      <c r="I698" s="279" t="s">
        <v>226</v>
      </c>
      <c r="J698" s="279" t="s">
        <v>226</v>
      </c>
      <c r="K698" s="279" t="s">
        <v>878</v>
      </c>
    </row>
    <row r="699" spans="1:11" ht="54.95" customHeight="1" x14ac:dyDescent="0.3">
      <c r="A699" s="279">
        <v>80111600</v>
      </c>
      <c r="B699" s="283" t="s">
        <v>876</v>
      </c>
      <c r="C699" s="126">
        <v>42552</v>
      </c>
      <c r="D699" s="284">
        <v>5.5</v>
      </c>
      <c r="E699" s="285" t="s">
        <v>57</v>
      </c>
      <c r="F699" s="285" t="s">
        <v>866</v>
      </c>
      <c r="G699" s="286">
        <v>14412326.5</v>
      </c>
      <c r="H699" s="294">
        <v>14412326.5</v>
      </c>
      <c r="I699" s="279" t="s">
        <v>226</v>
      </c>
      <c r="J699" s="279" t="s">
        <v>226</v>
      </c>
      <c r="K699" s="279" t="s">
        <v>878</v>
      </c>
    </row>
    <row r="700" spans="1:11" ht="54.95" customHeight="1" x14ac:dyDescent="0.3">
      <c r="A700" s="279">
        <v>80111600</v>
      </c>
      <c r="B700" s="283" t="s">
        <v>876</v>
      </c>
      <c r="C700" s="126">
        <v>42552</v>
      </c>
      <c r="D700" s="284">
        <v>5.5</v>
      </c>
      <c r="E700" s="285" t="s">
        <v>57</v>
      </c>
      <c r="F700" s="285" t="s">
        <v>866</v>
      </c>
      <c r="G700" s="286">
        <v>14412326.5</v>
      </c>
      <c r="H700" s="294">
        <v>14412326.5</v>
      </c>
      <c r="I700" s="279" t="s">
        <v>226</v>
      </c>
      <c r="J700" s="279" t="s">
        <v>226</v>
      </c>
      <c r="K700" s="279" t="s">
        <v>878</v>
      </c>
    </row>
    <row r="701" spans="1:11" ht="54.95" customHeight="1" x14ac:dyDescent="0.3">
      <c r="A701" s="279">
        <v>80111600</v>
      </c>
      <c r="B701" s="283" t="s">
        <v>876</v>
      </c>
      <c r="C701" s="126">
        <v>42552</v>
      </c>
      <c r="D701" s="284">
        <v>5.5</v>
      </c>
      <c r="E701" s="285" t="s">
        <v>57</v>
      </c>
      <c r="F701" s="285" t="s">
        <v>866</v>
      </c>
      <c r="G701" s="286">
        <v>14412326.5</v>
      </c>
      <c r="H701" s="294">
        <v>14412326.5</v>
      </c>
      <c r="I701" s="279" t="s">
        <v>226</v>
      </c>
      <c r="J701" s="279" t="s">
        <v>226</v>
      </c>
      <c r="K701" s="279" t="s">
        <v>878</v>
      </c>
    </row>
    <row r="702" spans="1:11" ht="54.95" customHeight="1" x14ac:dyDescent="0.3">
      <c r="A702" s="279">
        <v>80111600</v>
      </c>
      <c r="B702" s="283" t="s">
        <v>876</v>
      </c>
      <c r="C702" s="126">
        <v>42552</v>
      </c>
      <c r="D702" s="284">
        <v>5.5</v>
      </c>
      <c r="E702" s="285" t="s">
        <v>57</v>
      </c>
      <c r="F702" s="285" t="s">
        <v>866</v>
      </c>
      <c r="G702" s="286">
        <v>14412326.5</v>
      </c>
      <c r="H702" s="294">
        <v>14412326.5</v>
      </c>
      <c r="I702" s="279" t="s">
        <v>226</v>
      </c>
      <c r="J702" s="279" t="s">
        <v>226</v>
      </c>
      <c r="K702" s="279" t="s">
        <v>878</v>
      </c>
    </row>
    <row r="703" spans="1:11" ht="54.95" customHeight="1" x14ac:dyDescent="0.3">
      <c r="A703" s="279">
        <v>80111600</v>
      </c>
      <c r="B703" s="283" t="s">
        <v>876</v>
      </c>
      <c r="C703" s="126">
        <v>42552</v>
      </c>
      <c r="D703" s="284">
        <v>5.5</v>
      </c>
      <c r="E703" s="285" t="s">
        <v>57</v>
      </c>
      <c r="F703" s="285" t="s">
        <v>866</v>
      </c>
      <c r="G703" s="286">
        <v>16178653</v>
      </c>
      <c r="H703" s="294">
        <v>16178653</v>
      </c>
      <c r="I703" s="279" t="s">
        <v>226</v>
      </c>
      <c r="J703" s="279" t="s">
        <v>226</v>
      </c>
      <c r="K703" s="279" t="s">
        <v>878</v>
      </c>
    </row>
    <row r="704" spans="1:11" ht="54.95" customHeight="1" x14ac:dyDescent="0.3">
      <c r="A704" s="60">
        <v>80111600</v>
      </c>
      <c r="B704" s="103" t="s">
        <v>1070</v>
      </c>
      <c r="C704" s="126">
        <v>42552</v>
      </c>
      <c r="D704" s="60">
        <v>5.5</v>
      </c>
      <c r="E704" s="60" t="s">
        <v>821</v>
      </c>
      <c r="F704" s="60" t="s">
        <v>822</v>
      </c>
      <c r="G704" s="122">
        <v>28591255</v>
      </c>
      <c r="H704" s="92">
        <v>28591255</v>
      </c>
      <c r="I704" s="60" t="s">
        <v>226</v>
      </c>
      <c r="J704" s="60" t="s">
        <v>226</v>
      </c>
      <c r="K704" s="60" t="s">
        <v>823</v>
      </c>
    </row>
    <row r="705" spans="1:11" ht="54.95" customHeight="1" x14ac:dyDescent="0.3">
      <c r="A705" s="60">
        <v>80111600</v>
      </c>
      <c r="B705" s="103" t="s">
        <v>824</v>
      </c>
      <c r="C705" s="126">
        <v>42552</v>
      </c>
      <c r="D705" s="60">
        <v>5.5</v>
      </c>
      <c r="E705" s="60" t="s">
        <v>821</v>
      </c>
      <c r="F705" s="60" t="s">
        <v>822</v>
      </c>
      <c r="G705" s="122">
        <v>22639606</v>
      </c>
      <c r="H705" s="92">
        <v>22639606</v>
      </c>
      <c r="I705" s="60" t="s">
        <v>226</v>
      </c>
      <c r="J705" s="60" t="s">
        <v>226</v>
      </c>
      <c r="K705" s="60" t="s">
        <v>823</v>
      </c>
    </row>
    <row r="706" spans="1:11" ht="54.95" customHeight="1" x14ac:dyDescent="0.3">
      <c r="A706" s="60">
        <v>80111600</v>
      </c>
      <c r="B706" s="103" t="s">
        <v>825</v>
      </c>
      <c r="C706" s="126">
        <v>42552</v>
      </c>
      <c r="D706" s="60">
        <v>5.5</v>
      </c>
      <c r="E706" s="60" t="s">
        <v>821</v>
      </c>
      <c r="F706" s="60" t="s">
        <v>822</v>
      </c>
      <c r="G706" s="122">
        <v>22639606</v>
      </c>
      <c r="H706" s="92">
        <v>22639606</v>
      </c>
      <c r="I706" s="60" t="s">
        <v>226</v>
      </c>
      <c r="J706" s="60" t="s">
        <v>226</v>
      </c>
      <c r="K706" s="60" t="s">
        <v>823</v>
      </c>
    </row>
    <row r="707" spans="1:11" ht="54.95" customHeight="1" x14ac:dyDescent="0.3">
      <c r="A707" s="60">
        <v>80111600</v>
      </c>
      <c r="B707" s="103" t="s">
        <v>825</v>
      </c>
      <c r="C707" s="126">
        <v>42552</v>
      </c>
      <c r="D707" s="60">
        <v>5.5</v>
      </c>
      <c r="E707" s="60" t="s">
        <v>821</v>
      </c>
      <c r="F707" s="60" t="s">
        <v>822</v>
      </c>
      <c r="G707" s="122">
        <v>22639606</v>
      </c>
      <c r="H707" s="92">
        <v>22639606</v>
      </c>
      <c r="I707" s="60" t="s">
        <v>226</v>
      </c>
      <c r="J707" s="60" t="s">
        <v>226</v>
      </c>
      <c r="K707" s="60" t="s">
        <v>823</v>
      </c>
    </row>
    <row r="708" spans="1:11" ht="54.95" customHeight="1" x14ac:dyDescent="0.3">
      <c r="A708" s="60">
        <v>80111600</v>
      </c>
      <c r="B708" s="103" t="s">
        <v>825</v>
      </c>
      <c r="C708" s="126">
        <v>42552</v>
      </c>
      <c r="D708" s="60">
        <v>5.5</v>
      </c>
      <c r="E708" s="60" t="s">
        <v>821</v>
      </c>
      <c r="F708" s="60" t="s">
        <v>822</v>
      </c>
      <c r="G708" s="122">
        <v>22639606</v>
      </c>
      <c r="H708" s="92">
        <v>22639606</v>
      </c>
      <c r="I708" s="60" t="s">
        <v>226</v>
      </c>
      <c r="J708" s="60" t="s">
        <v>226</v>
      </c>
      <c r="K708" s="60" t="s">
        <v>823</v>
      </c>
    </row>
    <row r="709" spans="1:11" ht="54.95" customHeight="1" x14ac:dyDescent="0.3">
      <c r="A709" s="60">
        <v>80111600</v>
      </c>
      <c r="B709" s="103" t="s">
        <v>825</v>
      </c>
      <c r="C709" s="126">
        <v>42552</v>
      </c>
      <c r="D709" s="60">
        <v>5.5</v>
      </c>
      <c r="E709" s="60" t="s">
        <v>821</v>
      </c>
      <c r="F709" s="60" t="s">
        <v>822</v>
      </c>
      <c r="G709" s="122">
        <v>22639606</v>
      </c>
      <c r="H709" s="92">
        <v>22639606</v>
      </c>
      <c r="I709" s="60" t="s">
        <v>226</v>
      </c>
      <c r="J709" s="60" t="s">
        <v>226</v>
      </c>
      <c r="K709" s="60" t="s">
        <v>823</v>
      </c>
    </row>
    <row r="710" spans="1:11" ht="54.95" customHeight="1" x14ac:dyDescent="0.3">
      <c r="A710" s="60">
        <v>80111600</v>
      </c>
      <c r="B710" s="103" t="s">
        <v>825</v>
      </c>
      <c r="C710" s="126">
        <v>42552</v>
      </c>
      <c r="D710" s="60">
        <v>5.5</v>
      </c>
      <c r="E710" s="60" t="s">
        <v>821</v>
      </c>
      <c r="F710" s="60" t="s">
        <v>822</v>
      </c>
      <c r="G710" s="122">
        <v>22639606</v>
      </c>
      <c r="H710" s="92">
        <v>22639606</v>
      </c>
      <c r="I710" s="60" t="s">
        <v>226</v>
      </c>
      <c r="J710" s="60" t="s">
        <v>226</v>
      </c>
      <c r="K710" s="60" t="s">
        <v>823</v>
      </c>
    </row>
    <row r="711" spans="1:11" ht="54.95" customHeight="1" x14ac:dyDescent="0.3">
      <c r="A711" s="60">
        <v>80111600</v>
      </c>
      <c r="B711" s="103" t="s">
        <v>825</v>
      </c>
      <c r="C711" s="126">
        <v>42552</v>
      </c>
      <c r="D711" s="60">
        <v>5.5</v>
      </c>
      <c r="E711" s="60" t="s">
        <v>821</v>
      </c>
      <c r="F711" s="60" t="s">
        <v>822</v>
      </c>
      <c r="G711" s="122">
        <v>22639606</v>
      </c>
      <c r="H711" s="92">
        <v>22639606</v>
      </c>
      <c r="I711" s="60" t="s">
        <v>226</v>
      </c>
      <c r="J711" s="60" t="s">
        <v>226</v>
      </c>
      <c r="K711" s="60" t="s">
        <v>823</v>
      </c>
    </row>
    <row r="712" spans="1:11" ht="54.95" customHeight="1" x14ac:dyDescent="0.3">
      <c r="A712" s="60">
        <v>80111600</v>
      </c>
      <c r="B712" s="103" t="s">
        <v>825</v>
      </c>
      <c r="C712" s="126">
        <v>42552</v>
      </c>
      <c r="D712" s="60">
        <v>5.5</v>
      </c>
      <c r="E712" s="60" t="s">
        <v>821</v>
      </c>
      <c r="F712" s="60" t="s">
        <v>822</v>
      </c>
      <c r="G712" s="122">
        <v>22639606</v>
      </c>
      <c r="H712" s="92">
        <v>22639606</v>
      </c>
      <c r="I712" s="60" t="s">
        <v>226</v>
      </c>
      <c r="J712" s="60" t="s">
        <v>226</v>
      </c>
      <c r="K712" s="60" t="s">
        <v>823</v>
      </c>
    </row>
    <row r="713" spans="1:11" ht="54.95" customHeight="1" x14ac:dyDescent="0.3">
      <c r="A713" s="60">
        <v>80111600</v>
      </c>
      <c r="B713" s="103" t="s">
        <v>825</v>
      </c>
      <c r="C713" s="126">
        <v>42552</v>
      </c>
      <c r="D713" s="60">
        <v>5.5</v>
      </c>
      <c r="E713" s="60" t="s">
        <v>821</v>
      </c>
      <c r="F713" s="60" t="s">
        <v>822</v>
      </c>
      <c r="G713" s="122">
        <v>22639606</v>
      </c>
      <c r="H713" s="92">
        <v>22639606</v>
      </c>
      <c r="I713" s="60" t="s">
        <v>226</v>
      </c>
      <c r="J713" s="60" t="s">
        <v>226</v>
      </c>
      <c r="K713" s="60" t="s">
        <v>823</v>
      </c>
    </row>
    <row r="714" spans="1:11" ht="54.95" customHeight="1" x14ac:dyDescent="0.3">
      <c r="A714" s="60">
        <v>80111600</v>
      </c>
      <c r="B714" s="103" t="s">
        <v>825</v>
      </c>
      <c r="C714" s="126">
        <v>42552</v>
      </c>
      <c r="D714" s="60">
        <v>5.5</v>
      </c>
      <c r="E714" s="60" t="s">
        <v>821</v>
      </c>
      <c r="F714" s="60" t="s">
        <v>822</v>
      </c>
      <c r="G714" s="122">
        <v>22639606</v>
      </c>
      <c r="H714" s="92">
        <v>22639606</v>
      </c>
      <c r="I714" s="60" t="s">
        <v>226</v>
      </c>
      <c r="J714" s="60" t="s">
        <v>226</v>
      </c>
      <c r="K714" s="60" t="s">
        <v>823</v>
      </c>
    </row>
    <row r="715" spans="1:11" ht="54.95" customHeight="1" x14ac:dyDescent="0.3">
      <c r="A715" s="60">
        <v>80111600</v>
      </c>
      <c r="B715" s="103" t="s">
        <v>825</v>
      </c>
      <c r="C715" s="126">
        <v>42552</v>
      </c>
      <c r="D715" s="60">
        <v>5.5</v>
      </c>
      <c r="E715" s="60" t="s">
        <v>821</v>
      </c>
      <c r="F715" s="60" t="s">
        <v>822</v>
      </c>
      <c r="G715" s="122">
        <v>22639606</v>
      </c>
      <c r="H715" s="92">
        <v>22639606</v>
      </c>
      <c r="I715" s="60" t="s">
        <v>226</v>
      </c>
      <c r="J715" s="60" t="s">
        <v>226</v>
      </c>
      <c r="K715" s="60" t="s">
        <v>823</v>
      </c>
    </row>
    <row r="716" spans="1:11" ht="54.95" customHeight="1" x14ac:dyDescent="0.3">
      <c r="A716" s="60">
        <v>80111600</v>
      </c>
      <c r="B716" s="103" t="s">
        <v>825</v>
      </c>
      <c r="C716" s="126">
        <v>42552</v>
      </c>
      <c r="D716" s="60">
        <v>5.5</v>
      </c>
      <c r="E716" s="60" t="s">
        <v>821</v>
      </c>
      <c r="F716" s="60" t="s">
        <v>822</v>
      </c>
      <c r="G716" s="122">
        <v>22639606</v>
      </c>
      <c r="H716" s="92">
        <v>22639606</v>
      </c>
      <c r="I716" s="60" t="s">
        <v>226</v>
      </c>
      <c r="J716" s="60" t="s">
        <v>226</v>
      </c>
      <c r="K716" s="60" t="s">
        <v>823</v>
      </c>
    </row>
    <row r="717" spans="1:11" ht="54.95" customHeight="1" x14ac:dyDescent="0.3">
      <c r="A717" s="60">
        <v>80111600</v>
      </c>
      <c r="B717" s="103" t="s">
        <v>825</v>
      </c>
      <c r="C717" s="126">
        <v>42552</v>
      </c>
      <c r="D717" s="60">
        <v>5.5</v>
      </c>
      <c r="E717" s="60" t="s">
        <v>821</v>
      </c>
      <c r="F717" s="60" t="s">
        <v>822</v>
      </c>
      <c r="G717" s="122">
        <v>22639606</v>
      </c>
      <c r="H717" s="92">
        <v>22639606</v>
      </c>
      <c r="I717" s="60" t="s">
        <v>226</v>
      </c>
      <c r="J717" s="60" t="s">
        <v>226</v>
      </c>
      <c r="K717" s="60" t="s">
        <v>823</v>
      </c>
    </row>
    <row r="718" spans="1:11" ht="54.95" customHeight="1" x14ac:dyDescent="0.3">
      <c r="A718" s="60">
        <v>80111600</v>
      </c>
      <c r="B718" s="103" t="s">
        <v>825</v>
      </c>
      <c r="C718" s="126">
        <v>42552</v>
      </c>
      <c r="D718" s="60">
        <v>5.5</v>
      </c>
      <c r="E718" s="60" t="s">
        <v>821</v>
      </c>
      <c r="F718" s="60" t="s">
        <v>822</v>
      </c>
      <c r="G718" s="122">
        <v>22639606</v>
      </c>
      <c r="H718" s="92">
        <v>22639606</v>
      </c>
      <c r="I718" s="60" t="s">
        <v>226</v>
      </c>
      <c r="J718" s="60" t="s">
        <v>226</v>
      </c>
      <c r="K718" s="60" t="s">
        <v>823</v>
      </c>
    </row>
    <row r="719" spans="1:11" ht="54.95" customHeight="1" x14ac:dyDescent="0.3">
      <c r="A719" s="60">
        <v>80111600</v>
      </c>
      <c r="B719" s="103" t="s">
        <v>825</v>
      </c>
      <c r="C719" s="126">
        <v>42552</v>
      </c>
      <c r="D719" s="60">
        <v>5.5</v>
      </c>
      <c r="E719" s="60" t="s">
        <v>821</v>
      </c>
      <c r="F719" s="60" t="s">
        <v>822</v>
      </c>
      <c r="G719" s="122">
        <v>22639606</v>
      </c>
      <c r="H719" s="92">
        <v>22639606</v>
      </c>
      <c r="I719" s="60" t="s">
        <v>226</v>
      </c>
      <c r="J719" s="60" t="s">
        <v>226</v>
      </c>
      <c r="K719" s="60" t="s">
        <v>823</v>
      </c>
    </row>
    <row r="720" spans="1:11" ht="54.95" customHeight="1" x14ac:dyDescent="0.3">
      <c r="A720" s="60">
        <v>80111600</v>
      </c>
      <c r="B720" s="103" t="s">
        <v>825</v>
      </c>
      <c r="C720" s="126">
        <v>42552</v>
      </c>
      <c r="D720" s="60">
        <v>5.5</v>
      </c>
      <c r="E720" s="60" t="s">
        <v>821</v>
      </c>
      <c r="F720" s="60" t="s">
        <v>822</v>
      </c>
      <c r="G720" s="122">
        <v>22639606</v>
      </c>
      <c r="H720" s="92">
        <v>22639606</v>
      </c>
      <c r="I720" s="60" t="s">
        <v>226</v>
      </c>
      <c r="J720" s="60" t="s">
        <v>226</v>
      </c>
      <c r="K720" s="60" t="s">
        <v>823</v>
      </c>
    </row>
    <row r="721" spans="1:11" ht="54.95" customHeight="1" x14ac:dyDescent="0.3">
      <c r="A721" s="60">
        <v>80111600</v>
      </c>
      <c r="B721" s="103" t="s">
        <v>825</v>
      </c>
      <c r="C721" s="129">
        <v>42552</v>
      </c>
      <c r="D721" s="128">
        <v>5.5</v>
      </c>
      <c r="E721" s="128" t="s">
        <v>821</v>
      </c>
      <c r="F721" s="128" t="s">
        <v>822</v>
      </c>
      <c r="G721" s="130">
        <v>22639606</v>
      </c>
      <c r="H721" s="295">
        <v>22639606</v>
      </c>
      <c r="I721" s="128" t="s">
        <v>226</v>
      </c>
      <c r="J721" s="128" t="s">
        <v>226</v>
      </c>
      <c r="K721" s="128" t="s">
        <v>823</v>
      </c>
    </row>
    <row r="722" spans="1:11" ht="54.95" customHeight="1" x14ac:dyDescent="0.3">
      <c r="A722" s="60">
        <v>80111600</v>
      </c>
      <c r="B722" s="103" t="s">
        <v>825</v>
      </c>
      <c r="C722" s="126">
        <v>42552</v>
      </c>
      <c r="D722" s="60">
        <v>5.5</v>
      </c>
      <c r="E722" s="60" t="s">
        <v>821</v>
      </c>
      <c r="F722" s="60" t="s">
        <v>822</v>
      </c>
      <c r="G722" s="122">
        <v>22639606</v>
      </c>
      <c r="H722" s="92">
        <v>22639606</v>
      </c>
      <c r="I722" s="60" t="s">
        <v>226</v>
      </c>
      <c r="J722" s="60" t="s">
        <v>226</v>
      </c>
      <c r="K722" s="60" t="s">
        <v>823</v>
      </c>
    </row>
    <row r="723" spans="1:11" ht="54.95" customHeight="1" x14ac:dyDescent="0.3">
      <c r="A723" s="60">
        <v>80111600</v>
      </c>
      <c r="B723" s="103" t="s">
        <v>825</v>
      </c>
      <c r="C723" s="126">
        <v>42552</v>
      </c>
      <c r="D723" s="60">
        <v>5.5</v>
      </c>
      <c r="E723" s="60" t="s">
        <v>821</v>
      </c>
      <c r="F723" s="60" t="s">
        <v>822</v>
      </c>
      <c r="G723" s="122">
        <v>22639606</v>
      </c>
      <c r="H723" s="92">
        <v>22639606</v>
      </c>
      <c r="I723" s="60" t="s">
        <v>226</v>
      </c>
      <c r="J723" s="60" t="s">
        <v>226</v>
      </c>
      <c r="K723" s="60" t="s">
        <v>823</v>
      </c>
    </row>
    <row r="724" spans="1:11" ht="54.95" customHeight="1" x14ac:dyDescent="0.3">
      <c r="A724" s="60">
        <v>80111600</v>
      </c>
      <c r="B724" s="103" t="s">
        <v>825</v>
      </c>
      <c r="C724" s="126">
        <v>42552</v>
      </c>
      <c r="D724" s="60">
        <v>5.5</v>
      </c>
      <c r="E724" s="60" t="s">
        <v>821</v>
      </c>
      <c r="F724" s="60" t="s">
        <v>822</v>
      </c>
      <c r="G724" s="122">
        <v>22639606</v>
      </c>
      <c r="H724" s="92">
        <v>22639606</v>
      </c>
      <c r="I724" s="60" t="s">
        <v>226</v>
      </c>
      <c r="J724" s="60" t="s">
        <v>226</v>
      </c>
      <c r="K724" s="60" t="s">
        <v>823</v>
      </c>
    </row>
    <row r="725" spans="1:11" ht="54.95" customHeight="1" x14ac:dyDescent="0.3">
      <c r="A725" s="60">
        <v>80111600</v>
      </c>
      <c r="B725" s="103" t="s">
        <v>1071</v>
      </c>
      <c r="C725" s="126">
        <v>42552</v>
      </c>
      <c r="D725" s="60">
        <v>5.5</v>
      </c>
      <c r="E725" s="60" t="s">
        <v>821</v>
      </c>
      <c r="F725" s="60" t="s">
        <v>822</v>
      </c>
      <c r="G725" s="122">
        <v>22639606</v>
      </c>
      <c r="H725" s="92">
        <v>22639606</v>
      </c>
      <c r="I725" s="60" t="s">
        <v>226</v>
      </c>
      <c r="J725" s="60" t="s">
        <v>226</v>
      </c>
      <c r="K725" s="60" t="s">
        <v>823</v>
      </c>
    </row>
    <row r="726" spans="1:11" ht="54.95" customHeight="1" x14ac:dyDescent="0.3">
      <c r="A726" s="60">
        <v>80111600</v>
      </c>
      <c r="B726" s="103" t="s">
        <v>1072</v>
      </c>
      <c r="C726" s="126">
        <v>42552</v>
      </c>
      <c r="D726" s="60">
        <v>5.5</v>
      </c>
      <c r="E726" s="60" t="s">
        <v>821</v>
      </c>
      <c r="F726" s="60" t="s">
        <v>822</v>
      </c>
      <c r="G726" s="122">
        <v>19663781</v>
      </c>
      <c r="H726" s="92">
        <v>19663781</v>
      </c>
      <c r="I726" s="60" t="s">
        <v>226</v>
      </c>
      <c r="J726" s="60" t="s">
        <v>226</v>
      </c>
      <c r="K726" s="60" t="s">
        <v>823</v>
      </c>
    </row>
    <row r="727" spans="1:11" ht="54.95" customHeight="1" x14ac:dyDescent="0.3">
      <c r="A727" s="60">
        <v>80111600</v>
      </c>
      <c r="B727" s="103" t="s">
        <v>826</v>
      </c>
      <c r="C727" s="126">
        <v>42552</v>
      </c>
      <c r="D727" s="60">
        <v>5.5</v>
      </c>
      <c r="E727" s="60" t="s">
        <v>821</v>
      </c>
      <c r="F727" s="60" t="s">
        <v>822</v>
      </c>
      <c r="G727" s="122">
        <v>12311744</v>
      </c>
      <c r="H727" s="92">
        <v>12311744</v>
      </c>
      <c r="I727" s="60" t="s">
        <v>226</v>
      </c>
      <c r="J727" s="60" t="s">
        <v>226</v>
      </c>
      <c r="K727" s="60" t="s">
        <v>823</v>
      </c>
    </row>
    <row r="728" spans="1:11" ht="54.95" customHeight="1" x14ac:dyDescent="0.3">
      <c r="A728" s="60">
        <v>80111600</v>
      </c>
      <c r="B728" s="103" t="s">
        <v>1073</v>
      </c>
      <c r="C728" s="126">
        <v>42552</v>
      </c>
      <c r="D728" s="60">
        <v>5.5</v>
      </c>
      <c r="E728" s="60" t="s">
        <v>821</v>
      </c>
      <c r="F728" s="60" t="s">
        <v>822</v>
      </c>
      <c r="G728" s="122">
        <v>19663781</v>
      </c>
      <c r="H728" s="92">
        <v>19663781</v>
      </c>
      <c r="I728" s="60" t="s">
        <v>226</v>
      </c>
      <c r="J728" s="60" t="s">
        <v>226</v>
      </c>
      <c r="K728" s="60" t="s">
        <v>823</v>
      </c>
    </row>
    <row r="729" spans="1:11" ht="54.95" customHeight="1" x14ac:dyDescent="0.3">
      <c r="A729" s="60">
        <v>80111600</v>
      </c>
      <c r="B729" s="103" t="s">
        <v>1074</v>
      </c>
      <c r="C729" s="126">
        <v>42552</v>
      </c>
      <c r="D729" s="60">
        <v>5.5</v>
      </c>
      <c r="E729" s="60" t="s">
        <v>821</v>
      </c>
      <c r="F729" s="60" t="s">
        <v>822</v>
      </c>
      <c r="G729" s="122">
        <v>19663781</v>
      </c>
      <c r="H729" s="92">
        <v>19663781</v>
      </c>
      <c r="I729" s="60" t="s">
        <v>226</v>
      </c>
      <c r="J729" s="60" t="s">
        <v>226</v>
      </c>
      <c r="K729" s="60" t="s">
        <v>823</v>
      </c>
    </row>
    <row r="730" spans="1:11" ht="54.95" customHeight="1" x14ac:dyDescent="0.3">
      <c r="A730" s="60">
        <v>80111600</v>
      </c>
      <c r="B730" s="103" t="s">
        <v>1075</v>
      </c>
      <c r="C730" s="126">
        <v>42552</v>
      </c>
      <c r="D730" s="60">
        <v>5.5</v>
      </c>
      <c r="E730" s="60" t="s">
        <v>821</v>
      </c>
      <c r="F730" s="60" t="s">
        <v>822</v>
      </c>
      <c r="G730" s="122">
        <v>19663781</v>
      </c>
      <c r="H730" s="92">
        <v>19663781</v>
      </c>
      <c r="I730" s="60" t="s">
        <v>226</v>
      </c>
      <c r="J730" s="60" t="s">
        <v>226</v>
      </c>
      <c r="K730" s="60" t="s">
        <v>823</v>
      </c>
    </row>
    <row r="731" spans="1:11" ht="54.95" customHeight="1" x14ac:dyDescent="0.3">
      <c r="A731" s="60">
        <v>80111600</v>
      </c>
      <c r="B731" s="103" t="s">
        <v>1076</v>
      </c>
      <c r="C731" s="126">
        <v>42552</v>
      </c>
      <c r="D731" s="60">
        <v>5.5</v>
      </c>
      <c r="E731" s="60" t="s">
        <v>821</v>
      </c>
      <c r="F731" s="60" t="s">
        <v>822</v>
      </c>
      <c r="G731" s="122">
        <v>19663781</v>
      </c>
      <c r="H731" s="92">
        <v>19663781</v>
      </c>
      <c r="I731" s="60" t="s">
        <v>226</v>
      </c>
      <c r="J731" s="60" t="s">
        <v>226</v>
      </c>
      <c r="K731" s="60" t="s">
        <v>823</v>
      </c>
    </row>
    <row r="732" spans="1:11" ht="54.95" customHeight="1" x14ac:dyDescent="0.3">
      <c r="A732" s="60">
        <v>80111600</v>
      </c>
      <c r="B732" s="103" t="s">
        <v>1077</v>
      </c>
      <c r="C732" s="126">
        <v>42552</v>
      </c>
      <c r="D732" s="60">
        <v>5.5</v>
      </c>
      <c r="E732" s="60" t="s">
        <v>821</v>
      </c>
      <c r="F732" s="60" t="s">
        <v>822</v>
      </c>
      <c r="G732" s="122">
        <v>12311744</v>
      </c>
      <c r="H732" s="92">
        <v>12311744</v>
      </c>
      <c r="I732" s="60" t="s">
        <v>226</v>
      </c>
      <c r="J732" s="60" t="s">
        <v>226</v>
      </c>
      <c r="K732" s="60" t="s">
        <v>823</v>
      </c>
    </row>
    <row r="733" spans="1:11" ht="54.95" customHeight="1" x14ac:dyDescent="0.3">
      <c r="A733" s="60">
        <v>80111600</v>
      </c>
      <c r="B733" s="103" t="s">
        <v>1078</v>
      </c>
      <c r="C733" s="126">
        <v>42552</v>
      </c>
      <c r="D733" s="60">
        <v>5.5</v>
      </c>
      <c r="E733" s="60" t="s">
        <v>821</v>
      </c>
      <c r="F733" s="60" t="s">
        <v>822</v>
      </c>
      <c r="G733" s="122">
        <v>12311744</v>
      </c>
      <c r="H733" s="92">
        <v>12311744</v>
      </c>
      <c r="I733" s="60" t="s">
        <v>226</v>
      </c>
      <c r="J733" s="60" t="s">
        <v>226</v>
      </c>
      <c r="K733" s="60" t="s">
        <v>823</v>
      </c>
    </row>
    <row r="734" spans="1:11" ht="54.95" customHeight="1" x14ac:dyDescent="0.3">
      <c r="A734" s="60">
        <v>80111600</v>
      </c>
      <c r="B734" s="103" t="s">
        <v>827</v>
      </c>
      <c r="C734" s="126">
        <v>42552</v>
      </c>
      <c r="D734" s="60">
        <v>5.5</v>
      </c>
      <c r="E734" s="60" t="s">
        <v>821</v>
      </c>
      <c r="F734" s="60" t="s">
        <v>822</v>
      </c>
      <c r="G734" s="122">
        <v>12311744</v>
      </c>
      <c r="H734" s="92">
        <v>12311744</v>
      </c>
      <c r="I734" s="60" t="s">
        <v>226</v>
      </c>
      <c r="J734" s="60" t="s">
        <v>226</v>
      </c>
      <c r="K734" s="60" t="s">
        <v>823</v>
      </c>
    </row>
    <row r="735" spans="1:11" ht="54.95" customHeight="1" x14ac:dyDescent="0.3">
      <c r="A735" s="60">
        <v>80111600</v>
      </c>
      <c r="B735" s="103" t="s">
        <v>1079</v>
      </c>
      <c r="C735" s="126">
        <v>42552</v>
      </c>
      <c r="D735" s="60">
        <v>5.5</v>
      </c>
      <c r="E735" s="60" t="s">
        <v>821</v>
      </c>
      <c r="F735" s="60" t="s">
        <v>822</v>
      </c>
      <c r="G735" s="122">
        <v>12311744</v>
      </c>
      <c r="H735" s="92">
        <v>12311744</v>
      </c>
      <c r="I735" s="60" t="s">
        <v>226</v>
      </c>
      <c r="J735" s="60" t="s">
        <v>226</v>
      </c>
      <c r="K735" s="60" t="s">
        <v>823</v>
      </c>
    </row>
    <row r="736" spans="1:11" ht="54.95" customHeight="1" x14ac:dyDescent="0.3">
      <c r="A736" s="60">
        <v>80111600</v>
      </c>
      <c r="B736" s="103" t="s">
        <v>1080</v>
      </c>
      <c r="C736" s="126">
        <v>42552</v>
      </c>
      <c r="D736" s="60">
        <v>5.5</v>
      </c>
      <c r="E736" s="60" t="s">
        <v>821</v>
      </c>
      <c r="F736" s="60" t="s">
        <v>822</v>
      </c>
      <c r="G736" s="122">
        <v>22639606</v>
      </c>
      <c r="H736" s="92">
        <v>22639606</v>
      </c>
      <c r="I736" s="60" t="s">
        <v>226</v>
      </c>
      <c r="J736" s="60" t="s">
        <v>226</v>
      </c>
      <c r="K736" s="60" t="s">
        <v>823</v>
      </c>
    </row>
    <row r="737" spans="1:11" ht="54.95" customHeight="1" x14ac:dyDescent="0.3">
      <c r="A737" s="60">
        <v>80111600</v>
      </c>
      <c r="B737" s="103" t="s">
        <v>828</v>
      </c>
      <c r="C737" s="126">
        <v>42552</v>
      </c>
      <c r="D737" s="60">
        <v>1</v>
      </c>
      <c r="E737" s="60" t="s">
        <v>821</v>
      </c>
      <c r="F737" s="60" t="s">
        <v>822</v>
      </c>
      <c r="G737" s="122">
        <v>20327862</v>
      </c>
      <c r="H737" s="92">
        <v>20327862</v>
      </c>
      <c r="I737" s="60" t="s">
        <v>226</v>
      </c>
      <c r="J737" s="60" t="s">
        <v>226</v>
      </c>
      <c r="K737" s="60" t="s">
        <v>823</v>
      </c>
    </row>
    <row r="738" spans="1:11" ht="54.95" customHeight="1" x14ac:dyDescent="0.3">
      <c r="A738" s="60">
        <v>80111600</v>
      </c>
      <c r="B738" s="103" t="s">
        <v>1081</v>
      </c>
      <c r="C738" s="126">
        <v>42552</v>
      </c>
      <c r="D738" s="60">
        <v>5.5</v>
      </c>
      <c r="E738" s="60" t="s">
        <v>821</v>
      </c>
      <c r="F738" s="60" t="s">
        <v>822</v>
      </c>
      <c r="G738" s="122">
        <v>14412326</v>
      </c>
      <c r="H738" s="92">
        <v>14412326</v>
      </c>
      <c r="I738" s="60" t="s">
        <v>226</v>
      </c>
      <c r="J738" s="60" t="s">
        <v>226</v>
      </c>
      <c r="K738" s="60" t="s">
        <v>823</v>
      </c>
    </row>
    <row r="739" spans="1:11" ht="54.95" customHeight="1" x14ac:dyDescent="0.3">
      <c r="A739" s="60">
        <v>80111600</v>
      </c>
      <c r="B739" s="103" t="s">
        <v>1082</v>
      </c>
      <c r="C739" s="126">
        <v>42552</v>
      </c>
      <c r="D739" s="60">
        <v>5.5</v>
      </c>
      <c r="E739" s="60" t="s">
        <v>821</v>
      </c>
      <c r="F739" s="60" t="s">
        <v>822</v>
      </c>
      <c r="G739" s="122">
        <v>14412326</v>
      </c>
      <c r="H739" s="92">
        <v>14412326</v>
      </c>
      <c r="I739" s="60" t="s">
        <v>226</v>
      </c>
      <c r="J739" s="60" t="s">
        <v>226</v>
      </c>
      <c r="K739" s="60" t="s">
        <v>823</v>
      </c>
    </row>
    <row r="740" spans="1:11" ht="54.95" customHeight="1" x14ac:dyDescent="0.3">
      <c r="A740" s="60">
        <v>80111600</v>
      </c>
      <c r="B740" s="103" t="s">
        <v>1083</v>
      </c>
      <c r="C740" s="126">
        <v>42552</v>
      </c>
      <c r="D740" s="60">
        <v>5.5</v>
      </c>
      <c r="E740" s="60" t="s">
        <v>821</v>
      </c>
      <c r="F740" s="60" t="s">
        <v>822</v>
      </c>
      <c r="G740" s="122">
        <v>22639606</v>
      </c>
      <c r="H740" s="92">
        <v>22639606</v>
      </c>
      <c r="I740" s="60" t="s">
        <v>226</v>
      </c>
      <c r="J740" s="60" t="s">
        <v>226</v>
      </c>
      <c r="K740" s="60" t="s">
        <v>823</v>
      </c>
    </row>
    <row r="741" spans="1:11" ht="54.95" customHeight="1" x14ac:dyDescent="0.3">
      <c r="A741" s="60">
        <v>80111600</v>
      </c>
      <c r="B741" s="103" t="s">
        <v>1084</v>
      </c>
      <c r="C741" s="126">
        <v>42552</v>
      </c>
      <c r="D741" s="60">
        <v>5.5</v>
      </c>
      <c r="E741" s="60" t="s">
        <v>821</v>
      </c>
      <c r="F741" s="60" t="s">
        <v>822</v>
      </c>
      <c r="G741" s="122">
        <v>19663781</v>
      </c>
      <c r="H741" s="92">
        <v>19663781</v>
      </c>
      <c r="I741" s="60" t="s">
        <v>226</v>
      </c>
      <c r="J741" s="60" t="s">
        <v>226</v>
      </c>
      <c r="K741" s="60" t="s">
        <v>823</v>
      </c>
    </row>
    <row r="742" spans="1:11" ht="54.95" customHeight="1" x14ac:dyDescent="0.3">
      <c r="A742" s="60">
        <v>80111600</v>
      </c>
      <c r="B742" s="103" t="s">
        <v>1084</v>
      </c>
      <c r="C742" s="126">
        <v>42552</v>
      </c>
      <c r="D742" s="60">
        <v>5.5</v>
      </c>
      <c r="E742" s="60" t="s">
        <v>821</v>
      </c>
      <c r="F742" s="60" t="s">
        <v>822</v>
      </c>
      <c r="G742" s="122">
        <v>19663781</v>
      </c>
      <c r="H742" s="92">
        <v>19663781</v>
      </c>
      <c r="I742" s="60" t="s">
        <v>226</v>
      </c>
      <c r="J742" s="60" t="s">
        <v>226</v>
      </c>
      <c r="K742" s="60" t="s">
        <v>823</v>
      </c>
    </row>
    <row r="743" spans="1:11" ht="54.95" customHeight="1" x14ac:dyDescent="0.3">
      <c r="A743" s="60">
        <v>80111600</v>
      </c>
      <c r="B743" s="103" t="s">
        <v>1084</v>
      </c>
      <c r="C743" s="126">
        <v>42552</v>
      </c>
      <c r="D743" s="60">
        <v>5.5</v>
      </c>
      <c r="E743" s="60" t="s">
        <v>821</v>
      </c>
      <c r="F743" s="60" t="s">
        <v>822</v>
      </c>
      <c r="G743" s="122">
        <v>19663781</v>
      </c>
      <c r="H743" s="92">
        <v>19663781</v>
      </c>
      <c r="I743" s="60" t="s">
        <v>226</v>
      </c>
      <c r="J743" s="60" t="s">
        <v>226</v>
      </c>
      <c r="K743" s="60" t="s">
        <v>823</v>
      </c>
    </row>
    <row r="744" spans="1:11" ht="54.95" customHeight="1" x14ac:dyDescent="0.3">
      <c r="A744" s="60">
        <v>80111600</v>
      </c>
      <c r="B744" s="103" t="s">
        <v>1084</v>
      </c>
      <c r="C744" s="126">
        <v>42552</v>
      </c>
      <c r="D744" s="60">
        <v>5.5</v>
      </c>
      <c r="E744" s="60" t="s">
        <v>821</v>
      </c>
      <c r="F744" s="60" t="s">
        <v>822</v>
      </c>
      <c r="G744" s="122">
        <v>19663781</v>
      </c>
      <c r="H744" s="92">
        <v>19663781</v>
      </c>
      <c r="I744" s="60" t="s">
        <v>226</v>
      </c>
      <c r="J744" s="60" t="s">
        <v>226</v>
      </c>
      <c r="K744" s="60" t="s">
        <v>823</v>
      </c>
    </row>
    <row r="745" spans="1:11" ht="54.95" customHeight="1" x14ac:dyDescent="0.3">
      <c r="A745" s="60">
        <v>80111600</v>
      </c>
      <c r="B745" s="103" t="s">
        <v>1084</v>
      </c>
      <c r="C745" s="126">
        <v>42552</v>
      </c>
      <c r="D745" s="60">
        <v>5.5</v>
      </c>
      <c r="E745" s="60" t="s">
        <v>821</v>
      </c>
      <c r="F745" s="60" t="s">
        <v>822</v>
      </c>
      <c r="G745" s="122">
        <v>19663781</v>
      </c>
      <c r="H745" s="92">
        <v>19663781</v>
      </c>
      <c r="I745" s="60" t="s">
        <v>226</v>
      </c>
      <c r="J745" s="60" t="s">
        <v>226</v>
      </c>
      <c r="K745" s="60" t="s">
        <v>823</v>
      </c>
    </row>
    <row r="746" spans="1:11" ht="54.95" customHeight="1" x14ac:dyDescent="0.3">
      <c r="A746" s="60">
        <v>80111600</v>
      </c>
      <c r="B746" s="103" t="s">
        <v>1084</v>
      </c>
      <c r="C746" s="126">
        <v>42552</v>
      </c>
      <c r="D746" s="60">
        <v>5.5</v>
      </c>
      <c r="E746" s="60" t="s">
        <v>821</v>
      </c>
      <c r="F746" s="60" t="s">
        <v>822</v>
      </c>
      <c r="G746" s="122">
        <v>19663781</v>
      </c>
      <c r="H746" s="92">
        <v>19663781</v>
      </c>
      <c r="I746" s="60" t="s">
        <v>226</v>
      </c>
      <c r="J746" s="60" t="s">
        <v>226</v>
      </c>
      <c r="K746" s="60" t="s">
        <v>823</v>
      </c>
    </row>
    <row r="747" spans="1:11" ht="54.95" customHeight="1" x14ac:dyDescent="0.3">
      <c r="A747" s="60">
        <v>80111600</v>
      </c>
      <c r="B747" s="103" t="s">
        <v>1084</v>
      </c>
      <c r="C747" s="126">
        <v>42552</v>
      </c>
      <c r="D747" s="60">
        <v>5.5</v>
      </c>
      <c r="E747" s="60" t="s">
        <v>821</v>
      </c>
      <c r="F747" s="60" t="s">
        <v>822</v>
      </c>
      <c r="G747" s="122">
        <v>19663781</v>
      </c>
      <c r="H747" s="92">
        <v>19663781</v>
      </c>
      <c r="I747" s="60" t="s">
        <v>226</v>
      </c>
      <c r="J747" s="60" t="s">
        <v>226</v>
      </c>
      <c r="K747" s="60" t="s">
        <v>823</v>
      </c>
    </row>
    <row r="748" spans="1:11" ht="54.95" customHeight="1" x14ac:dyDescent="0.3">
      <c r="A748" s="60">
        <v>80111600</v>
      </c>
      <c r="B748" s="103" t="s">
        <v>1084</v>
      </c>
      <c r="C748" s="126">
        <v>42552</v>
      </c>
      <c r="D748" s="60">
        <v>5.5</v>
      </c>
      <c r="E748" s="60" t="s">
        <v>821</v>
      </c>
      <c r="F748" s="60" t="s">
        <v>822</v>
      </c>
      <c r="G748" s="122">
        <v>19663781</v>
      </c>
      <c r="H748" s="92">
        <v>19663781</v>
      </c>
      <c r="I748" s="60" t="s">
        <v>226</v>
      </c>
      <c r="J748" s="60" t="s">
        <v>226</v>
      </c>
      <c r="K748" s="60" t="s">
        <v>823</v>
      </c>
    </row>
    <row r="749" spans="1:11" ht="54.95" customHeight="1" x14ac:dyDescent="0.3">
      <c r="A749" s="60">
        <v>80111600</v>
      </c>
      <c r="B749" s="103" t="s">
        <v>1084</v>
      </c>
      <c r="C749" s="126">
        <v>42552</v>
      </c>
      <c r="D749" s="60">
        <v>5.5</v>
      </c>
      <c r="E749" s="60" t="s">
        <v>821</v>
      </c>
      <c r="F749" s="60" t="s">
        <v>822</v>
      </c>
      <c r="G749" s="122">
        <v>19663781</v>
      </c>
      <c r="H749" s="92">
        <v>19663781</v>
      </c>
      <c r="I749" s="60" t="s">
        <v>226</v>
      </c>
      <c r="J749" s="60" t="s">
        <v>226</v>
      </c>
      <c r="K749" s="60" t="s">
        <v>823</v>
      </c>
    </row>
    <row r="750" spans="1:11" ht="54.95" customHeight="1" x14ac:dyDescent="0.3">
      <c r="A750" s="60">
        <v>80111600</v>
      </c>
      <c r="B750" s="103" t="s">
        <v>1084</v>
      </c>
      <c r="C750" s="126">
        <v>42552</v>
      </c>
      <c r="D750" s="60">
        <v>5.5</v>
      </c>
      <c r="E750" s="60" t="s">
        <v>821</v>
      </c>
      <c r="F750" s="60" t="s">
        <v>822</v>
      </c>
      <c r="G750" s="122">
        <v>19663781</v>
      </c>
      <c r="H750" s="92">
        <v>19663781</v>
      </c>
      <c r="I750" s="60" t="s">
        <v>226</v>
      </c>
      <c r="J750" s="60" t="s">
        <v>226</v>
      </c>
      <c r="K750" s="60" t="s">
        <v>823</v>
      </c>
    </row>
    <row r="751" spans="1:11" ht="54.95" customHeight="1" x14ac:dyDescent="0.3">
      <c r="A751" s="60">
        <v>80111600</v>
      </c>
      <c r="B751" s="103" t="s">
        <v>1084</v>
      </c>
      <c r="C751" s="126">
        <v>42552</v>
      </c>
      <c r="D751" s="60">
        <v>5.5</v>
      </c>
      <c r="E751" s="60" t="s">
        <v>821</v>
      </c>
      <c r="F751" s="60" t="s">
        <v>822</v>
      </c>
      <c r="G751" s="122">
        <v>19663781</v>
      </c>
      <c r="H751" s="92">
        <v>19663781</v>
      </c>
      <c r="I751" s="60" t="s">
        <v>226</v>
      </c>
      <c r="J751" s="60" t="s">
        <v>226</v>
      </c>
      <c r="K751" s="60" t="s">
        <v>823</v>
      </c>
    </row>
    <row r="752" spans="1:11" ht="54.95" customHeight="1" x14ac:dyDescent="0.3">
      <c r="A752" s="60">
        <v>80111600</v>
      </c>
      <c r="B752" s="103" t="s">
        <v>1084</v>
      </c>
      <c r="C752" s="126">
        <v>42552</v>
      </c>
      <c r="D752" s="60">
        <v>5.5</v>
      </c>
      <c r="E752" s="60" t="s">
        <v>821</v>
      </c>
      <c r="F752" s="60" t="s">
        <v>822</v>
      </c>
      <c r="G752" s="122">
        <v>19663781</v>
      </c>
      <c r="H752" s="92">
        <v>19663781</v>
      </c>
      <c r="I752" s="60" t="s">
        <v>226</v>
      </c>
      <c r="J752" s="60" t="s">
        <v>226</v>
      </c>
      <c r="K752" s="60" t="s">
        <v>823</v>
      </c>
    </row>
    <row r="753" spans="1:11" ht="54.95" customHeight="1" x14ac:dyDescent="0.3">
      <c r="A753" s="60">
        <v>80111600</v>
      </c>
      <c r="B753" s="103" t="s">
        <v>1084</v>
      </c>
      <c r="C753" s="126">
        <v>42552</v>
      </c>
      <c r="D753" s="60">
        <v>5.5</v>
      </c>
      <c r="E753" s="60" t="s">
        <v>821</v>
      </c>
      <c r="F753" s="60" t="s">
        <v>822</v>
      </c>
      <c r="G753" s="122">
        <v>19663781</v>
      </c>
      <c r="H753" s="92">
        <v>19663781</v>
      </c>
      <c r="I753" s="60" t="s">
        <v>226</v>
      </c>
      <c r="J753" s="60" t="s">
        <v>226</v>
      </c>
      <c r="K753" s="60" t="s">
        <v>823</v>
      </c>
    </row>
    <row r="754" spans="1:11" ht="54.95" customHeight="1" x14ac:dyDescent="0.3">
      <c r="A754" s="60">
        <v>80111600</v>
      </c>
      <c r="B754" s="103" t="s">
        <v>1084</v>
      </c>
      <c r="C754" s="126">
        <v>42552</v>
      </c>
      <c r="D754" s="60">
        <v>5.5</v>
      </c>
      <c r="E754" s="60" t="s">
        <v>821</v>
      </c>
      <c r="F754" s="60" t="s">
        <v>822</v>
      </c>
      <c r="G754" s="122">
        <v>19663781</v>
      </c>
      <c r="H754" s="92">
        <v>19663781</v>
      </c>
      <c r="I754" s="60" t="s">
        <v>226</v>
      </c>
      <c r="J754" s="60" t="s">
        <v>226</v>
      </c>
      <c r="K754" s="60" t="s">
        <v>823</v>
      </c>
    </row>
    <row r="755" spans="1:11" ht="54.95" customHeight="1" x14ac:dyDescent="0.3">
      <c r="A755" s="60">
        <v>80111600</v>
      </c>
      <c r="B755" s="103" t="s">
        <v>1084</v>
      </c>
      <c r="C755" s="126">
        <v>42552</v>
      </c>
      <c r="D755" s="60">
        <v>5.5</v>
      </c>
      <c r="E755" s="60" t="s">
        <v>821</v>
      </c>
      <c r="F755" s="60" t="s">
        <v>822</v>
      </c>
      <c r="G755" s="122">
        <v>19663781</v>
      </c>
      <c r="H755" s="92">
        <v>19663781</v>
      </c>
      <c r="I755" s="60" t="s">
        <v>226</v>
      </c>
      <c r="J755" s="60" t="s">
        <v>226</v>
      </c>
      <c r="K755" s="60" t="s">
        <v>823</v>
      </c>
    </row>
    <row r="756" spans="1:11" ht="54.95" customHeight="1" x14ac:dyDescent="0.3">
      <c r="A756" s="60">
        <v>80111600</v>
      </c>
      <c r="B756" s="103" t="s">
        <v>1084</v>
      </c>
      <c r="C756" s="126">
        <v>42552</v>
      </c>
      <c r="D756" s="60">
        <v>5.5</v>
      </c>
      <c r="E756" s="60" t="s">
        <v>821</v>
      </c>
      <c r="F756" s="60" t="s">
        <v>822</v>
      </c>
      <c r="G756" s="122">
        <v>19663781</v>
      </c>
      <c r="H756" s="92">
        <v>19663781</v>
      </c>
      <c r="I756" s="60" t="s">
        <v>226</v>
      </c>
      <c r="J756" s="60" t="s">
        <v>226</v>
      </c>
      <c r="K756" s="60" t="s">
        <v>823</v>
      </c>
    </row>
    <row r="757" spans="1:11" ht="54.95" customHeight="1" x14ac:dyDescent="0.3">
      <c r="A757" s="60">
        <v>80111600</v>
      </c>
      <c r="B757" s="103" t="s">
        <v>1084</v>
      </c>
      <c r="C757" s="126">
        <v>42552</v>
      </c>
      <c r="D757" s="60">
        <v>5.5</v>
      </c>
      <c r="E757" s="60" t="s">
        <v>821</v>
      </c>
      <c r="F757" s="60" t="s">
        <v>822</v>
      </c>
      <c r="G757" s="122">
        <v>19663781</v>
      </c>
      <c r="H757" s="92">
        <v>19663781</v>
      </c>
      <c r="I757" s="60" t="s">
        <v>226</v>
      </c>
      <c r="J757" s="60" t="s">
        <v>226</v>
      </c>
      <c r="K757" s="60" t="s">
        <v>823</v>
      </c>
    </row>
    <row r="758" spans="1:11" ht="54.95" customHeight="1" x14ac:dyDescent="0.3">
      <c r="A758" s="60">
        <v>80111600</v>
      </c>
      <c r="B758" s="103" t="s">
        <v>1084</v>
      </c>
      <c r="C758" s="126">
        <v>42552</v>
      </c>
      <c r="D758" s="60">
        <v>5.5</v>
      </c>
      <c r="E758" s="60" t="s">
        <v>821</v>
      </c>
      <c r="F758" s="60" t="s">
        <v>822</v>
      </c>
      <c r="G758" s="122">
        <v>19663781</v>
      </c>
      <c r="H758" s="92">
        <v>19663781</v>
      </c>
      <c r="I758" s="60" t="s">
        <v>226</v>
      </c>
      <c r="J758" s="60" t="s">
        <v>226</v>
      </c>
      <c r="K758" s="60" t="s">
        <v>823</v>
      </c>
    </row>
    <row r="759" spans="1:11" ht="54.95" customHeight="1" x14ac:dyDescent="0.3">
      <c r="A759" s="60">
        <v>80111600</v>
      </c>
      <c r="B759" s="103" t="s">
        <v>1084</v>
      </c>
      <c r="C759" s="126">
        <v>42552</v>
      </c>
      <c r="D759" s="60">
        <v>5.5</v>
      </c>
      <c r="E759" s="60" t="s">
        <v>821</v>
      </c>
      <c r="F759" s="60" t="s">
        <v>822</v>
      </c>
      <c r="G759" s="122">
        <v>19663781</v>
      </c>
      <c r="H759" s="92">
        <v>19663781</v>
      </c>
      <c r="I759" s="60" t="s">
        <v>226</v>
      </c>
      <c r="J759" s="60" t="s">
        <v>226</v>
      </c>
      <c r="K759" s="60" t="s">
        <v>823</v>
      </c>
    </row>
    <row r="760" spans="1:11" ht="54.95" customHeight="1" x14ac:dyDescent="0.3">
      <c r="A760" s="60">
        <v>80111600</v>
      </c>
      <c r="B760" s="103" t="s">
        <v>1085</v>
      </c>
      <c r="C760" s="126">
        <v>42552</v>
      </c>
      <c r="D760" s="60">
        <v>5</v>
      </c>
      <c r="E760" s="60" t="s">
        <v>821</v>
      </c>
      <c r="F760" s="60" t="s">
        <v>822</v>
      </c>
      <c r="G760" s="122">
        <v>20581460</v>
      </c>
      <c r="H760" s="92">
        <v>20581460</v>
      </c>
      <c r="I760" s="60" t="s">
        <v>226</v>
      </c>
      <c r="J760" s="60" t="s">
        <v>226</v>
      </c>
      <c r="K760" s="60" t="s">
        <v>823</v>
      </c>
    </row>
    <row r="761" spans="1:11" ht="54.95" customHeight="1" x14ac:dyDescent="0.3">
      <c r="A761" s="60">
        <v>80111600</v>
      </c>
      <c r="B761" s="103" t="s">
        <v>1086</v>
      </c>
      <c r="C761" s="126">
        <v>42552</v>
      </c>
      <c r="D761" s="60">
        <v>5</v>
      </c>
      <c r="E761" s="60" t="s">
        <v>821</v>
      </c>
      <c r="F761" s="60" t="s">
        <v>822</v>
      </c>
      <c r="G761" s="122">
        <v>8168930</v>
      </c>
      <c r="H761" s="92">
        <v>8168930</v>
      </c>
      <c r="I761" s="60" t="s">
        <v>226</v>
      </c>
      <c r="J761" s="60" t="s">
        <v>226</v>
      </c>
      <c r="K761" s="60" t="s">
        <v>823</v>
      </c>
    </row>
    <row r="762" spans="1:11" ht="54.95" customHeight="1" x14ac:dyDescent="0.3">
      <c r="A762" s="60">
        <v>80111600</v>
      </c>
      <c r="B762" s="103" t="s">
        <v>1086</v>
      </c>
      <c r="C762" s="126">
        <v>42552</v>
      </c>
      <c r="D762" s="60">
        <v>5</v>
      </c>
      <c r="E762" s="60" t="s">
        <v>821</v>
      </c>
      <c r="F762" s="60" t="s">
        <v>822</v>
      </c>
      <c r="G762" s="122">
        <v>8168930</v>
      </c>
      <c r="H762" s="92">
        <v>8168930</v>
      </c>
      <c r="I762" s="60" t="s">
        <v>226</v>
      </c>
      <c r="J762" s="60" t="s">
        <v>226</v>
      </c>
      <c r="K762" s="60" t="s">
        <v>823</v>
      </c>
    </row>
    <row r="763" spans="1:11" ht="54.95" customHeight="1" x14ac:dyDescent="0.3">
      <c r="A763" s="60">
        <v>80111600</v>
      </c>
      <c r="B763" s="103" t="s">
        <v>1086</v>
      </c>
      <c r="C763" s="126">
        <v>42552</v>
      </c>
      <c r="D763" s="60">
        <v>5</v>
      </c>
      <c r="E763" s="60" t="s">
        <v>821</v>
      </c>
      <c r="F763" s="60" t="s">
        <v>822</v>
      </c>
      <c r="G763" s="122">
        <v>8168930</v>
      </c>
      <c r="H763" s="92">
        <v>8168930</v>
      </c>
      <c r="I763" s="60" t="s">
        <v>226</v>
      </c>
      <c r="J763" s="60" t="s">
        <v>226</v>
      </c>
      <c r="K763" s="60" t="s">
        <v>823</v>
      </c>
    </row>
    <row r="764" spans="1:11" ht="54.95" customHeight="1" x14ac:dyDescent="0.3">
      <c r="A764" s="60">
        <v>80111600</v>
      </c>
      <c r="B764" s="103" t="s">
        <v>1086</v>
      </c>
      <c r="C764" s="126">
        <v>42552</v>
      </c>
      <c r="D764" s="60">
        <v>5</v>
      </c>
      <c r="E764" s="60" t="s">
        <v>821</v>
      </c>
      <c r="F764" s="60" t="s">
        <v>822</v>
      </c>
      <c r="G764" s="122">
        <v>8168930</v>
      </c>
      <c r="H764" s="92">
        <v>8168930</v>
      </c>
      <c r="I764" s="60" t="s">
        <v>226</v>
      </c>
      <c r="J764" s="60" t="s">
        <v>226</v>
      </c>
      <c r="K764" s="60" t="s">
        <v>823</v>
      </c>
    </row>
    <row r="765" spans="1:11" ht="54.95" customHeight="1" x14ac:dyDescent="0.3">
      <c r="A765" s="60">
        <v>80111600</v>
      </c>
      <c r="B765" s="103" t="s">
        <v>1086</v>
      </c>
      <c r="C765" s="126">
        <v>42552</v>
      </c>
      <c r="D765" s="60">
        <v>5</v>
      </c>
      <c r="E765" s="60" t="s">
        <v>821</v>
      </c>
      <c r="F765" s="60" t="s">
        <v>822</v>
      </c>
      <c r="G765" s="122">
        <v>8168930</v>
      </c>
      <c r="H765" s="92">
        <v>8168930</v>
      </c>
      <c r="I765" s="60" t="s">
        <v>226</v>
      </c>
      <c r="J765" s="60" t="s">
        <v>226</v>
      </c>
      <c r="K765" s="60" t="s">
        <v>823</v>
      </c>
    </row>
    <row r="766" spans="1:11" ht="54.95" customHeight="1" x14ac:dyDescent="0.3">
      <c r="A766" s="60">
        <v>80111600</v>
      </c>
      <c r="B766" s="103" t="s">
        <v>1086</v>
      </c>
      <c r="C766" s="126">
        <v>42552</v>
      </c>
      <c r="D766" s="60">
        <v>5</v>
      </c>
      <c r="E766" s="60" t="s">
        <v>821</v>
      </c>
      <c r="F766" s="60" t="s">
        <v>822</v>
      </c>
      <c r="G766" s="122">
        <v>8168930</v>
      </c>
      <c r="H766" s="92">
        <v>8168930</v>
      </c>
      <c r="I766" s="60" t="s">
        <v>226</v>
      </c>
      <c r="J766" s="60" t="s">
        <v>226</v>
      </c>
      <c r="K766" s="60" t="s">
        <v>823</v>
      </c>
    </row>
    <row r="767" spans="1:11" ht="54.95" customHeight="1" x14ac:dyDescent="0.3">
      <c r="A767" s="60">
        <v>80111600</v>
      </c>
      <c r="B767" s="103" t="s">
        <v>1086</v>
      </c>
      <c r="C767" s="126">
        <v>42552</v>
      </c>
      <c r="D767" s="60">
        <v>5</v>
      </c>
      <c r="E767" s="60" t="s">
        <v>821</v>
      </c>
      <c r="F767" s="60" t="s">
        <v>822</v>
      </c>
      <c r="G767" s="122">
        <v>8168930</v>
      </c>
      <c r="H767" s="92">
        <v>8168930</v>
      </c>
      <c r="I767" s="60" t="s">
        <v>226</v>
      </c>
      <c r="J767" s="60" t="s">
        <v>226</v>
      </c>
      <c r="K767" s="60" t="s">
        <v>823</v>
      </c>
    </row>
    <row r="768" spans="1:11" ht="54.95" customHeight="1" x14ac:dyDescent="0.3">
      <c r="A768" s="60">
        <v>80111600</v>
      </c>
      <c r="B768" s="103" t="s">
        <v>1086</v>
      </c>
      <c r="C768" s="126">
        <v>42552</v>
      </c>
      <c r="D768" s="60">
        <v>5</v>
      </c>
      <c r="E768" s="60" t="s">
        <v>821</v>
      </c>
      <c r="F768" s="60" t="s">
        <v>822</v>
      </c>
      <c r="G768" s="122">
        <v>8168930</v>
      </c>
      <c r="H768" s="92">
        <v>8168930</v>
      </c>
      <c r="I768" s="60" t="s">
        <v>226</v>
      </c>
      <c r="J768" s="60" t="s">
        <v>226</v>
      </c>
      <c r="K768" s="60" t="s">
        <v>823</v>
      </c>
    </row>
    <row r="769" spans="1:11" ht="54.95" customHeight="1" x14ac:dyDescent="0.3">
      <c r="A769" s="60">
        <v>80111600</v>
      </c>
      <c r="B769" s="103" t="s">
        <v>1086</v>
      </c>
      <c r="C769" s="126">
        <v>42552</v>
      </c>
      <c r="D769" s="60">
        <v>5</v>
      </c>
      <c r="E769" s="60" t="s">
        <v>821</v>
      </c>
      <c r="F769" s="60" t="s">
        <v>822</v>
      </c>
      <c r="G769" s="122">
        <v>8168930</v>
      </c>
      <c r="H769" s="92">
        <v>8168930</v>
      </c>
      <c r="I769" s="60" t="s">
        <v>226</v>
      </c>
      <c r="J769" s="60" t="s">
        <v>226</v>
      </c>
      <c r="K769" s="60" t="s">
        <v>823</v>
      </c>
    </row>
    <row r="770" spans="1:11" ht="54.95" customHeight="1" x14ac:dyDescent="0.3">
      <c r="A770" s="60">
        <v>80111600</v>
      </c>
      <c r="B770" s="103" t="s">
        <v>1086</v>
      </c>
      <c r="C770" s="126">
        <v>42552</v>
      </c>
      <c r="D770" s="60">
        <v>5</v>
      </c>
      <c r="E770" s="60" t="s">
        <v>821</v>
      </c>
      <c r="F770" s="60" t="s">
        <v>822</v>
      </c>
      <c r="G770" s="122">
        <v>8168930</v>
      </c>
      <c r="H770" s="92">
        <v>8168930</v>
      </c>
      <c r="I770" s="60" t="s">
        <v>226</v>
      </c>
      <c r="J770" s="60" t="s">
        <v>226</v>
      </c>
      <c r="K770" s="60" t="s">
        <v>823</v>
      </c>
    </row>
    <row r="771" spans="1:11" ht="54.95" customHeight="1" x14ac:dyDescent="0.3">
      <c r="A771" s="60">
        <v>80111600</v>
      </c>
      <c r="B771" s="103" t="s">
        <v>831</v>
      </c>
      <c r="C771" s="126">
        <v>42552</v>
      </c>
      <c r="D771" s="60">
        <v>5.5</v>
      </c>
      <c r="E771" s="60" t="s">
        <v>821</v>
      </c>
      <c r="F771" s="60" t="s">
        <v>822</v>
      </c>
      <c r="G771" s="122">
        <v>7060289</v>
      </c>
      <c r="H771" s="92">
        <v>7060289</v>
      </c>
      <c r="I771" s="60" t="s">
        <v>226</v>
      </c>
      <c r="J771" s="60" t="s">
        <v>226</v>
      </c>
      <c r="K771" s="60" t="s">
        <v>823</v>
      </c>
    </row>
    <row r="772" spans="1:11" ht="54.95" customHeight="1" x14ac:dyDescent="0.3">
      <c r="A772" s="60">
        <v>80111600</v>
      </c>
      <c r="B772" s="103" t="s">
        <v>831</v>
      </c>
      <c r="C772" s="126">
        <v>42552</v>
      </c>
      <c r="D772" s="60">
        <v>5.5</v>
      </c>
      <c r="E772" s="60" t="s">
        <v>821</v>
      </c>
      <c r="F772" s="60" t="s">
        <v>822</v>
      </c>
      <c r="G772" s="122">
        <v>7060289</v>
      </c>
      <c r="H772" s="92">
        <v>7060289</v>
      </c>
      <c r="I772" s="60" t="s">
        <v>226</v>
      </c>
      <c r="J772" s="60" t="s">
        <v>226</v>
      </c>
      <c r="K772" s="60" t="s">
        <v>823</v>
      </c>
    </row>
    <row r="773" spans="1:11" ht="54.95" customHeight="1" x14ac:dyDescent="0.3">
      <c r="A773" s="60">
        <v>80111600</v>
      </c>
      <c r="B773" s="103" t="s">
        <v>831</v>
      </c>
      <c r="C773" s="126">
        <v>42552</v>
      </c>
      <c r="D773" s="60">
        <v>5.5</v>
      </c>
      <c r="E773" s="60" t="s">
        <v>821</v>
      </c>
      <c r="F773" s="60" t="s">
        <v>822</v>
      </c>
      <c r="G773" s="122">
        <v>7060289</v>
      </c>
      <c r="H773" s="92">
        <v>7060289</v>
      </c>
      <c r="I773" s="60" t="s">
        <v>226</v>
      </c>
      <c r="J773" s="60" t="s">
        <v>226</v>
      </c>
      <c r="K773" s="60" t="s">
        <v>823</v>
      </c>
    </row>
    <row r="774" spans="1:11" ht="54.95" customHeight="1" x14ac:dyDescent="0.3">
      <c r="A774" s="60">
        <v>80111600</v>
      </c>
      <c r="B774" s="103" t="s">
        <v>831</v>
      </c>
      <c r="C774" s="126">
        <v>42552</v>
      </c>
      <c r="D774" s="60">
        <v>5.5</v>
      </c>
      <c r="E774" s="60" t="s">
        <v>821</v>
      </c>
      <c r="F774" s="60" t="s">
        <v>822</v>
      </c>
      <c r="G774" s="122">
        <v>7060289</v>
      </c>
      <c r="H774" s="92">
        <v>7060289</v>
      </c>
      <c r="I774" s="60" t="s">
        <v>226</v>
      </c>
      <c r="J774" s="60" t="s">
        <v>226</v>
      </c>
      <c r="K774" s="60" t="s">
        <v>823</v>
      </c>
    </row>
    <row r="775" spans="1:11" ht="54.95" customHeight="1" x14ac:dyDescent="0.3">
      <c r="A775" s="60">
        <v>80111600</v>
      </c>
      <c r="B775" s="103" t="s">
        <v>831</v>
      </c>
      <c r="C775" s="126">
        <v>42552</v>
      </c>
      <c r="D775" s="60">
        <v>5.5</v>
      </c>
      <c r="E775" s="60" t="s">
        <v>821</v>
      </c>
      <c r="F775" s="60" t="s">
        <v>822</v>
      </c>
      <c r="G775" s="122">
        <v>7060289</v>
      </c>
      <c r="H775" s="92">
        <v>7060289</v>
      </c>
      <c r="I775" s="60" t="s">
        <v>226</v>
      </c>
      <c r="J775" s="60" t="s">
        <v>226</v>
      </c>
      <c r="K775" s="60" t="s">
        <v>823</v>
      </c>
    </row>
    <row r="776" spans="1:11" ht="54.95" customHeight="1" x14ac:dyDescent="0.3">
      <c r="A776" s="60">
        <v>80111600</v>
      </c>
      <c r="B776" s="103" t="s">
        <v>831</v>
      </c>
      <c r="C776" s="126">
        <v>42552</v>
      </c>
      <c r="D776" s="60">
        <v>5.5</v>
      </c>
      <c r="E776" s="60" t="s">
        <v>821</v>
      </c>
      <c r="F776" s="60" t="s">
        <v>822</v>
      </c>
      <c r="G776" s="122">
        <v>7060289</v>
      </c>
      <c r="H776" s="92">
        <v>7060289</v>
      </c>
      <c r="I776" s="60" t="s">
        <v>226</v>
      </c>
      <c r="J776" s="60" t="s">
        <v>226</v>
      </c>
      <c r="K776" s="60" t="s">
        <v>823</v>
      </c>
    </row>
    <row r="777" spans="1:11" ht="54.95" customHeight="1" x14ac:dyDescent="0.3">
      <c r="A777" s="60">
        <v>80111600</v>
      </c>
      <c r="B777" s="103" t="s">
        <v>831</v>
      </c>
      <c r="C777" s="126">
        <v>42552</v>
      </c>
      <c r="D777" s="60">
        <v>5.5</v>
      </c>
      <c r="E777" s="60" t="s">
        <v>821</v>
      </c>
      <c r="F777" s="60" t="s">
        <v>822</v>
      </c>
      <c r="G777" s="122">
        <v>7060289</v>
      </c>
      <c r="H777" s="92">
        <v>7060289</v>
      </c>
      <c r="I777" s="60" t="s">
        <v>226</v>
      </c>
      <c r="J777" s="60" t="s">
        <v>226</v>
      </c>
      <c r="K777" s="60" t="s">
        <v>823</v>
      </c>
    </row>
    <row r="778" spans="1:11" ht="54.95" customHeight="1" x14ac:dyDescent="0.3">
      <c r="A778" s="60">
        <v>80111600</v>
      </c>
      <c r="B778" s="103" t="s">
        <v>831</v>
      </c>
      <c r="C778" s="126">
        <v>42552</v>
      </c>
      <c r="D778" s="60">
        <v>5.5</v>
      </c>
      <c r="E778" s="60" t="s">
        <v>821</v>
      </c>
      <c r="F778" s="60" t="s">
        <v>822</v>
      </c>
      <c r="G778" s="122">
        <v>7060289</v>
      </c>
      <c r="H778" s="92">
        <v>7060289</v>
      </c>
      <c r="I778" s="60" t="s">
        <v>226</v>
      </c>
      <c r="J778" s="60" t="s">
        <v>226</v>
      </c>
      <c r="K778" s="60" t="s">
        <v>823</v>
      </c>
    </row>
    <row r="779" spans="1:11" ht="54.95" customHeight="1" x14ac:dyDescent="0.3">
      <c r="A779" s="60">
        <v>80111600</v>
      </c>
      <c r="B779" s="103" t="s">
        <v>1087</v>
      </c>
      <c r="C779" s="126">
        <v>42552</v>
      </c>
      <c r="D779" s="60">
        <v>5.5</v>
      </c>
      <c r="E779" s="60" t="s">
        <v>821</v>
      </c>
      <c r="F779" s="60" t="s">
        <v>822</v>
      </c>
      <c r="G779" s="122">
        <v>19663781</v>
      </c>
      <c r="H779" s="92">
        <v>19663781</v>
      </c>
      <c r="I779" s="60" t="s">
        <v>226</v>
      </c>
      <c r="J779" s="60" t="s">
        <v>226</v>
      </c>
      <c r="K779" s="60" t="s">
        <v>823</v>
      </c>
    </row>
    <row r="780" spans="1:11" ht="54.95" customHeight="1" x14ac:dyDescent="0.3">
      <c r="A780" s="60">
        <v>80111600</v>
      </c>
      <c r="B780" s="103" t="s">
        <v>1087</v>
      </c>
      <c r="C780" s="126">
        <v>42552</v>
      </c>
      <c r="D780" s="60">
        <v>5.5</v>
      </c>
      <c r="E780" s="60" t="s">
        <v>821</v>
      </c>
      <c r="F780" s="60" t="s">
        <v>822</v>
      </c>
      <c r="G780" s="122">
        <v>19663781</v>
      </c>
      <c r="H780" s="92">
        <v>19663781</v>
      </c>
      <c r="I780" s="60" t="s">
        <v>226</v>
      </c>
      <c r="J780" s="60" t="s">
        <v>226</v>
      </c>
      <c r="K780" s="60" t="s">
        <v>823</v>
      </c>
    </row>
    <row r="781" spans="1:11" ht="54.95" customHeight="1" x14ac:dyDescent="0.3">
      <c r="A781" s="60">
        <v>80111600</v>
      </c>
      <c r="B781" s="103" t="s">
        <v>1088</v>
      </c>
      <c r="C781" s="126">
        <v>42552</v>
      </c>
      <c r="D781" s="60">
        <v>5</v>
      </c>
      <c r="E781" s="60" t="s">
        <v>821</v>
      </c>
      <c r="F781" s="60" t="s">
        <v>822</v>
      </c>
      <c r="G781" s="122">
        <v>11192495</v>
      </c>
      <c r="H781" s="92">
        <v>11192495</v>
      </c>
      <c r="I781" s="60" t="s">
        <v>226</v>
      </c>
      <c r="J781" s="60" t="s">
        <v>226</v>
      </c>
      <c r="K781" s="60" t="s">
        <v>823</v>
      </c>
    </row>
    <row r="782" spans="1:11" ht="54.95" customHeight="1" x14ac:dyDescent="0.3">
      <c r="A782" s="60">
        <v>80111600</v>
      </c>
      <c r="B782" s="103" t="s">
        <v>1088</v>
      </c>
      <c r="C782" s="126">
        <v>42552</v>
      </c>
      <c r="D782" s="60">
        <v>5</v>
      </c>
      <c r="E782" s="60" t="s">
        <v>821</v>
      </c>
      <c r="F782" s="60" t="s">
        <v>822</v>
      </c>
      <c r="G782" s="122">
        <v>11192495</v>
      </c>
      <c r="H782" s="92">
        <v>11192495</v>
      </c>
      <c r="I782" s="60" t="s">
        <v>226</v>
      </c>
      <c r="J782" s="60" t="s">
        <v>226</v>
      </c>
      <c r="K782" s="60" t="s">
        <v>823</v>
      </c>
    </row>
    <row r="783" spans="1:11" ht="54.95" customHeight="1" x14ac:dyDescent="0.3">
      <c r="A783" s="60">
        <v>80111600</v>
      </c>
      <c r="B783" s="103" t="s">
        <v>1089</v>
      </c>
      <c r="C783" s="126">
        <v>42552</v>
      </c>
      <c r="D783" s="60">
        <v>5</v>
      </c>
      <c r="E783" s="60" t="s">
        <v>821</v>
      </c>
      <c r="F783" s="60" t="s">
        <v>822</v>
      </c>
      <c r="G783" s="122">
        <v>6418445</v>
      </c>
      <c r="H783" s="92">
        <v>6418445</v>
      </c>
      <c r="I783" s="60" t="s">
        <v>226</v>
      </c>
      <c r="J783" s="60" t="s">
        <v>226</v>
      </c>
      <c r="K783" s="60" t="s">
        <v>823</v>
      </c>
    </row>
    <row r="784" spans="1:11" ht="54.95" customHeight="1" x14ac:dyDescent="0.3">
      <c r="A784" s="60">
        <v>80111600</v>
      </c>
      <c r="B784" s="103" t="s">
        <v>1089</v>
      </c>
      <c r="C784" s="126">
        <v>42552</v>
      </c>
      <c r="D784" s="60">
        <v>5</v>
      </c>
      <c r="E784" s="60" t="s">
        <v>821</v>
      </c>
      <c r="F784" s="60" t="s">
        <v>822</v>
      </c>
      <c r="G784" s="122">
        <v>6418445</v>
      </c>
      <c r="H784" s="92">
        <v>6418445</v>
      </c>
      <c r="I784" s="60" t="s">
        <v>226</v>
      </c>
      <c r="J784" s="60" t="s">
        <v>226</v>
      </c>
      <c r="K784" s="60" t="s">
        <v>823</v>
      </c>
    </row>
    <row r="785" spans="1:11" ht="54.95" customHeight="1" x14ac:dyDescent="0.3">
      <c r="A785" s="60">
        <v>80111600</v>
      </c>
      <c r="B785" s="103" t="s">
        <v>1090</v>
      </c>
      <c r="C785" s="126">
        <v>42552</v>
      </c>
      <c r="D785" s="60">
        <v>5.5</v>
      </c>
      <c r="E785" s="60" t="s">
        <v>821</v>
      </c>
      <c r="F785" s="60" t="s">
        <v>822</v>
      </c>
      <c r="G785" s="122">
        <v>8985823</v>
      </c>
      <c r="H785" s="92">
        <v>8985823</v>
      </c>
      <c r="I785" s="60" t="s">
        <v>226</v>
      </c>
      <c r="J785" s="60" t="s">
        <v>226</v>
      </c>
      <c r="K785" s="60" t="s">
        <v>823</v>
      </c>
    </row>
    <row r="786" spans="1:11" ht="54.95" customHeight="1" x14ac:dyDescent="0.3">
      <c r="A786" s="60">
        <v>80111600</v>
      </c>
      <c r="B786" s="103" t="s">
        <v>1090</v>
      </c>
      <c r="C786" s="126">
        <v>42552</v>
      </c>
      <c r="D786" s="60">
        <v>5.5</v>
      </c>
      <c r="E786" s="60" t="s">
        <v>821</v>
      </c>
      <c r="F786" s="60" t="s">
        <v>822</v>
      </c>
      <c r="G786" s="122">
        <v>8985823</v>
      </c>
      <c r="H786" s="92">
        <v>8985823</v>
      </c>
      <c r="I786" s="60" t="s">
        <v>226</v>
      </c>
      <c r="J786" s="60" t="s">
        <v>226</v>
      </c>
      <c r="K786" s="60" t="s">
        <v>823</v>
      </c>
    </row>
    <row r="787" spans="1:11" ht="54.95" customHeight="1" x14ac:dyDescent="0.3">
      <c r="A787" s="60">
        <v>80111600</v>
      </c>
      <c r="B787" s="103" t="s">
        <v>1090</v>
      </c>
      <c r="C787" s="126">
        <v>42552</v>
      </c>
      <c r="D787" s="60">
        <v>5.5</v>
      </c>
      <c r="E787" s="60" t="s">
        <v>821</v>
      </c>
      <c r="F787" s="60" t="s">
        <v>822</v>
      </c>
      <c r="G787" s="122">
        <v>8985823</v>
      </c>
      <c r="H787" s="92">
        <v>8985823</v>
      </c>
      <c r="I787" s="60" t="s">
        <v>226</v>
      </c>
      <c r="J787" s="60" t="s">
        <v>226</v>
      </c>
      <c r="K787" s="60" t="s">
        <v>823</v>
      </c>
    </row>
    <row r="788" spans="1:11" ht="54.95" customHeight="1" x14ac:dyDescent="0.3">
      <c r="A788" s="60">
        <v>80111600</v>
      </c>
      <c r="B788" s="103" t="s">
        <v>1091</v>
      </c>
      <c r="C788" s="126">
        <v>42552</v>
      </c>
      <c r="D788" s="60">
        <v>5.5</v>
      </c>
      <c r="E788" s="60" t="s">
        <v>821</v>
      </c>
      <c r="F788" s="60" t="s">
        <v>822</v>
      </c>
      <c r="G788" s="122">
        <v>8985823</v>
      </c>
      <c r="H788" s="92">
        <v>8985823</v>
      </c>
      <c r="I788" s="60" t="s">
        <v>226</v>
      </c>
      <c r="J788" s="60" t="s">
        <v>226</v>
      </c>
      <c r="K788" s="60" t="s">
        <v>823</v>
      </c>
    </row>
    <row r="789" spans="1:11" ht="54.95" customHeight="1" x14ac:dyDescent="0.3">
      <c r="A789" s="60">
        <v>80111600</v>
      </c>
      <c r="B789" s="103" t="s">
        <v>1091</v>
      </c>
      <c r="C789" s="126">
        <v>42552</v>
      </c>
      <c r="D789" s="60">
        <v>5.5</v>
      </c>
      <c r="E789" s="60" t="s">
        <v>821</v>
      </c>
      <c r="F789" s="60" t="s">
        <v>822</v>
      </c>
      <c r="G789" s="122">
        <v>8985823</v>
      </c>
      <c r="H789" s="92">
        <v>8985823</v>
      </c>
      <c r="I789" s="60" t="s">
        <v>226</v>
      </c>
      <c r="J789" s="60" t="s">
        <v>226</v>
      </c>
      <c r="K789" s="60" t="s">
        <v>823</v>
      </c>
    </row>
    <row r="790" spans="1:11" ht="54.95" customHeight="1" x14ac:dyDescent="0.3">
      <c r="A790" s="60">
        <v>80111600</v>
      </c>
      <c r="B790" s="103" t="s">
        <v>1091</v>
      </c>
      <c r="C790" s="126">
        <v>42552</v>
      </c>
      <c r="D790" s="60">
        <v>5.5</v>
      </c>
      <c r="E790" s="60" t="s">
        <v>821</v>
      </c>
      <c r="F790" s="60" t="s">
        <v>822</v>
      </c>
      <c r="G790" s="122">
        <v>8985823</v>
      </c>
      <c r="H790" s="92">
        <v>8985823</v>
      </c>
      <c r="I790" s="60" t="s">
        <v>226</v>
      </c>
      <c r="J790" s="60" t="s">
        <v>226</v>
      </c>
      <c r="K790" s="60" t="s">
        <v>823</v>
      </c>
    </row>
    <row r="791" spans="1:11" ht="54.95" customHeight="1" x14ac:dyDescent="0.3">
      <c r="A791" s="60">
        <v>80111600</v>
      </c>
      <c r="B791" s="103" t="s">
        <v>1091</v>
      </c>
      <c r="C791" s="126">
        <v>42552</v>
      </c>
      <c r="D791" s="60">
        <v>5.5</v>
      </c>
      <c r="E791" s="60" t="s">
        <v>821</v>
      </c>
      <c r="F791" s="60" t="s">
        <v>822</v>
      </c>
      <c r="G791" s="122">
        <v>8985823</v>
      </c>
      <c r="H791" s="92">
        <v>8985823</v>
      </c>
      <c r="I791" s="60" t="s">
        <v>226</v>
      </c>
      <c r="J791" s="60" t="s">
        <v>226</v>
      </c>
      <c r="K791" s="60" t="s">
        <v>823</v>
      </c>
    </row>
    <row r="792" spans="1:11" ht="54.95" customHeight="1" x14ac:dyDescent="0.3">
      <c r="A792" s="60">
        <v>80111600</v>
      </c>
      <c r="B792" s="103" t="s">
        <v>1092</v>
      </c>
      <c r="C792" s="126">
        <v>42552</v>
      </c>
      <c r="D792" s="60">
        <v>5.5</v>
      </c>
      <c r="E792" s="60" t="s">
        <v>821</v>
      </c>
      <c r="F792" s="60" t="s">
        <v>822</v>
      </c>
      <c r="G792" s="122">
        <v>7060289</v>
      </c>
      <c r="H792" s="92">
        <v>7060289</v>
      </c>
      <c r="I792" s="60" t="s">
        <v>226</v>
      </c>
      <c r="J792" s="60" t="s">
        <v>226</v>
      </c>
      <c r="K792" s="60" t="s">
        <v>823</v>
      </c>
    </row>
    <row r="793" spans="1:11" ht="54.95" customHeight="1" x14ac:dyDescent="0.3">
      <c r="A793" s="60">
        <v>80111600</v>
      </c>
      <c r="B793" s="103" t="s">
        <v>1092</v>
      </c>
      <c r="C793" s="126">
        <v>42552</v>
      </c>
      <c r="D793" s="60">
        <v>5.5</v>
      </c>
      <c r="E793" s="60" t="s">
        <v>821</v>
      </c>
      <c r="F793" s="60" t="s">
        <v>822</v>
      </c>
      <c r="G793" s="122">
        <v>7060289</v>
      </c>
      <c r="H793" s="92">
        <v>7060289</v>
      </c>
      <c r="I793" s="60" t="s">
        <v>226</v>
      </c>
      <c r="J793" s="60" t="s">
        <v>226</v>
      </c>
      <c r="K793" s="60" t="s">
        <v>823</v>
      </c>
    </row>
    <row r="794" spans="1:11" ht="54.95" customHeight="1" x14ac:dyDescent="0.3">
      <c r="A794" s="60">
        <v>80111600</v>
      </c>
      <c r="B794" s="103" t="s">
        <v>832</v>
      </c>
      <c r="C794" s="126">
        <v>42552</v>
      </c>
      <c r="D794" s="60">
        <v>5.5</v>
      </c>
      <c r="E794" s="60" t="s">
        <v>821</v>
      </c>
      <c r="F794" s="60" t="s">
        <v>822</v>
      </c>
      <c r="G794" s="122">
        <v>14412326</v>
      </c>
      <c r="H794" s="92">
        <v>14412326</v>
      </c>
      <c r="I794" s="60" t="s">
        <v>226</v>
      </c>
      <c r="J794" s="60" t="s">
        <v>226</v>
      </c>
      <c r="K794" s="60" t="s">
        <v>823</v>
      </c>
    </row>
    <row r="795" spans="1:11" ht="54.95" customHeight="1" x14ac:dyDescent="0.3">
      <c r="A795" s="60">
        <v>80111600</v>
      </c>
      <c r="B795" s="103" t="s">
        <v>832</v>
      </c>
      <c r="C795" s="126">
        <v>42552</v>
      </c>
      <c r="D795" s="60">
        <v>5.5</v>
      </c>
      <c r="E795" s="60" t="s">
        <v>821</v>
      </c>
      <c r="F795" s="60" t="s">
        <v>822</v>
      </c>
      <c r="G795" s="122">
        <v>14412326</v>
      </c>
      <c r="H795" s="92">
        <v>14412326</v>
      </c>
      <c r="I795" s="60" t="s">
        <v>226</v>
      </c>
      <c r="J795" s="60" t="s">
        <v>226</v>
      </c>
      <c r="K795" s="60" t="s">
        <v>823</v>
      </c>
    </row>
    <row r="796" spans="1:11" ht="54.95" customHeight="1" x14ac:dyDescent="0.3">
      <c r="A796" s="60">
        <v>80111600</v>
      </c>
      <c r="B796" s="103" t="s">
        <v>1093</v>
      </c>
      <c r="C796" s="126">
        <v>42552</v>
      </c>
      <c r="D796" s="60">
        <v>5.5</v>
      </c>
      <c r="E796" s="60" t="s">
        <v>821</v>
      </c>
      <c r="F796" s="60" t="s">
        <v>822</v>
      </c>
      <c r="G796" s="122">
        <v>19663781</v>
      </c>
      <c r="H796" s="92">
        <v>19663781</v>
      </c>
      <c r="I796" s="60" t="s">
        <v>226</v>
      </c>
      <c r="J796" s="60" t="s">
        <v>226</v>
      </c>
      <c r="K796" s="60" t="s">
        <v>823</v>
      </c>
    </row>
    <row r="797" spans="1:11" ht="54.95" customHeight="1" x14ac:dyDescent="0.3">
      <c r="A797" s="60">
        <v>80111600</v>
      </c>
      <c r="B797" s="103" t="s">
        <v>1093</v>
      </c>
      <c r="C797" s="126">
        <v>42552</v>
      </c>
      <c r="D797" s="60">
        <v>5.5</v>
      </c>
      <c r="E797" s="60" t="s">
        <v>821</v>
      </c>
      <c r="F797" s="60" t="s">
        <v>822</v>
      </c>
      <c r="G797" s="122">
        <v>19663781</v>
      </c>
      <c r="H797" s="92">
        <v>19663781</v>
      </c>
      <c r="I797" s="60" t="s">
        <v>226</v>
      </c>
      <c r="J797" s="60" t="s">
        <v>226</v>
      </c>
      <c r="K797" s="60" t="s">
        <v>823</v>
      </c>
    </row>
    <row r="798" spans="1:11" ht="54.95" customHeight="1" x14ac:dyDescent="0.3">
      <c r="A798" s="60">
        <v>80111600</v>
      </c>
      <c r="B798" s="103" t="s">
        <v>1093</v>
      </c>
      <c r="C798" s="126">
        <v>42552</v>
      </c>
      <c r="D798" s="60">
        <v>5.5</v>
      </c>
      <c r="E798" s="60" t="s">
        <v>821</v>
      </c>
      <c r="F798" s="60" t="s">
        <v>822</v>
      </c>
      <c r="G798" s="122">
        <v>19663781</v>
      </c>
      <c r="H798" s="92">
        <v>19663781</v>
      </c>
      <c r="I798" s="60" t="s">
        <v>226</v>
      </c>
      <c r="J798" s="60" t="s">
        <v>226</v>
      </c>
      <c r="K798" s="60" t="s">
        <v>823</v>
      </c>
    </row>
    <row r="799" spans="1:11" ht="54.95" customHeight="1" x14ac:dyDescent="0.3">
      <c r="A799" s="60">
        <v>80111600</v>
      </c>
      <c r="B799" s="103" t="s">
        <v>1093</v>
      </c>
      <c r="C799" s="126">
        <v>42552</v>
      </c>
      <c r="D799" s="60">
        <v>5.5</v>
      </c>
      <c r="E799" s="60" t="s">
        <v>821</v>
      </c>
      <c r="F799" s="60" t="s">
        <v>822</v>
      </c>
      <c r="G799" s="122">
        <v>19663781</v>
      </c>
      <c r="H799" s="92">
        <v>19663781</v>
      </c>
      <c r="I799" s="60" t="s">
        <v>226</v>
      </c>
      <c r="J799" s="60" t="s">
        <v>226</v>
      </c>
      <c r="K799" s="60" t="s">
        <v>823</v>
      </c>
    </row>
    <row r="800" spans="1:11" ht="54.95" customHeight="1" x14ac:dyDescent="0.3">
      <c r="A800" s="60">
        <v>80111600</v>
      </c>
      <c r="B800" s="103" t="s">
        <v>1093</v>
      </c>
      <c r="C800" s="126">
        <v>42552</v>
      </c>
      <c r="D800" s="60">
        <v>5.5</v>
      </c>
      <c r="E800" s="60" t="s">
        <v>821</v>
      </c>
      <c r="F800" s="60" t="s">
        <v>822</v>
      </c>
      <c r="G800" s="122">
        <v>19663781</v>
      </c>
      <c r="H800" s="92">
        <v>19663781</v>
      </c>
      <c r="I800" s="60" t="s">
        <v>226</v>
      </c>
      <c r="J800" s="60" t="s">
        <v>226</v>
      </c>
      <c r="K800" s="60" t="s">
        <v>823</v>
      </c>
    </row>
    <row r="801" spans="1:11" ht="54.95" customHeight="1" x14ac:dyDescent="0.3">
      <c r="A801" s="60">
        <v>80111600</v>
      </c>
      <c r="B801" s="103" t="s">
        <v>1094</v>
      </c>
      <c r="C801" s="126">
        <v>42552</v>
      </c>
      <c r="D801" s="60">
        <v>5.5</v>
      </c>
      <c r="E801" s="60" t="s">
        <v>821</v>
      </c>
      <c r="F801" s="60" t="s">
        <v>822</v>
      </c>
      <c r="G801" s="122">
        <v>13362035</v>
      </c>
      <c r="H801" s="92">
        <v>13362035</v>
      </c>
      <c r="I801" s="60" t="s">
        <v>226</v>
      </c>
      <c r="J801" s="60" t="s">
        <v>226</v>
      </c>
      <c r="K801" s="60" t="s">
        <v>823</v>
      </c>
    </row>
    <row r="802" spans="1:11" ht="54.95" customHeight="1" x14ac:dyDescent="0.3">
      <c r="A802" s="60">
        <v>80111600</v>
      </c>
      <c r="B802" s="103" t="s">
        <v>1094</v>
      </c>
      <c r="C802" s="126">
        <v>42552</v>
      </c>
      <c r="D802" s="60">
        <v>5.5</v>
      </c>
      <c r="E802" s="60" t="s">
        <v>821</v>
      </c>
      <c r="F802" s="60" t="s">
        <v>822</v>
      </c>
      <c r="G802" s="122">
        <v>13362035</v>
      </c>
      <c r="H802" s="92">
        <v>13362035</v>
      </c>
      <c r="I802" s="60" t="s">
        <v>226</v>
      </c>
      <c r="J802" s="60" t="s">
        <v>226</v>
      </c>
      <c r="K802" s="60" t="s">
        <v>823</v>
      </c>
    </row>
    <row r="803" spans="1:11" ht="54.95" customHeight="1" x14ac:dyDescent="0.3">
      <c r="A803" s="60">
        <v>80111600</v>
      </c>
      <c r="B803" s="103" t="s">
        <v>1094</v>
      </c>
      <c r="C803" s="126">
        <v>42552</v>
      </c>
      <c r="D803" s="60">
        <v>5.5</v>
      </c>
      <c r="E803" s="60" t="s">
        <v>821</v>
      </c>
      <c r="F803" s="60" t="s">
        <v>822</v>
      </c>
      <c r="G803" s="122">
        <v>13362035</v>
      </c>
      <c r="H803" s="92">
        <v>13362035</v>
      </c>
      <c r="I803" s="60" t="s">
        <v>226</v>
      </c>
      <c r="J803" s="60" t="s">
        <v>226</v>
      </c>
      <c r="K803" s="60" t="s">
        <v>823</v>
      </c>
    </row>
    <row r="804" spans="1:11" ht="54.95" customHeight="1" x14ac:dyDescent="0.3">
      <c r="A804" s="60">
        <v>80111600</v>
      </c>
      <c r="B804" s="103" t="s">
        <v>1094</v>
      </c>
      <c r="C804" s="126">
        <v>42552</v>
      </c>
      <c r="D804" s="60">
        <v>5.5</v>
      </c>
      <c r="E804" s="60" t="s">
        <v>821</v>
      </c>
      <c r="F804" s="60" t="s">
        <v>822</v>
      </c>
      <c r="G804" s="122">
        <v>13362035</v>
      </c>
      <c r="H804" s="92">
        <v>13362035</v>
      </c>
      <c r="I804" s="60" t="s">
        <v>226</v>
      </c>
      <c r="J804" s="60" t="s">
        <v>226</v>
      </c>
      <c r="K804" s="60" t="s">
        <v>823</v>
      </c>
    </row>
    <row r="805" spans="1:11" ht="54.95" customHeight="1" x14ac:dyDescent="0.3">
      <c r="A805" s="60">
        <v>80111600</v>
      </c>
      <c r="B805" s="103" t="s">
        <v>1094</v>
      </c>
      <c r="C805" s="126">
        <v>42552</v>
      </c>
      <c r="D805" s="60">
        <v>5.5</v>
      </c>
      <c r="E805" s="60" t="s">
        <v>821</v>
      </c>
      <c r="F805" s="60" t="s">
        <v>822</v>
      </c>
      <c r="G805" s="122">
        <v>13362035</v>
      </c>
      <c r="H805" s="92">
        <v>13362035</v>
      </c>
      <c r="I805" s="60" t="s">
        <v>226</v>
      </c>
      <c r="J805" s="60" t="s">
        <v>226</v>
      </c>
      <c r="K805" s="60" t="s">
        <v>823</v>
      </c>
    </row>
    <row r="806" spans="1:11" ht="54.95" customHeight="1" x14ac:dyDescent="0.3">
      <c r="A806" s="60">
        <v>80111600</v>
      </c>
      <c r="B806" s="103" t="s">
        <v>1095</v>
      </c>
      <c r="C806" s="126">
        <v>42552</v>
      </c>
      <c r="D806" s="60">
        <v>5</v>
      </c>
      <c r="E806" s="60" t="s">
        <v>821</v>
      </c>
      <c r="F806" s="60" t="s">
        <v>822</v>
      </c>
      <c r="G806" s="122">
        <v>11192495</v>
      </c>
      <c r="H806" s="92">
        <v>11192495</v>
      </c>
      <c r="I806" s="60" t="s">
        <v>226</v>
      </c>
      <c r="J806" s="60" t="s">
        <v>226</v>
      </c>
      <c r="K806" s="60" t="s">
        <v>823</v>
      </c>
    </row>
    <row r="807" spans="1:11" ht="54.95" customHeight="1" x14ac:dyDescent="0.3">
      <c r="A807" s="60">
        <v>80111600</v>
      </c>
      <c r="B807" s="103" t="s">
        <v>1095</v>
      </c>
      <c r="C807" s="126">
        <v>42552</v>
      </c>
      <c r="D807" s="60">
        <v>5</v>
      </c>
      <c r="E807" s="60" t="s">
        <v>821</v>
      </c>
      <c r="F807" s="60" t="s">
        <v>822</v>
      </c>
      <c r="G807" s="122">
        <v>11192495</v>
      </c>
      <c r="H807" s="92">
        <v>11192495</v>
      </c>
      <c r="I807" s="60" t="s">
        <v>226</v>
      </c>
      <c r="J807" s="60" t="s">
        <v>226</v>
      </c>
      <c r="K807" s="60" t="s">
        <v>823</v>
      </c>
    </row>
    <row r="808" spans="1:11" ht="54.95" customHeight="1" x14ac:dyDescent="0.3">
      <c r="A808" s="60">
        <v>80111600</v>
      </c>
      <c r="B808" s="103" t="s">
        <v>1095</v>
      </c>
      <c r="C808" s="126">
        <v>42552</v>
      </c>
      <c r="D808" s="60">
        <v>5</v>
      </c>
      <c r="E808" s="60" t="s">
        <v>821</v>
      </c>
      <c r="F808" s="60" t="s">
        <v>822</v>
      </c>
      <c r="G808" s="122">
        <v>11192495</v>
      </c>
      <c r="H808" s="92">
        <v>11192495</v>
      </c>
      <c r="I808" s="60" t="s">
        <v>226</v>
      </c>
      <c r="J808" s="60" t="s">
        <v>226</v>
      </c>
      <c r="K808" s="60" t="s">
        <v>823</v>
      </c>
    </row>
    <row r="809" spans="1:11" ht="54.95" customHeight="1" x14ac:dyDescent="0.3">
      <c r="A809" s="60">
        <v>80111600</v>
      </c>
      <c r="B809" s="103" t="s">
        <v>1095</v>
      </c>
      <c r="C809" s="126">
        <v>42552</v>
      </c>
      <c r="D809" s="60">
        <v>5</v>
      </c>
      <c r="E809" s="60" t="s">
        <v>821</v>
      </c>
      <c r="F809" s="60" t="s">
        <v>822</v>
      </c>
      <c r="G809" s="122">
        <v>11192495</v>
      </c>
      <c r="H809" s="92">
        <v>11192495</v>
      </c>
      <c r="I809" s="60" t="s">
        <v>226</v>
      </c>
      <c r="J809" s="60" t="s">
        <v>226</v>
      </c>
      <c r="K809" s="60" t="s">
        <v>823</v>
      </c>
    </row>
    <row r="810" spans="1:11" ht="54.95" customHeight="1" x14ac:dyDescent="0.3">
      <c r="A810" s="60">
        <v>80111600</v>
      </c>
      <c r="B810" s="103" t="s">
        <v>1095</v>
      </c>
      <c r="C810" s="126">
        <v>42552</v>
      </c>
      <c r="D810" s="60">
        <v>5</v>
      </c>
      <c r="E810" s="60" t="s">
        <v>821</v>
      </c>
      <c r="F810" s="60" t="s">
        <v>822</v>
      </c>
      <c r="G810" s="122">
        <v>11192495</v>
      </c>
      <c r="H810" s="92">
        <v>11192495</v>
      </c>
      <c r="I810" s="60" t="s">
        <v>226</v>
      </c>
      <c r="J810" s="60" t="s">
        <v>226</v>
      </c>
      <c r="K810" s="60" t="s">
        <v>823</v>
      </c>
    </row>
    <row r="811" spans="1:11" ht="54.95" customHeight="1" x14ac:dyDescent="0.3">
      <c r="A811" s="60">
        <v>80111600</v>
      </c>
      <c r="B811" s="103" t="s">
        <v>1095</v>
      </c>
      <c r="C811" s="126">
        <v>42552</v>
      </c>
      <c r="D811" s="60">
        <v>5</v>
      </c>
      <c r="E811" s="60" t="s">
        <v>821</v>
      </c>
      <c r="F811" s="60" t="s">
        <v>822</v>
      </c>
      <c r="G811" s="122">
        <v>11192495</v>
      </c>
      <c r="H811" s="92">
        <v>11192495</v>
      </c>
      <c r="I811" s="60" t="s">
        <v>226</v>
      </c>
      <c r="J811" s="60" t="s">
        <v>226</v>
      </c>
      <c r="K811" s="60" t="s">
        <v>823</v>
      </c>
    </row>
    <row r="812" spans="1:11" ht="54.95" customHeight="1" x14ac:dyDescent="0.3">
      <c r="A812" s="60">
        <v>80111600</v>
      </c>
      <c r="B812" s="103" t="s">
        <v>1095</v>
      </c>
      <c r="C812" s="126">
        <v>42552</v>
      </c>
      <c r="D812" s="60">
        <v>5</v>
      </c>
      <c r="E812" s="60" t="s">
        <v>821</v>
      </c>
      <c r="F812" s="60" t="s">
        <v>822</v>
      </c>
      <c r="G812" s="122">
        <v>11192495</v>
      </c>
      <c r="H812" s="92">
        <v>11192495</v>
      </c>
      <c r="I812" s="60" t="s">
        <v>226</v>
      </c>
      <c r="J812" s="60" t="s">
        <v>226</v>
      </c>
      <c r="K812" s="60" t="s">
        <v>823</v>
      </c>
    </row>
    <row r="813" spans="1:11" ht="54.95" customHeight="1" x14ac:dyDescent="0.3">
      <c r="A813" s="60">
        <v>80111600</v>
      </c>
      <c r="B813" s="103" t="s">
        <v>1095</v>
      </c>
      <c r="C813" s="126">
        <v>42552</v>
      </c>
      <c r="D813" s="60">
        <v>5</v>
      </c>
      <c r="E813" s="60" t="s">
        <v>821</v>
      </c>
      <c r="F813" s="60" t="s">
        <v>822</v>
      </c>
      <c r="G813" s="122">
        <v>11192495</v>
      </c>
      <c r="H813" s="92">
        <v>11192495</v>
      </c>
      <c r="I813" s="60" t="s">
        <v>226</v>
      </c>
      <c r="J813" s="60" t="s">
        <v>226</v>
      </c>
      <c r="K813" s="60" t="s">
        <v>823</v>
      </c>
    </row>
    <row r="814" spans="1:11" ht="54.95" customHeight="1" x14ac:dyDescent="0.3">
      <c r="A814" s="60">
        <v>80111600</v>
      </c>
      <c r="B814" s="103" t="s">
        <v>1095</v>
      </c>
      <c r="C814" s="126">
        <v>42552</v>
      </c>
      <c r="D814" s="60">
        <v>5</v>
      </c>
      <c r="E814" s="60" t="s">
        <v>821</v>
      </c>
      <c r="F814" s="60" t="s">
        <v>822</v>
      </c>
      <c r="G814" s="122">
        <v>11192495</v>
      </c>
      <c r="H814" s="92">
        <v>11192495</v>
      </c>
      <c r="I814" s="60" t="s">
        <v>226</v>
      </c>
      <c r="J814" s="60" t="s">
        <v>226</v>
      </c>
      <c r="K814" s="60" t="s">
        <v>823</v>
      </c>
    </row>
    <row r="815" spans="1:11" ht="54.95" customHeight="1" x14ac:dyDescent="0.3">
      <c r="A815" s="60">
        <v>80111600</v>
      </c>
      <c r="B815" s="103" t="s">
        <v>1096</v>
      </c>
      <c r="C815" s="126">
        <v>42552</v>
      </c>
      <c r="D815" s="60">
        <v>5.5</v>
      </c>
      <c r="E815" s="60" t="s">
        <v>821</v>
      </c>
      <c r="F815" s="60" t="s">
        <v>822</v>
      </c>
      <c r="G815" s="122">
        <v>8985823</v>
      </c>
      <c r="H815" s="92">
        <v>8985823</v>
      </c>
      <c r="I815" s="60" t="s">
        <v>226</v>
      </c>
      <c r="J815" s="60" t="s">
        <v>226</v>
      </c>
      <c r="K815" s="60" t="s">
        <v>823</v>
      </c>
    </row>
    <row r="816" spans="1:11" ht="54.95" customHeight="1" x14ac:dyDescent="0.3">
      <c r="A816" s="60">
        <v>80111600</v>
      </c>
      <c r="B816" s="103" t="s">
        <v>1096</v>
      </c>
      <c r="C816" s="126">
        <v>42552</v>
      </c>
      <c r="D816" s="60">
        <v>5.5</v>
      </c>
      <c r="E816" s="60" t="s">
        <v>821</v>
      </c>
      <c r="F816" s="60" t="s">
        <v>822</v>
      </c>
      <c r="G816" s="122">
        <v>8985823</v>
      </c>
      <c r="H816" s="92">
        <v>8985823</v>
      </c>
      <c r="I816" s="60" t="s">
        <v>226</v>
      </c>
      <c r="J816" s="60" t="s">
        <v>226</v>
      </c>
      <c r="K816" s="60" t="s">
        <v>823</v>
      </c>
    </row>
    <row r="817" spans="1:11" ht="54.95" customHeight="1" x14ac:dyDescent="0.3">
      <c r="A817" s="60">
        <v>80111600</v>
      </c>
      <c r="B817" s="103" t="s">
        <v>1096</v>
      </c>
      <c r="C817" s="126">
        <v>42552</v>
      </c>
      <c r="D817" s="60">
        <v>5.5</v>
      </c>
      <c r="E817" s="60" t="s">
        <v>821</v>
      </c>
      <c r="F817" s="60" t="s">
        <v>822</v>
      </c>
      <c r="G817" s="122">
        <v>8985823</v>
      </c>
      <c r="H817" s="92">
        <v>8985823</v>
      </c>
      <c r="I817" s="60" t="s">
        <v>226</v>
      </c>
      <c r="J817" s="60" t="s">
        <v>226</v>
      </c>
      <c r="K817" s="60" t="s">
        <v>823</v>
      </c>
    </row>
    <row r="818" spans="1:11" ht="54.95" customHeight="1" x14ac:dyDescent="0.3">
      <c r="A818" s="60">
        <v>80111600</v>
      </c>
      <c r="B818" s="103" t="s">
        <v>1096</v>
      </c>
      <c r="C818" s="126">
        <v>42552</v>
      </c>
      <c r="D818" s="60">
        <v>5.5</v>
      </c>
      <c r="E818" s="60" t="s">
        <v>821</v>
      </c>
      <c r="F818" s="60" t="s">
        <v>822</v>
      </c>
      <c r="G818" s="122">
        <v>8985823</v>
      </c>
      <c r="H818" s="92">
        <v>8985823</v>
      </c>
      <c r="I818" s="60" t="s">
        <v>226</v>
      </c>
      <c r="J818" s="60" t="s">
        <v>226</v>
      </c>
      <c r="K818" s="60" t="s">
        <v>823</v>
      </c>
    </row>
    <row r="819" spans="1:11" ht="54.95" customHeight="1" x14ac:dyDescent="0.3">
      <c r="A819" s="60">
        <v>80111600</v>
      </c>
      <c r="B819" s="103" t="s">
        <v>1096</v>
      </c>
      <c r="C819" s="126">
        <v>42552</v>
      </c>
      <c r="D819" s="60">
        <v>5.5</v>
      </c>
      <c r="E819" s="60" t="s">
        <v>821</v>
      </c>
      <c r="F819" s="60" t="s">
        <v>822</v>
      </c>
      <c r="G819" s="122">
        <v>8985823</v>
      </c>
      <c r="H819" s="92">
        <v>8985823</v>
      </c>
      <c r="I819" s="60" t="s">
        <v>226</v>
      </c>
      <c r="J819" s="60" t="s">
        <v>226</v>
      </c>
      <c r="K819" s="60" t="s">
        <v>823</v>
      </c>
    </row>
    <row r="820" spans="1:11" ht="54.95" customHeight="1" x14ac:dyDescent="0.3">
      <c r="A820" s="60">
        <v>80111600</v>
      </c>
      <c r="B820" s="103" t="s">
        <v>1096</v>
      </c>
      <c r="C820" s="126">
        <v>42552</v>
      </c>
      <c r="D820" s="60">
        <v>5.5</v>
      </c>
      <c r="E820" s="60" t="s">
        <v>821</v>
      </c>
      <c r="F820" s="60" t="s">
        <v>822</v>
      </c>
      <c r="G820" s="122">
        <v>8985823</v>
      </c>
      <c r="H820" s="92">
        <v>8985823</v>
      </c>
      <c r="I820" s="60" t="s">
        <v>226</v>
      </c>
      <c r="J820" s="60" t="s">
        <v>226</v>
      </c>
      <c r="K820" s="60" t="s">
        <v>823</v>
      </c>
    </row>
    <row r="821" spans="1:11" ht="54.95" customHeight="1" x14ac:dyDescent="0.3">
      <c r="A821" s="60">
        <v>80111600</v>
      </c>
      <c r="B821" s="103" t="s">
        <v>1096</v>
      </c>
      <c r="C821" s="126">
        <v>42552</v>
      </c>
      <c r="D821" s="60">
        <v>5.5</v>
      </c>
      <c r="E821" s="60" t="s">
        <v>821</v>
      </c>
      <c r="F821" s="60" t="s">
        <v>822</v>
      </c>
      <c r="G821" s="122">
        <v>8985823</v>
      </c>
      <c r="H821" s="92">
        <v>8985823</v>
      </c>
      <c r="I821" s="60" t="s">
        <v>226</v>
      </c>
      <c r="J821" s="60" t="s">
        <v>226</v>
      </c>
      <c r="K821" s="60" t="s">
        <v>823</v>
      </c>
    </row>
    <row r="822" spans="1:11" ht="54.95" customHeight="1" x14ac:dyDescent="0.3">
      <c r="A822" s="60">
        <v>80111600</v>
      </c>
      <c r="B822" s="103" t="s">
        <v>1096</v>
      </c>
      <c r="C822" s="126">
        <v>42552</v>
      </c>
      <c r="D822" s="60">
        <v>5.5</v>
      </c>
      <c r="E822" s="60" t="s">
        <v>821</v>
      </c>
      <c r="F822" s="60" t="s">
        <v>822</v>
      </c>
      <c r="G822" s="122">
        <v>8985823</v>
      </c>
      <c r="H822" s="92">
        <v>8985823</v>
      </c>
      <c r="I822" s="60" t="s">
        <v>226</v>
      </c>
      <c r="J822" s="60" t="s">
        <v>226</v>
      </c>
      <c r="K822" s="60" t="s">
        <v>823</v>
      </c>
    </row>
    <row r="823" spans="1:11" ht="54.95" customHeight="1" x14ac:dyDescent="0.3">
      <c r="A823" s="60">
        <v>80111600</v>
      </c>
      <c r="B823" s="103" t="s">
        <v>1096</v>
      </c>
      <c r="C823" s="126">
        <v>42552</v>
      </c>
      <c r="D823" s="60">
        <v>5.5</v>
      </c>
      <c r="E823" s="60" t="s">
        <v>821</v>
      </c>
      <c r="F823" s="60" t="s">
        <v>822</v>
      </c>
      <c r="G823" s="122">
        <v>8985823</v>
      </c>
      <c r="H823" s="92">
        <v>8985823</v>
      </c>
      <c r="I823" s="60" t="s">
        <v>226</v>
      </c>
      <c r="J823" s="60" t="s">
        <v>226</v>
      </c>
      <c r="K823" s="60" t="s">
        <v>823</v>
      </c>
    </row>
    <row r="824" spans="1:11" ht="54.95" customHeight="1" x14ac:dyDescent="0.3">
      <c r="A824" s="60">
        <v>80111600</v>
      </c>
      <c r="B824" s="103" t="s">
        <v>1096</v>
      </c>
      <c r="C824" s="126">
        <v>42552</v>
      </c>
      <c r="D824" s="60">
        <v>5.5</v>
      </c>
      <c r="E824" s="60" t="s">
        <v>821</v>
      </c>
      <c r="F824" s="60" t="s">
        <v>822</v>
      </c>
      <c r="G824" s="122">
        <v>8985823</v>
      </c>
      <c r="H824" s="92">
        <v>8985823</v>
      </c>
      <c r="I824" s="60" t="s">
        <v>226</v>
      </c>
      <c r="J824" s="60" t="s">
        <v>226</v>
      </c>
      <c r="K824" s="60" t="s">
        <v>823</v>
      </c>
    </row>
    <row r="825" spans="1:11" ht="54.95" customHeight="1" x14ac:dyDescent="0.3">
      <c r="A825" s="60">
        <v>80111600</v>
      </c>
      <c r="B825" s="103" t="s">
        <v>1096</v>
      </c>
      <c r="C825" s="126">
        <v>42552</v>
      </c>
      <c r="D825" s="60">
        <v>5.5</v>
      </c>
      <c r="E825" s="60" t="s">
        <v>821</v>
      </c>
      <c r="F825" s="60" t="s">
        <v>822</v>
      </c>
      <c r="G825" s="122">
        <v>8985823</v>
      </c>
      <c r="H825" s="92">
        <v>8985823</v>
      </c>
      <c r="I825" s="60" t="s">
        <v>226</v>
      </c>
      <c r="J825" s="60" t="s">
        <v>226</v>
      </c>
      <c r="K825" s="60" t="s">
        <v>823</v>
      </c>
    </row>
    <row r="826" spans="1:11" ht="54.95" customHeight="1" x14ac:dyDescent="0.3">
      <c r="A826" s="60">
        <v>80111600</v>
      </c>
      <c r="B826" s="103" t="s">
        <v>1096</v>
      </c>
      <c r="C826" s="126">
        <v>42552</v>
      </c>
      <c r="D826" s="60">
        <v>5.5</v>
      </c>
      <c r="E826" s="60" t="s">
        <v>821</v>
      </c>
      <c r="F826" s="60" t="s">
        <v>822</v>
      </c>
      <c r="G826" s="122">
        <v>8985823</v>
      </c>
      <c r="H826" s="92">
        <v>8985823</v>
      </c>
      <c r="I826" s="60" t="s">
        <v>226</v>
      </c>
      <c r="J826" s="60" t="s">
        <v>226</v>
      </c>
      <c r="K826" s="60" t="s">
        <v>823</v>
      </c>
    </row>
    <row r="827" spans="1:11" ht="54.95" customHeight="1" x14ac:dyDescent="0.3">
      <c r="A827" s="60">
        <v>80111600</v>
      </c>
      <c r="B827" s="103" t="s">
        <v>1097</v>
      </c>
      <c r="C827" s="126">
        <v>42552</v>
      </c>
      <c r="D827" s="60">
        <v>5.5</v>
      </c>
      <c r="E827" s="60" t="s">
        <v>821</v>
      </c>
      <c r="F827" s="60" t="s">
        <v>822</v>
      </c>
      <c r="G827" s="122">
        <v>17446500</v>
      </c>
      <c r="H827" s="92">
        <v>17446500</v>
      </c>
      <c r="I827" s="60" t="s">
        <v>226</v>
      </c>
      <c r="J827" s="60" t="s">
        <v>226</v>
      </c>
      <c r="K827" s="60" t="s">
        <v>823</v>
      </c>
    </row>
    <row r="828" spans="1:11" ht="54.95" customHeight="1" x14ac:dyDescent="0.3">
      <c r="A828" s="60">
        <v>80111600</v>
      </c>
      <c r="B828" s="103" t="s">
        <v>1098</v>
      </c>
      <c r="C828" s="126">
        <v>42552</v>
      </c>
      <c r="D828" s="60">
        <v>5.5</v>
      </c>
      <c r="E828" s="60" t="s">
        <v>821</v>
      </c>
      <c r="F828" s="60" t="s">
        <v>822</v>
      </c>
      <c r="G828" s="122">
        <v>33842710</v>
      </c>
      <c r="H828" s="92">
        <v>33842710</v>
      </c>
      <c r="I828" s="60" t="s">
        <v>226</v>
      </c>
      <c r="J828" s="60" t="s">
        <v>226</v>
      </c>
      <c r="K828" s="60" t="s">
        <v>823</v>
      </c>
    </row>
    <row r="829" spans="1:11" ht="54.95" customHeight="1" x14ac:dyDescent="0.3">
      <c r="A829" s="60">
        <v>80111600</v>
      </c>
      <c r="B829" s="103" t="s">
        <v>833</v>
      </c>
      <c r="C829" s="126">
        <v>42552</v>
      </c>
      <c r="D829" s="60">
        <v>5.5</v>
      </c>
      <c r="E829" s="60" t="s">
        <v>821</v>
      </c>
      <c r="F829" s="60" t="s">
        <v>822</v>
      </c>
      <c r="G829" s="122">
        <v>12311744</v>
      </c>
      <c r="H829" s="92">
        <v>12311744</v>
      </c>
      <c r="I829" s="60" t="s">
        <v>226</v>
      </c>
      <c r="J829" s="60" t="s">
        <v>226</v>
      </c>
      <c r="K829" s="60" t="s">
        <v>823</v>
      </c>
    </row>
    <row r="830" spans="1:11" ht="54.95" customHeight="1" x14ac:dyDescent="0.3">
      <c r="A830" s="60">
        <v>80111600</v>
      </c>
      <c r="B830" s="103" t="s">
        <v>1099</v>
      </c>
      <c r="C830" s="126">
        <v>42552</v>
      </c>
      <c r="D830" s="60">
        <v>5.5</v>
      </c>
      <c r="E830" s="60" t="s">
        <v>821</v>
      </c>
      <c r="F830" s="60" t="s">
        <v>822</v>
      </c>
      <c r="G830" s="122">
        <v>12311744</v>
      </c>
      <c r="H830" s="92">
        <v>12311744</v>
      </c>
      <c r="I830" s="60" t="s">
        <v>226</v>
      </c>
      <c r="J830" s="60" t="s">
        <v>226</v>
      </c>
      <c r="K830" s="60" t="s">
        <v>823</v>
      </c>
    </row>
    <row r="831" spans="1:11" ht="54.95" customHeight="1" x14ac:dyDescent="0.3">
      <c r="A831" s="60">
        <v>80111600</v>
      </c>
      <c r="B831" s="103" t="s">
        <v>1099</v>
      </c>
      <c r="C831" s="126">
        <v>42552</v>
      </c>
      <c r="D831" s="60">
        <v>5.5</v>
      </c>
      <c r="E831" s="60" t="s">
        <v>821</v>
      </c>
      <c r="F831" s="60" t="s">
        <v>822</v>
      </c>
      <c r="G831" s="122">
        <v>12311744</v>
      </c>
      <c r="H831" s="92">
        <v>12311744</v>
      </c>
      <c r="I831" s="60" t="s">
        <v>226</v>
      </c>
      <c r="J831" s="60" t="s">
        <v>226</v>
      </c>
      <c r="K831" s="60" t="s">
        <v>823</v>
      </c>
    </row>
    <row r="832" spans="1:11" ht="54.95" customHeight="1" x14ac:dyDescent="0.3">
      <c r="A832" s="60">
        <v>80111600</v>
      </c>
      <c r="B832" s="103" t="s">
        <v>834</v>
      </c>
      <c r="C832" s="126">
        <v>42552</v>
      </c>
      <c r="D832" s="60">
        <v>5.5</v>
      </c>
      <c r="E832" s="60" t="s">
        <v>821</v>
      </c>
      <c r="F832" s="60" t="s">
        <v>822</v>
      </c>
      <c r="G832" s="122">
        <v>33842710</v>
      </c>
      <c r="H832" s="92">
        <v>33842710</v>
      </c>
      <c r="I832" s="60" t="s">
        <v>226</v>
      </c>
      <c r="J832" s="60" t="s">
        <v>226</v>
      </c>
      <c r="K832" s="60" t="s">
        <v>823</v>
      </c>
    </row>
    <row r="833" spans="1:11" ht="54.95" customHeight="1" x14ac:dyDescent="0.3">
      <c r="A833" s="60">
        <v>44120000</v>
      </c>
      <c r="B833" s="103" t="s">
        <v>837</v>
      </c>
      <c r="C833" s="126">
        <v>42552</v>
      </c>
      <c r="D833" s="60">
        <v>1</v>
      </c>
      <c r="E833" s="60" t="s">
        <v>821</v>
      </c>
      <c r="F833" s="60" t="s">
        <v>822</v>
      </c>
      <c r="G833" s="122">
        <v>7000000</v>
      </c>
      <c r="H833" s="92">
        <v>7000000</v>
      </c>
      <c r="I833" s="60" t="s">
        <v>226</v>
      </c>
      <c r="J833" s="60" t="s">
        <v>226</v>
      </c>
      <c r="K833" s="60" t="s">
        <v>823</v>
      </c>
    </row>
    <row r="834" spans="1:11" ht="54.95" customHeight="1" x14ac:dyDescent="0.3">
      <c r="A834" s="60">
        <v>77121606</v>
      </c>
      <c r="B834" s="103" t="s">
        <v>838</v>
      </c>
      <c r="C834" s="126">
        <v>42552</v>
      </c>
      <c r="D834" s="60">
        <v>1</v>
      </c>
      <c r="E834" s="60" t="s">
        <v>821</v>
      </c>
      <c r="F834" s="60" t="s">
        <v>822</v>
      </c>
      <c r="G834" s="122">
        <v>3000000</v>
      </c>
      <c r="H834" s="92">
        <v>3000000</v>
      </c>
      <c r="I834" s="60" t="s">
        <v>226</v>
      </c>
      <c r="J834" s="60" t="s">
        <v>226</v>
      </c>
      <c r="K834" s="60" t="s">
        <v>823</v>
      </c>
    </row>
    <row r="835" spans="1:11" ht="54.95" customHeight="1" x14ac:dyDescent="0.3">
      <c r="A835" s="60">
        <v>78111800</v>
      </c>
      <c r="B835" s="103" t="s">
        <v>841</v>
      </c>
      <c r="C835" s="126">
        <v>42552</v>
      </c>
      <c r="D835" s="60">
        <v>1</v>
      </c>
      <c r="E835" s="60" t="s">
        <v>821</v>
      </c>
      <c r="F835" s="60" t="s">
        <v>822</v>
      </c>
      <c r="G835" s="122">
        <v>10000000</v>
      </c>
      <c r="H835" s="92">
        <v>10000000</v>
      </c>
      <c r="I835" s="60" t="s">
        <v>226</v>
      </c>
      <c r="J835" s="60" t="s">
        <v>226</v>
      </c>
      <c r="K835" s="60" t="s">
        <v>823</v>
      </c>
    </row>
    <row r="836" spans="1:11" ht="54.95" customHeight="1" x14ac:dyDescent="0.3">
      <c r="A836" s="60">
        <v>80141600</v>
      </c>
      <c r="B836" s="103" t="s">
        <v>842</v>
      </c>
      <c r="C836" s="126">
        <v>42552</v>
      </c>
      <c r="D836" s="60">
        <v>1</v>
      </c>
      <c r="E836" s="60" t="s">
        <v>821</v>
      </c>
      <c r="F836" s="60" t="s">
        <v>822</v>
      </c>
      <c r="G836" s="122">
        <v>39452992</v>
      </c>
      <c r="H836" s="92">
        <v>39452992</v>
      </c>
      <c r="I836" s="60" t="s">
        <v>226</v>
      </c>
      <c r="J836" s="60" t="s">
        <v>226</v>
      </c>
      <c r="K836" s="60" t="s">
        <v>823</v>
      </c>
    </row>
    <row r="837" spans="1:11" ht="54.95" customHeight="1" x14ac:dyDescent="0.3">
      <c r="A837" s="60">
        <v>80111600</v>
      </c>
      <c r="B837" s="103" t="s">
        <v>828</v>
      </c>
      <c r="C837" s="126">
        <v>42552</v>
      </c>
      <c r="D837" s="60">
        <v>1</v>
      </c>
      <c r="E837" s="60" t="s">
        <v>821</v>
      </c>
      <c r="F837" s="60" t="s">
        <v>822</v>
      </c>
      <c r="G837" s="122">
        <v>24801652</v>
      </c>
      <c r="H837" s="92">
        <v>24801652</v>
      </c>
      <c r="I837" s="60" t="s">
        <v>226</v>
      </c>
      <c r="J837" s="60" t="s">
        <v>226</v>
      </c>
      <c r="K837" s="60" t="s">
        <v>823</v>
      </c>
    </row>
    <row r="838" spans="1:11" ht="54.95" customHeight="1" x14ac:dyDescent="0.3">
      <c r="A838" s="60">
        <v>80111600</v>
      </c>
      <c r="B838" s="103" t="s">
        <v>847</v>
      </c>
      <c r="C838" s="126">
        <v>42552</v>
      </c>
      <c r="D838" s="60">
        <v>5.5</v>
      </c>
      <c r="E838" s="60" t="s">
        <v>821</v>
      </c>
      <c r="F838" s="60" t="s">
        <v>822</v>
      </c>
      <c r="G838" s="122">
        <v>31567079.5</v>
      </c>
      <c r="H838" s="92">
        <v>31567079.5</v>
      </c>
      <c r="I838" s="60" t="s">
        <v>226</v>
      </c>
      <c r="J838" s="60" t="s">
        <v>226</v>
      </c>
      <c r="K838" s="60" t="s">
        <v>823</v>
      </c>
    </row>
    <row r="839" spans="1:11" ht="54.95" customHeight="1" x14ac:dyDescent="0.3">
      <c r="A839" s="60">
        <v>80111600</v>
      </c>
      <c r="B839" s="103" t="s">
        <v>848</v>
      </c>
      <c r="C839" s="126">
        <v>42552</v>
      </c>
      <c r="D839" s="60">
        <v>5.5</v>
      </c>
      <c r="E839" s="60" t="s">
        <v>821</v>
      </c>
      <c r="F839" s="60" t="s">
        <v>822</v>
      </c>
      <c r="G839" s="122">
        <v>31567079.5</v>
      </c>
      <c r="H839" s="92">
        <v>31567079.5</v>
      </c>
      <c r="I839" s="60" t="s">
        <v>226</v>
      </c>
      <c r="J839" s="60" t="s">
        <v>226</v>
      </c>
      <c r="K839" s="60" t="s">
        <v>823</v>
      </c>
    </row>
    <row r="840" spans="1:11" ht="54.95" customHeight="1" x14ac:dyDescent="0.3">
      <c r="A840" s="60">
        <v>80111600</v>
      </c>
      <c r="B840" s="103" t="s">
        <v>849</v>
      </c>
      <c r="C840" s="126">
        <v>42552</v>
      </c>
      <c r="D840" s="60">
        <v>5</v>
      </c>
      <c r="E840" s="60" t="s">
        <v>821</v>
      </c>
      <c r="F840" s="60" t="s">
        <v>822</v>
      </c>
      <c r="G840" s="122">
        <v>25992050</v>
      </c>
      <c r="H840" s="92">
        <v>25992050</v>
      </c>
      <c r="I840" s="60" t="s">
        <v>226</v>
      </c>
      <c r="J840" s="60" t="s">
        <v>226</v>
      </c>
      <c r="K840" s="60" t="s">
        <v>823</v>
      </c>
    </row>
    <row r="841" spans="1:11" ht="54.95" customHeight="1" x14ac:dyDescent="0.3">
      <c r="A841" s="60">
        <v>80111600</v>
      </c>
      <c r="B841" s="103" t="s">
        <v>850</v>
      </c>
      <c r="C841" s="126">
        <v>42552</v>
      </c>
      <c r="D841" s="60">
        <v>5.5</v>
      </c>
      <c r="E841" s="60" t="s">
        <v>821</v>
      </c>
      <c r="F841" s="60" t="s">
        <v>822</v>
      </c>
      <c r="G841" s="122">
        <v>22639606</v>
      </c>
      <c r="H841" s="92">
        <v>22639606</v>
      </c>
      <c r="I841" s="60" t="s">
        <v>226</v>
      </c>
      <c r="J841" s="60" t="s">
        <v>226</v>
      </c>
      <c r="K841" s="60" t="s">
        <v>823</v>
      </c>
    </row>
    <row r="842" spans="1:11" ht="54.95" customHeight="1" x14ac:dyDescent="0.3">
      <c r="A842" s="60">
        <v>80111600</v>
      </c>
      <c r="B842" s="103" t="s">
        <v>851</v>
      </c>
      <c r="C842" s="126">
        <v>42552</v>
      </c>
      <c r="D842" s="60">
        <v>5.5</v>
      </c>
      <c r="E842" s="60" t="s">
        <v>821</v>
      </c>
      <c r="F842" s="60" t="s">
        <v>822</v>
      </c>
      <c r="G842" s="122">
        <v>22639606</v>
      </c>
      <c r="H842" s="92">
        <v>22639606</v>
      </c>
      <c r="I842" s="60" t="s">
        <v>226</v>
      </c>
      <c r="J842" s="60" t="s">
        <v>226</v>
      </c>
      <c r="K842" s="60" t="s">
        <v>823</v>
      </c>
    </row>
    <row r="843" spans="1:11" ht="54.95" customHeight="1" x14ac:dyDescent="0.3">
      <c r="A843" s="60">
        <v>80111600</v>
      </c>
      <c r="B843" s="103" t="s">
        <v>852</v>
      </c>
      <c r="C843" s="126">
        <v>42552</v>
      </c>
      <c r="D843" s="60">
        <v>5.5</v>
      </c>
      <c r="E843" s="60" t="s">
        <v>821</v>
      </c>
      <c r="F843" s="60" t="s">
        <v>822</v>
      </c>
      <c r="G843" s="122">
        <v>17446500.5</v>
      </c>
      <c r="H843" s="92">
        <v>17446500.5</v>
      </c>
      <c r="I843" s="60" t="s">
        <v>226</v>
      </c>
      <c r="J843" s="60" t="s">
        <v>226</v>
      </c>
      <c r="K843" s="60" t="s">
        <v>823</v>
      </c>
    </row>
    <row r="844" spans="1:11" ht="54.95" customHeight="1" x14ac:dyDescent="0.3">
      <c r="A844" s="60">
        <v>80111600</v>
      </c>
      <c r="B844" s="103" t="s">
        <v>853</v>
      </c>
      <c r="C844" s="126">
        <v>42552</v>
      </c>
      <c r="D844" s="60">
        <v>5.5</v>
      </c>
      <c r="E844" s="60" t="s">
        <v>821</v>
      </c>
      <c r="F844" s="60" t="s">
        <v>822</v>
      </c>
      <c r="G844" s="122">
        <v>17446500.5</v>
      </c>
      <c r="H844" s="92">
        <v>17446500.5</v>
      </c>
      <c r="I844" s="60" t="s">
        <v>226</v>
      </c>
      <c r="J844" s="60" t="s">
        <v>226</v>
      </c>
      <c r="K844" s="60" t="s">
        <v>823</v>
      </c>
    </row>
    <row r="845" spans="1:11" ht="54.95" customHeight="1" x14ac:dyDescent="0.3">
      <c r="A845" s="60">
        <v>80111600</v>
      </c>
      <c r="B845" s="103" t="s">
        <v>854</v>
      </c>
      <c r="C845" s="126">
        <v>42552</v>
      </c>
      <c r="D845" s="60">
        <v>5.5</v>
      </c>
      <c r="E845" s="60" t="s">
        <v>821</v>
      </c>
      <c r="F845" s="60" t="s">
        <v>822</v>
      </c>
      <c r="G845" s="122">
        <v>13362035.5</v>
      </c>
      <c r="H845" s="92">
        <v>13362035.5</v>
      </c>
      <c r="I845" s="60" t="s">
        <v>226</v>
      </c>
      <c r="J845" s="60" t="s">
        <v>226</v>
      </c>
      <c r="K845" s="60" t="s">
        <v>823</v>
      </c>
    </row>
    <row r="846" spans="1:11" ht="54.95" customHeight="1" x14ac:dyDescent="0.3">
      <c r="A846" s="60">
        <v>80111600</v>
      </c>
      <c r="B846" s="103" t="s">
        <v>855</v>
      </c>
      <c r="C846" s="126">
        <v>42552</v>
      </c>
      <c r="D846" s="60">
        <v>5.5</v>
      </c>
      <c r="E846" s="60" t="s">
        <v>821</v>
      </c>
      <c r="F846" s="60" t="s">
        <v>822</v>
      </c>
      <c r="G846" s="122">
        <v>13362035.5</v>
      </c>
      <c r="H846" s="92">
        <v>13362035.5</v>
      </c>
      <c r="I846" s="60" t="s">
        <v>226</v>
      </c>
      <c r="J846" s="60" t="s">
        <v>226</v>
      </c>
      <c r="K846" s="60" t="s">
        <v>823</v>
      </c>
    </row>
    <row r="847" spans="1:11" ht="54.95" customHeight="1" x14ac:dyDescent="0.3">
      <c r="A847" s="60">
        <v>80111600</v>
      </c>
      <c r="B847" s="103" t="s">
        <v>856</v>
      </c>
      <c r="C847" s="126">
        <v>42552</v>
      </c>
      <c r="D847" s="60">
        <v>5.5</v>
      </c>
      <c r="E847" s="60" t="s">
        <v>821</v>
      </c>
      <c r="F847" s="60" t="s">
        <v>822</v>
      </c>
      <c r="G847" s="122">
        <v>13362035.5</v>
      </c>
      <c r="H847" s="92">
        <v>13362035.5</v>
      </c>
      <c r="I847" s="60" t="s">
        <v>226</v>
      </c>
      <c r="J847" s="60" t="s">
        <v>226</v>
      </c>
      <c r="K847" s="60" t="s">
        <v>823</v>
      </c>
    </row>
    <row r="848" spans="1:11" ht="54.95" customHeight="1" x14ac:dyDescent="0.3">
      <c r="A848" s="60">
        <v>80111600</v>
      </c>
      <c r="B848" s="103" t="s">
        <v>857</v>
      </c>
      <c r="C848" s="126">
        <v>42552</v>
      </c>
      <c r="D848" s="60">
        <v>5.5</v>
      </c>
      <c r="E848" s="60" t="s">
        <v>821</v>
      </c>
      <c r="F848" s="60" t="s">
        <v>822</v>
      </c>
      <c r="G848" s="122">
        <v>14412326.5</v>
      </c>
      <c r="H848" s="92">
        <v>14412326.5</v>
      </c>
      <c r="I848" s="60" t="s">
        <v>226</v>
      </c>
      <c r="J848" s="60" t="s">
        <v>226</v>
      </c>
      <c r="K848" s="60" t="s">
        <v>823</v>
      </c>
    </row>
    <row r="849" spans="1:11" ht="54.95" customHeight="1" x14ac:dyDescent="0.3">
      <c r="A849" s="60">
        <v>80111600</v>
      </c>
      <c r="B849" s="103" t="s">
        <v>858</v>
      </c>
      <c r="C849" s="126">
        <v>42552</v>
      </c>
      <c r="D849" s="60">
        <v>5.5</v>
      </c>
      <c r="E849" s="60" t="s">
        <v>821</v>
      </c>
      <c r="F849" s="60" t="s">
        <v>822</v>
      </c>
      <c r="G849" s="122">
        <v>8985823</v>
      </c>
      <c r="H849" s="92">
        <v>8985823</v>
      </c>
      <c r="I849" s="60" t="s">
        <v>226</v>
      </c>
      <c r="J849" s="60" t="s">
        <v>226</v>
      </c>
      <c r="K849" s="60" t="s">
        <v>823</v>
      </c>
    </row>
    <row r="850" spans="1:11" ht="54.95" customHeight="1" x14ac:dyDescent="0.3">
      <c r="A850" s="60">
        <v>80141600</v>
      </c>
      <c r="B850" s="103" t="s">
        <v>859</v>
      </c>
      <c r="C850" s="126">
        <v>42552</v>
      </c>
      <c r="D850" s="60">
        <v>1</v>
      </c>
      <c r="E850" s="60" t="s">
        <v>821</v>
      </c>
      <c r="F850" s="60" t="s">
        <v>822</v>
      </c>
      <c r="G850" s="122">
        <v>35000000</v>
      </c>
      <c r="H850" s="92">
        <v>35000000</v>
      </c>
      <c r="I850" s="60" t="s">
        <v>226</v>
      </c>
      <c r="J850" s="60" t="s">
        <v>226</v>
      </c>
      <c r="K850" s="60" t="s">
        <v>823</v>
      </c>
    </row>
    <row r="851" spans="1:11" ht="54.95" customHeight="1" x14ac:dyDescent="0.3">
      <c r="A851" s="60">
        <v>80141600</v>
      </c>
      <c r="B851" s="103" t="s">
        <v>860</v>
      </c>
      <c r="C851" s="126">
        <v>42552</v>
      </c>
      <c r="D851" s="60">
        <v>1</v>
      </c>
      <c r="E851" s="60" t="s">
        <v>821</v>
      </c>
      <c r="F851" s="60" t="s">
        <v>822</v>
      </c>
      <c r="G851" s="122">
        <v>25000000</v>
      </c>
      <c r="H851" s="92">
        <v>25000000</v>
      </c>
      <c r="I851" s="60" t="s">
        <v>226</v>
      </c>
      <c r="J851" s="60" t="s">
        <v>226</v>
      </c>
      <c r="K851" s="60" t="s">
        <v>823</v>
      </c>
    </row>
    <row r="852" spans="1:11" ht="54.95" customHeight="1" x14ac:dyDescent="0.3">
      <c r="A852" s="60">
        <v>80141600</v>
      </c>
      <c r="B852" s="103" t="s">
        <v>861</v>
      </c>
      <c r="C852" s="126">
        <v>42552</v>
      </c>
      <c r="D852" s="60">
        <v>1</v>
      </c>
      <c r="E852" s="60" t="s">
        <v>821</v>
      </c>
      <c r="F852" s="60" t="s">
        <v>822</v>
      </c>
      <c r="G852" s="122">
        <v>323787459</v>
      </c>
      <c r="H852" s="92">
        <v>323787459</v>
      </c>
      <c r="I852" s="60" t="s">
        <v>226</v>
      </c>
      <c r="J852" s="60" t="s">
        <v>226</v>
      </c>
      <c r="K852" s="60" t="s">
        <v>823</v>
      </c>
    </row>
    <row r="853" spans="1:11" ht="54.95" customHeight="1" x14ac:dyDescent="0.3">
      <c r="A853" s="60">
        <v>80111600</v>
      </c>
      <c r="B853" s="56" t="s">
        <v>937</v>
      </c>
      <c r="C853" s="148">
        <v>42552</v>
      </c>
      <c r="D853" s="154">
        <v>5.5</v>
      </c>
      <c r="E853" s="30" t="s">
        <v>57</v>
      </c>
      <c r="F853" s="30" t="s">
        <v>866</v>
      </c>
      <c r="G853" s="155">
        <v>31567079.5</v>
      </c>
      <c r="H853" s="296">
        <v>31567079.5</v>
      </c>
      <c r="I853" s="30" t="s">
        <v>226</v>
      </c>
      <c r="J853" s="30" t="s">
        <v>226</v>
      </c>
      <c r="K853" s="30" t="s">
        <v>952</v>
      </c>
    </row>
    <row r="854" spans="1:11" ht="54.95" customHeight="1" x14ac:dyDescent="0.3">
      <c r="A854" s="60">
        <v>80111600</v>
      </c>
      <c r="B854" s="56" t="s">
        <v>938</v>
      </c>
      <c r="C854" s="148">
        <v>42552</v>
      </c>
      <c r="D854" s="154">
        <v>5.5</v>
      </c>
      <c r="E854" s="30" t="s">
        <v>57</v>
      </c>
      <c r="F854" s="30" t="s">
        <v>866</v>
      </c>
      <c r="G854" s="155">
        <v>25615430.5</v>
      </c>
      <c r="H854" s="296">
        <v>25615430.5</v>
      </c>
      <c r="I854" s="30" t="s">
        <v>226</v>
      </c>
      <c r="J854" s="30" t="s">
        <v>226</v>
      </c>
      <c r="K854" s="30" t="s">
        <v>952</v>
      </c>
    </row>
    <row r="855" spans="1:11" ht="54.95" customHeight="1" x14ac:dyDescent="0.3">
      <c r="A855" s="60">
        <v>80111600</v>
      </c>
      <c r="B855" s="56" t="s">
        <v>939</v>
      </c>
      <c r="C855" s="148">
        <v>42552</v>
      </c>
      <c r="D855" s="154">
        <v>5.5</v>
      </c>
      <c r="E855" s="30" t="s">
        <v>57</v>
      </c>
      <c r="F855" s="30" t="s">
        <v>866</v>
      </c>
      <c r="G855" s="155">
        <v>39677660</v>
      </c>
      <c r="H855" s="296">
        <v>39677660</v>
      </c>
      <c r="I855" s="30" t="s">
        <v>226</v>
      </c>
      <c r="J855" s="30" t="s">
        <v>226</v>
      </c>
      <c r="K855" s="30" t="s">
        <v>952</v>
      </c>
    </row>
    <row r="856" spans="1:11" ht="54.95" customHeight="1" x14ac:dyDescent="0.3">
      <c r="A856" s="60">
        <v>80111600</v>
      </c>
      <c r="B856" s="56" t="s">
        <v>884</v>
      </c>
      <c r="C856" s="148">
        <v>42552</v>
      </c>
      <c r="D856" s="154">
        <v>5.5</v>
      </c>
      <c r="E856" s="30" t="s">
        <v>57</v>
      </c>
      <c r="F856" s="30" t="s">
        <v>866</v>
      </c>
      <c r="G856" s="155">
        <v>14412326.5</v>
      </c>
      <c r="H856" s="296">
        <v>14412326.5</v>
      </c>
      <c r="I856" s="30" t="s">
        <v>226</v>
      </c>
      <c r="J856" s="30" t="s">
        <v>226</v>
      </c>
      <c r="K856" s="30" t="s">
        <v>952</v>
      </c>
    </row>
    <row r="857" spans="1:11" ht="54.95" customHeight="1" x14ac:dyDescent="0.3">
      <c r="A857" s="60">
        <v>80111600</v>
      </c>
      <c r="B857" s="56" t="s">
        <v>885</v>
      </c>
      <c r="C857" s="148">
        <v>42552</v>
      </c>
      <c r="D857" s="154">
        <v>5.5</v>
      </c>
      <c r="E857" s="30" t="s">
        <v>57</v>
      </c>
      <c r="F857" s="30" t="s">
        <v>866</v>
      </c>
      <c r="G857" s="155">
        <v>11436502</v>
      </c>
      <c r="H857" s="296">
        <v>11436502</v>
      </c>
      <c r="I857" s="30" t="s">
        <v>226</v>
      </c>
      <c r="J857" s="30" t="s">
        <v>226</v>
      </c>
      <c r="K857" s="30" t="s">
        <v>952</v>
      </c>
    </row>
    <row r="858" spans="1:11" ht="54.95" customHeight="1" x14ac:dyDescent="0.3">
      <c r="A858" s="60">
        <v>80111600</v>
      </c>
      <c r="B858" s="56" t="s">
        <v>940</v>
      </c>
      <c r="C858" s="148">
        <v>42552</v>
      </c>
      <c r="D858" s="154">
        <v>5.5</v>
      </c>
      <c r="E858" s="30" t="s">
        <v>57</v>
      </c>
      <c r="F858" s="30" t="s">
        <v>866</v>
      </c>
      <c r="G858" s="155">
        <v>25615430.5</v>
      </c>
      <c r="H858" s="296">
        <v>25615430.5</v>
      </c>
      <c r="I858" s="30" t="s">
        <v>226</v>
      </c>
      <c r="J858" s="30" t="s">
        <v>226</v>
      </c>
      <c r="K858" s="30" t="s">
        <v>952</v>
      </c>
    </row>
    <row r="859" spans="1:11" ht="54.95" customHeight="1" x14ac:dyDescent="0.3">
      <c r="A859" s="60">
        <v>80111600</v>
      </c>
      <c r="B859" s="56" t="s">
        <v>886</v>
      </c>
      <c r="C859" s="148">
        <v>42552</v>
      </c>
      <c r="D859" s="154">
        <v>5.5</v>
      </c>
      <c r="E859" s="30" t="s">
        <v>57</v>
      </c>
      <c r="F859" s="30" t="s">
        <v>866</v>
      </c>
      <c r="G859" s="155">
        <v>22639606</v>
      </c>
      <c r="H859" s="296">
        <v>22639606</v>
      </c>
      <c r="I859" s="30" t="s">
        <v>226</v>
      </c>
      <c r="J859" s="30" t="s">
        <v>226</v>
      </c>
      <c r="K859" s="30" t="s">
        <v>952</v>
      </c>
    </row>
    <row r="860" spans="1:11" ht="54.95" customHeight="1" x14ac:dyDescent="0.3">
      <c r="A860" s="60">
        <v>80111600</v>
      </c>
      <c r="B860" s="56" t="s">
        <v>941</v>
      </c>
      <c r="C860" s="148">
        <v>42552</v>
      </c>
      <c r="D860" s="154">
        <v>5.5</v>
      </c>
      <c r="E860" s="30" t="s">
        <v>57</v>
      </c>
      <c r="F860" s="30" t="s">
        <v>866</v>
      </c>
      <c r="G860" s="155">
        <v>17446500.5</v>
      </c>
      <c r="H860" s="296">
        <v>17446500.5</v>
      </c>
      <c r="I860" s="30" t="s">
        <v>226</v>
      </c>
      <c r="J860" s="30" t="s">
        <v>226</v>
      </c>
      <c r="K860" s="30" t="s">
        <v>952</v>
      </c>
    </row>
    <row r="861" spans="1:11" ht="54.95" customHeight="1" x14ac:dyDescent="0.3">
      <c r="A861" s="60">
        <v>80111600</v>
      </c>
      <c r="B861" s="56" t="s">
        <v>887</v>
      </c>
      <c r="C861" s="148">
        <v>42583</v>
      </c>
      <c r="D861" s="154">
        <v>5</v>
      </c>
      <c r="E861" s="30" t="s">
        <v>57</v>
      </c>
      <c r="F861" s="30" t="s">
        <v>866</v>
      </c>
      <c r="G861" s="155">
        <v>20581460</v>
      </c>
      <c r="H861" s="296">
        <v>20581460</v>
      </c>
      <c r="I861" s="30" t="s">
        <v>226</v>
      </c>
      <c r="J861" s="30" t="s">
        <v>226</v>
      </c>
      <c r="K861" s="30" t="s">
        <v>952</v>
      </c>
    </row>
    <row r="862" spans="1:11" ht="54.95" customHeight="1" x14ac:dyDescent="0.3">
      <c r="A862" s="60">
        <v>80111600</v>
      </c>
      <c r="B862" s="56" t="s">
        <v>888</v>
      </c>
      <c r="C862" s="148">
        <v>42552</v>
      </c>
      <c r="D862" s="154">
        <v>5.5</v>
      </c>
      <c r="E862" s="30" t="s">
        <v>57</v>
      </c>
      <c r="F862" s="30" t="s">
        <v>866</v>
      </c>
      <c r="G862" s="155">
        <v>17446500.5</v>
      </c>
      <c r="H862" s="296">
        <v>17446500.5</v>
      </c>
      <c r="I862" s="30" t="s">
        <v>226</v>
      </c>
      <c r="J862" s="30" t="s">
        <v>226</v>
      </c>
      <c r="K862" s="30" t="s">
        <v>952</v>
      </c>
    </row>
    <row r="863" spans="1:11" ht="54.95" customHeight="1" x14ac:dyDescent="0.3">
      <c r="A863" s="60">
        <v>80111600</v>
      </c>
      <c r="B863" s="56" t="s">
        <v>889</v>
      </c>
      <c r="C863" s="148">
        <v>42552</v>
      </c>
      <c r="D863" s="154">
        <v>5.5</v>
      </c>
      <c r="E863" s="30" t="s">
        <v>57</v>
      </c>
      <c r="F863" s="30" t="s">
        <v>866</v>
      </c>
      <c r="G863" s="155">
        <v>13362035.5</v>
      </c>
      <c r="H863" s="296">
        <v>13362035.5</v>
      </c>
      <c r="I863" s="30" t="s">
        <v>226</v>
      </c>
      <c r="J863" s="30" t="s">
        <v>226</v>
      </c>
      <c r="K863" s="30" t="s">
        <v>952</v>
      </c>
    </row>
    <row r="864" spans="1:11" ht="54.95" customHeight="1" x14ac:dyDescent="0.3">
      <c r="A864" s="60">
        <v>80111600</v>
      </c>
      <c r="B864" s="56" t="s">
        <v>942</v>
      </c>
      <c r="C864" s="148">
        <v>42552</v>
      </c>
      <c r="D864" s="154">
        <v>5.5</v>
      </c>
      <c r="E864" s="30" t="s">
        <v>57</v>
      </c>
      <c r="F864" s="30" t="s">
        <v>866</v>
      </c>
      <c r="G864" s="155">
        <v>15637666</v>
      </c>
      <c r="H864" s="296">
        <v>15637666</v>
      </c>
      <c r="I864" s="30" t="s">
        <v>226</v>
      </c>
      <c r="J864" s="30" t="s">
        <v>226</v>
      </c>
      <c r="K864" s="30" t="s">
        <v>952</v>
      </c>
    </row>
    <row r="865" spans="1:11" ht="54.95" customHeight="1" x14ac:dyDescent="0.3">
      <c r="A865" s="60">
        <v>80111600</v>
      </c>
      <c r="B865" s="56" t="s">
        <v>890</v>
      </c>
      <c r="C865" s="148">
        <v>42552</v>
      </c>
      <c r="D865" s="154">
        <v>5.5</v>
      </c>
      <c r="E865" s="30" t="s">
        <v>57</v>
      </c>
      <c r="F865" s="30" t="s">
        <v>866</v>
      </c>
      <c r="G865" s="155">
        <v>36760185</v>
      </c>
      <c r="H865" s="296">
        <v>36760185</v>
      </c>
      <c r="I865" s="30" t="s">
        <v>226</v>
      </c>
      <c r="J865" s="30" t="s">
        <v>226</v>
      </c>
      <c r="K865" s="30" t="s">
        <v>952</v>
      </c>
    </row>
    <row r="866" spans="1:11" ht="54.95" customHeight="1" x14ac:dyDescent="0.3">
      <c r="A866" s="60">
        <v>80111600</v>
      </c>
      <c r="B866" s="56" t="s">
        <v>943</v>
      </c>
      <c r="C866" s="148">
        <v>42552</v>
      </c>
      <c r="D866" s="154">
        <v>5.5</v>
      </c>
      <c r="E866" s="30" t="s">
        <v>57</v>
      </c>
      <c r="F866" s="30" t="s">
        <v>866</v>
      </c>
      <c r="G866" s="155">
        <v>39677660</v>
      </c>
      <c r="H866" s="296">
        <v>39677660</v>
      </c>
      <c r="I866" s="30" t="s">
        <v>226</v>
      </c>
      <c r="J866" s="30" t="s">
        <v>226</v>
      </c>
      <c r="K866" s="30" t="s">
        <v>952</v>
      </c>
    </row>
    <row r="867" spans="1:11" ht="54.95" customHeight="1" x14ac:dyDescent="0.3">
      <c r="A867" s="60">
        <v>80111600</v>
      </c>
      <c r="B867" s="56" t="s">
        <v>944</v>
      </c>
      <c r="C867" s="148">
        <v>42552</v>
      </c>
      <c r="D867" s="154">
        <v>5.5</v>
      </c>
      <c r="E867" s="30" t="s">
        <v>57</v>
      </c>
      <c r="F867" s="30" t="s">
        <v>866</v>
      </c>
      <c r="G867" s="155">
        <v>22639606</v>
      </c>
      <c r="H867" s="296">
        <v>22639606</v>
      </c>
      <c r="I867" s="30" t="s">
        <v>226</v>
      </c>
      <c r="J867" s="30" t="s">
        <v>226</v>
      </c>
      <c r="K867" s="30" t="s">
        <v>952</v>
      </c>
    </row>
    <row r="868" spans="1:11" ht="54.95" customHeight="1" x14ac:dyDescent="0.3">
      <c r="A868" s="60">
        <v>80111600</v>
      </c>
      <c r="B868" s="56" t="s">
        <v>891</v>
      </c>
      <c r="C868" s="148">
        <v>42552</v>
      </c>
      <c r="D868" s="154">
        <v>5.5</v>
      </c>
      <c r="E868" s="30" t="s">
        <v>57</v>
      </c>
      <c r="F868" s="30" t="s">
        <v>866</v>
      </c>
      <c r="G868" s="155">
        <v>13362035.5</v>
      </c>
      <c r="H868" s="296">
        <v>13362035.5</v>
      </c>
      <c r="I868" s="30" t="s">
        <v>226</v>
      </c>
      <c r="J868" s="30" t="s">
        <v>226</v>
      </c>
      <c r="K868" s="30" t="s">
        <v>952</v>
      </c>
    </row>
    <row r="869" spans="1:11" ht="54.95" customHeight="1" x14ac:dyDescent="0.3">
      <c r="A869" s="60">
        <v>80111600</v>
      </c>
      <c r="B869" s="56" t="s">
        <v>892</v>
      </c>
      <c r="C869" s="148">
        <v>42552</v>
      </c>
      <c r="D869" s="154">
        <v>5.5</v>
      </c>
      <c r="E869" s="30" t="s">
        <v>57</v>
      </c>
      <c r="F869" s="30" t="s">
        <v>866</v>
      </c>
      <c r="G869" s="155">
        <v>42595135</v>
      </c>
      <c r="H869" s="296">
        <v>42595135</v>
      </c>
      <c r="I869" s="30" t="s">
        <v>226</v>
      </c>
      <c r="J869" s="30" t="s">
        <v>226</v>
      </c>
      <c r="K869" s="30" t="s">
        <v>952</v>
      </c>
    </row>
    <row r="870" spans="1:11" ht="54.95" customHeight="1" x14ac:dyDescent="0.3">
      <c r="A870" s="60">
        <v>80111600</v>
      </c>
      <c r="B870" s="56" t="s">
        <v>893</v>
      </c>
      <c r="C870" s="148">
        <v>42552</v>
      </c>
      <c r="D870" s="154">
        <v>5.5</v>
      </c>
      <c r="E870" s="30" t="s">
        <v>57</v>
      </c>
      <c r="F870" s="30" t="s">
        <v>866</v>
      </c>
      <c r="G870" s="156">
        <v>54265035</v>
      </c>
      <c r="H870" s="297">
        <v>54265035</v>
      </c>
      <c r="I870" s="30" t="s">
        <v>226</v>
      </c>
      <c r="J870" s="30" t="s">
        <v>226</v>
      </c>
      <c r="K870" s="30" t="s">
        <v>952</v>
      </c>
    </row>
    <row r="871" spans="1:11" ht="54.95" customHeight="1" x14ac:dyDescent="0.3">
      <c r="A871" s="60">
        <v>80111600</v>
      </c>
      <c r="B871" s="55" t="s">
        <v>894</v>
      </c>
      <c r="C871" s="148">
        <v>42552</v>
      </c>
      <c r="D871" s="154">
        <v>4.8125387937128856</v>
      </c>
      <c r="E871" s="30" t="s">
        <v>57</v>
      </c>
      <c r="F871" s="30" t="s">
        <v>866</v>
      </c>
      <c r="G871" s="156">
        <v>40844979.25</v>
      </c>
      <c r="H871" s="297">
        <v>40844979.25</v>
      </c>
      <c r="I871" s="30" t="s">
        <v>226</v>
      </c>
      <c r="J871" s="30" t="s">
        <v>226</v>
      </c>
      <c r="K871" s="30" t="s">
        <v>952</v>
      </c>
    </row>
    <row r="872" spans="1:11" ht="54.95" customHeight="1" x14ac:dyDescent="0.3">
      <c r="A872" s="30">
        <v>77101600</v>
      </c>
      <c r="B872" s="56" t="s">
        <v>897</v>
      </c>
      <c r="C872" s="148">
        <v>42552</v>
      </c>
      <c r="D872" s="154">
        <v>5.5</v>
      </c>
      <c r="E872" s="30" t="s">
        <v>898</v>
      </c>
      <c r="F872" s="30" t="s">
        <v>866</v>
      </c>
      <c r="G872" s="165">
        <v>100000000</v>
      </c>
      <c r="H872" s="296">
        <v>100000000</v>
      </c>
      <c r="I872" s="30" t="s">
        <v>226</v>
      </c>
      <c r="J872" s="30" t="s">
        <v>226</v>
      </c>
      <c r="K872" s="30" t="s">
        <v>952</v>
      </c>
    </row>
    <row r="873" spans="1:11" ht="54.95" customHeight="1" x14ac:dyDescent="0.3">
      <c r="A873" s="60">
        <v>80111600</v>
      </c>
      <c r="B873" s="56" t="s">
        <v>899</v>
      </c>
      <c r="C873" s="148">
        <v>42552</v>
      </c>
      <c r="D873" s="154">
        <v>4</v>
      </c>
      <c r="E873" s="30" t="s">
        <v>57</v>
      </c>
      <c r="F873" s="30" t="s">
        <v>866</v>
      </c>
      <c r="G873" s="155">
        <v>14396</v>
      </c>
      <c r="H873" s="296">
        <v>14396</v>
      </c>
      <c r="I873" s="30" t="s">
        <v>226</v>
      </c>
      <c r="J873" s="30" t="s">
        <v>226</v>
      </c>
      <c r="K873" s="30" t="s">
        <v>952</v>
      </c>
    </row>
    <row r="874" spans="1:11" ht="54.95" customHeight="1" x14ac:dyDescent="0.3">
      <c r="A874" s="60">
        <v>80111600</v>
      </c>
      <c r="B874" s="56" t="s">
        <v>900</v>
      </c>
      <c r="C874" s="148">
        <v>42552</v>
      </c>
      <c r="D874" s="154">
        <v>4</v>
      </c>
      <c r="E874" s="30" t="s">
        <v>57</v>
      </c>
      <c r="F874" s="30" t="s">
        <v>866</v>
      </c>
      <c r="G874" s="155">
        <v>14396</v>
      </c>
      <c r="H874" s="296">
        <v>14396</v>
      </c>
      <c r="I874" s="30" t="s">
        <v>226</v>
      </c>
      <c r="J874" s="30" t="s">
        <v>226</v>
      </c>
      <c r="K874" s="30" t="s">
        <v>952</v>
      </c>
    </row>
    <row r="875" spans="1:11" ht="54.95" customHeight="1" x14ac:dyDescent="0.3">
      <c r="A875" s="60">
        <v>80111600</v>
      </c>
      <c r="B875" s="55" t="s">
        <v>901</v>
      </c>
      <c r="C875" s="148">
        <v>42583</v>
      </c>
      <c r="D875" s="154">
        <v>5.5</v>
      </c>
      <c r="E875" s="30" t="s">
        <v>57</v>
      </c>
      <c r="F875" s="30" t="s">
        <v>866</v>
      </c>
      <c r="G875" s="155">
        <v>31567079.5</v>
      </c>
      <c r="H875" s="296">
        <v>31567079.5</v>
      </c>
      <c r="I875" s="30" t="s">
        <v>226</v>
      </c>
      <c r="J875" s="30" t="s">
        <v>226</v>
      </c>
      <c r="K875" s="30" t="s">
        <v>952</v>
      </c>
    </row>
    <row r="876" spans="1:11" ht="54.95" customHeight="1" x14ac:dyDescent="0.3">
      <c r="A876" s="60">
        <v>80111600</v>
      </c>
      <c r="B876" s="55" t="s">
        <v>948</v>
      </c>
      <c r="C876" s="148">
        <v>42552</v>
      </c>
      <c r="D876" s="154">
        <v>5.5</v>
      </c>
      <c r="E876" s="30" t="s">
        <v>57</v>
      </c>
      <c r="F876" s="30" t="s">
        <v>866</v>
      </c>
      <c r="G876" s="155">
        <v>28591255</v>
      </c>
      <c r="H876" s="296">
        <v>28591255</v>
      </c>
      <c r="I876" s="30" t="s">
        <v>226</v>
      </c>
      <c r="J876" s="30" t="s">
        <v>226</v>
      </c>
      <c r="K876" s="30" t="s">
        <v>952</v>
      </c>
    </row>
    <row r="877" spans="1:11" ht="54.95" customHeight="1" x14ac:dyDescent="0.3">
      <c r="A877" s="60">
        <v>80111600</v>
      </c>
      <c r="B877" s="55" t="s">
        <v>949</v>
      </c>
      <c r="C877" s="148">
        <v>42552</v>
      </c>
      <c r="D877" s="154">
        <v>5.5</v>
      </c>
      <c r="E877" s="30" t="s">
        <v>57</v>
      </c>
      <c r="F877" s="30" t="s">
        <v>866</v>
      </c>
      <c r="G877" s="155">
        <v>17446500.5</v>
      </c>
      <c r="H877" s="296">
        <v>17446500.5</v>
      </c>
      <c r="I877" s="30" t="s">
        <v>226</v>
      </c>
      <c r="J877" s="30" t="s">
        <v>226</v>
      </c>
      <c r="K877" s="30" t="s">
        <v>952</v>
      </c>
    </row>
    <row r="878" spans="1:11" ht="54.95" customHeight="1" x14ac:dyDescent="0.3">
      <c r="A878" s="60">
        <v>80111600</v>
      </c>
      <c r="B878" s="55" t="s">
        <v>950</v>
      </c>
      <c r="C878" s="148">
        <v>42552</v>
      </c>
      <c r="D878" s="154">
        <v>5.5</v>
      </c>
      <c r="E878" s="30" t="s">
        <v>57</v>
      </c>
      <c r="F878" s="30" t="s">
        <v>866</v>
      </c>
      <c r="G878" s="155">
        <v>15783539.75</v>
      </c>
      <c r="H878" s="296">
        <v>15783539.75</v>
      </c>
      <c r="I878" s="30" t="s">
        <v>226</v>
      </c>
      <c r="J878" s="30" t="s">
        <v>226</v>
      </c>
      <c r="K878" s="30" t="s">
        <v>952</v>
      </c>
    </row>
    <row r="879" spans="1:11" ht="54.95" customHeight="1" x14ac:dyDescent="0.3">
      <c r="A879" s="60">
        <v>80111600</v>
      </c>
      <c r="B879" s="56" t="s">
        <v>904</v>
      </c>
      <c r="C879" s="148">
        <v>42552</v>
      </c>
      <c r="D879" s="154">
        <v>5.5</v>
      </c>
      <c r="E879" s="30" t="s">
        <v>57</v>
      </c>
      <c r="F879" s="30" t="s">
        <v>866</v>
      </c>
      <c r="G879" s="155">
        <v>33842710</v>
      </c>
      <c r="H879" s="296">
        <v>33842710</v>
      </c>
      <c r="I879" s="30" t="s">
        <v>226</v>
      </c>
      <c r="J879" s="30" t="s">
        <v>226</v>
      </c>
      <c r="K879" s="30" t="s">
        <v>952</v>
      </c>
    </row>
    <row r="880" spans="1:11" ht="54.95" customHeight="1" x14ac:dyDescent="0.3">
      <c r="A880" s="60">
        <v>80111600</v>
      </c>
      <c r="B880" s="56" t="s">
        <v>905</v>
      </c>
      <c r="C880" s="148">
        <v>42614</v>
      </c>
      <c r="D880" s="154">
        <v>4</v>
      </c>
      <c r="E880" s="30" t="s">
        <v>57</v>
      </c>
      <c r="F880" s="30" t="s">
        <v>866</v>
      </c>
      <c r="G880" s="155">
        <v>14300932</v>
      </c>
      <c r="H880" s="296">
        <v>14300932</v>
      </c>
      <c r="I880" s="30" t="s">
        <v>226</v>
      </c>
      <c r="J880" s="30" t="s">
        <v>226</v>
      </c>
      <c r="K880" s="30" t="s">
        <v>952</v>
      </c>
    </row>
    <row r="881" spans="1:11" ht="54.95" customHeight="1" x14ac:dyDescent="0.3">
      <c r="A881" s="60">
        <v>80111600</v>
      </c>
      <c r="B881" s="56" t="s">
        <v>906</v>
      </c>
      <c r="C881" s="148">
        <v>42552</v>
      </c>
      <c r="D881" s="154">
        <v>4</v>
      </c>
      <c r="E881" s="30" t="s">
        <v>57</v>
      </c>
      <c r="F881" s="30" t="s">
        <v>866</v>
      </c>
      <c r="G881" s="155">
        <v>14396</v>
      </c>
      <c r="H881" s="296">
        <v>14396</v>
      </c>
      <c r="I881" s="30" t="s">
        <v>226</v>
      </c>
      <c r="J881" s="30" t="s">
        <v>226</v>
      </c>
      <c r="K881" s="30" t="s">
        <v>952</v>
      </c>
    </row>
    <row r="882" spans="1:11" ht="54.95" customHeight="1" x14ac:dyDescent="0.3">
      <c r="A882" s="60">
        <v>80111600</v>
      </c>
      <c r="B882" s="56" t="s">
        <v>907</v>
      </c>
      <c r="C882" s="148">
        <v>42552</v>
      </c>
      <c r="D882" s="154">
        <v>5.5</v>
      </c>
      <c r="E882" s="30" t="s">
        <v>57</v>
      </c>
      <c r="F882" s="30" t="s">
        <v>866</v>
      </c>
      <c r="G882" s="155">
        <v>11436502</v>
      </c>
      <c r="H882" s="296">
        <v>11436502</v>
      </c>
      <c r="I882" s="30" t="s">
        <v>226</v>
      </c>
      <c r="J882" s="30" t="s">
        <v>226</v>
      </c>
      <c r="K882" s="30" t="s">
        <v>952</v>
      </c>
    </row>
    <row r="883" spans="1:11" ht="54.95" customHeight="1" x14ac:dyDescent="0.3">
      <c r="A883" s="60">
        <v>80111600</v>
      </c>
      <c r="B883" s="56" t="s">
        <v>908</v>
      </c>
      <c r="C883" s="148">
        <v>42552</v>
      </c>
      <c r="D883" s="154">
        <v>5.5</v>
      </c>
      <c r="E883" s="30" t="s">
        <v>57</v>
      </c>
      <c r="F883" s="30" t="s">
        <v>866</v>
      </c>
      <c r="G883" s="155">
        <v>31567079.5</v>
      </c>
      <c r="H883" s="296">
        <v>31567079.5</v>
      </c>
      <c r="I883" s="30" t="s">
        <v>226</v>
      </c>
      <c r="J883" s="30" t="s">
        <v>226</v>
      </c>
      <c r="K883" s="30" t="s">
        <v>952</v>
      </c>
    </row>
    <row r="884" spans="1:11" ht="54.95" customHeight="1" x14ac:dyDescent="0.3">
      <c r="A884" s="60">
        <v>80111600</v>
      </c>
      <c r="B884" s="56" t="s">
        <v>908</v>
      </c>
      <c r="C884" s="148">
        <v>42552</v>
      </c>
      <c r="D884" s="157">
        <v>5.1872921519394914</v>
      </c>
      <c r="E884" s="30" t="s">
        <v>57</v>
      </c>
      <c r="F884" s="30" t="s">
        <v>866</v>
      </c>
      <c r="G884" s="155">
        <v>29772302.5</v>
      </c>
      <c r="H884" s="296">
        <v>29772302.5</v>
      </c>
      <c r="I884" s="30" t="s">
        <v>226</v>
      </c>
      <c r="J884" s="30" t="s">
        <v>226</v>
      </c>
      <c r="K884" s="30" t="s">
        <v>952</v>
      </c>
    </row>
    <row r="885" spans="1:11" ht="54.95" customHeight="1" x14ac:dyDescent="0.3">
      <c r="A885" s="60">
        <v>80111600</v>
      </c>
      <c r="B885" s="56" t="s">
        <v>910</v>
      </c>
      <c r="C885" s="148">
        <v>42552</v>
      </c>
      <c r="D885" s="154">
        <v>5.5</v>
      </c>
      <c r="E885" s="30" t="s">
        <v>57</v>
      </c>
      <c r="F885" s="30" t="s">
        <v>866</v>
      </c>
      <c r="G885" s="155">
        <v>13362035.5</v>
      </c>
      <c r="H885" s="296">
        <v>13362035.5</v>
      </c>
      <c r="I885" s="30" t="s">
        <v>226</v>
      </c>
      <c r="J885" s="30" t="s">
        <v>226</v>
      </c>
      <c r="K885" s="30" t="s">
        <v>952</v>
      </c>
    </row>
    <row r="886" spans="1:11" ht="54.95" customHeight="1" x14ac:dyDescent="0.3">
      <c r="A886" s="60">
        <v>80111600</v>
      </c>
      <c r="B886" s="56" t="s">
        <v>911</v>
      </c>
      <c r="C886" s="148">
        <v>42552</v>
      </c>
      <c r="D886" s="154">
        <v>5.5</v>
      </c>
      <c r="E886" s="30" t="s">
        <v>57</v>
      </c>
      <c r="F886" s="30" t="s">
        <v>866</v>
      </c>
      <c r="G886" s="155">
        <v>25615430.5</v>
      </c>
      <c r="H886" s="296">
        <v>25615430.5</v>
      </c>
      <c r="I886" s="30" t="s">
        <v>226</v>
      </c>
      <c r="J886" s="30" t="s">
        <v>226</v>
      </c>
      <c r="K886" s="30" t="s">
        <v>952</v>
      </c>
    </row>
    <row r="887" spans="1:11" ht="54.95" customHeight="1" x14ac:dyDescent="0.3">
      <c r="A887" s="30">
        <v>90111600</v>
      </c>
      <c r="B887" s="56" t="s">
        <v>913</v>
      </c>
      <c r="C887" s="148">
        <v>42552</v>
      </c>
      <c r="D887" s="154">
        <v>1</v>
      </c>
      <c r="E887" s="30" t="s">
        <v>57</v>
      </c>
      <c r="F887" s="30" t="s">
        <v>866</v>
      </c>
      <c r="G887" s="155">
        <v>40000000</v>
      </c>
      <c r="H887" s="296">
        <v>40000000</v>
      </c>
      <c r="I887" s="30" t="s">
        <v>226</v>
      </c>
      <c r="J887" s="30" t="s">
        <v>226</v>
      </c>
      <c r="K887" s="30" t="s">
        <v>952</v>
      </c>
    </row>
    <row r="888" spans="1:11" ht="54.95" customHeight="1" x14ac:dyDescent="0.3">
      <c r="A888" s="60">
        <v>80111600</v>
      </c>
      <c r="B888" s="56" t="s">
        <v>914</v>
      </c>
      <c r="C888" s="148">
        <v>42552</v>
      </c>
      <c r="D888" s="154">
        <v>5.5</v>
      </c>
      <c r="E888" s="30" t="s">
        <v>57</v>
      </c>
      <c r="F888" s="30" t="s">
        <v>866</v>
      </c>
      <c r="G888" s="155">
        <v>31567079</v>
      </c>
      <c r="H888" s="298">
        <v>31567079</v>
      </c>
      <c r="I888" s="30" t="s">
        <v>226</v>
      </c>
      <c r="J888" s="30" t="s">
        <v>226</v>
      </c>
      <c r="K888" s="30" t="s">
        <v>952</v>
      </c>
    </row>
    <row r="889" spans="1:11" ht="54.95" customHeight="1" x14ac:dyDescent="0.3">
      <c r="A889" s="60">
        <v>80111600</v>
      </c>
      <c r="B889" s="56" t="s">
        <v>914</v>
      </c>
      <c r="C889" s="148">
        <v>42552</v>
      </c>
      <c r="D889" s="154">
        <v>5.5</v>
      </c>
      <c r="E889" s="30" t="s">
        <v>57</v>
      </c>
      <c r="F889" s="30" t="s">
        <v>866</v>
      </c>
      <c r="G889" s="155">
        <v>33455455</v>
      </c>
      <c r="H889" s="298">
        <v>33455455</v>
      </c>
      <c r="I889" s="30" t="s">
        <v>226</v>
      </c>
      <c r="J889" s="30" t="s">
        <v>226</v>
      </c>
      <c r="K889" s="30" t="s">
        <v>952</v>
      </c>
    </row>
    <row r="890" spans="1:11" ht="54.95" customHeight="1" x14ac:dyDescent="0.3">
      <c r="A890" s="60">
        <v>80111600</v>
      </c>
      <c r="B890" s="56" t="s">
        <v>917</v>
      </c>
      <c r="C890" s="148">
        <v>42552</v>
      </c>
      <c r="D890" s="154">
        <v>5.5</v>
      </c>
      <c r="E890" s="30" t="s">
        <v>57</v>
      </c>
      <c r="F890" s="30" t="s">
        <v>866</v>
      </c>
      <c r="G890" s="155">
        <v>46679600</v>
      </c>
      <c r="H890" s="296">
        <v>46679600</v>
      </c>
      <c r="I890" s="30" t="s">
        <v>226</v>
      </c>
      <c r="J890" s="30" t="s">
        <v>226</v>
      </c>
      <c r="K890" s="30" t="s">
        <v>952</v>
      </c>
    </row>
    <row r="891" spans="1:11" ht="54.95" customHeight="1" x14ac:dyDescent="0.3">
      <c r="A891" s="60">
        <v>80111600</v>
      </c>
      <c r="B891" s="56" t="s">
        <v>951</v>
      </c>
      <c r="C891" s="148">
        <v>42552</v>
      </c>
      <c r="D891" s="154">
        <v>5.5</v>
      </c>
      <c r="E891" s="30" t="s">
        <v>57</v>
      </c>
      <c r="F891" s="30" t="s">
        <v>866</v>
      </c>
      <c r="G891" s="155">
        <v>28591255</v>
      </c>
      <c r="H891" s="296">
        <v>28591255</v>
      </c>
      <c r="I891" s="30" t="s">
        <v>226</v>
      </c>
      <c r="J891" s="30" t="s">
        <v>226</v>
      </c>
      <c r="K891" s="30" t="s">
        <v>952</v>
      </c>
    </row>
    <row r="892" spans="1:11" ht="54.95" customHeight="1" x14ac:dyDescent="0.3">
      <c r="A892" s="60">
        <v>80111600</v>
      </c>
      <c r="B892" s="56" t="s">
        <v>918</v>
      </c>
      <c r="C892" s="148">
        <v>42552</v>
      </c>
      <c r="D892" s="154">
        <v>5.5</v>
      </c>
      <c r="E892" s="30" t="s">
        <v>57</v>
      </c>
      <c r="F892" s="30" t="s">
        <v>866</v>
      </c>
      <c r="G892" s="155">
        <v>28591255</v>
      </c>
      <c r="H892" s="296">
        <v>28591255</v>
      </c>
      <c r="I892" s="30" t="s">
        <v>226</v>
      </c>
      <c r="J892" s="30" t="s">
        <v>226</v>
      </c>
      <c r="K892" s="30" t="s">
        <v>952</v>
      </c>
    </row>
    <row r="893" spans="1:11" ht="54.95" customHeight="1" x14ac:dyDescent="0.3">
      <c r="A893" s="60">
        <v>80111600</v>
      </c>
      <c r="B893" s="56" t="s">
        <v>945</v>
      </c>
      <c r="C893" s="148">
        <v>42552</v>
      </c>
      <c r="D893" s="154">
        <v>5.5</v>
      </c>
      <c r="E893" s="30" t="s">
        <v>57</v>
      </c>
      <c r="F893" s="30" t="s">
        <v>866</v>
      </c>
      <c r="G893" s="155">
        <v>22639606.25</v>
      </c>
      <c r="H893" s="298">
        <v>22639606.25</v>
      </c>
      <c r="I893" s="30" t="s">
        <v>226</v>
      </c>
      <c r="J893" s="30" t="s">
        <v>226</v>
      </c>
      <c r="K893" s="30" t="s">
        <v>952</v>
      </c>
    </row>
    <row r="894" spans="1:11" ht="54.95" customHeight="1" x14ac:dyDescent="0.3">
      <c r="A894" s="60">
        <v>80111600</v>
      </c>
      <c r="B894" s="56" t="s">
        <v>945</v>
      </c>
      <c r="C894" s="148">
        <v>42552</v>
      </c>
      <c r="D894" s="154">
        <v>5.5281979918351336</v>
      </c>
      <c r="E894" s="30" t="s">
        <v>57</v>
      </c>
      <c r="F894" s="30" t="s">
        <v>866</v>
      </c>
      <c r="G894" s="155">
        <v>31728921.000000004</v>
      </c>
      <c r="H894" s="298">
        <v>31728921.000000004</v>
      </c>
      <c r="I894" s="30" t="s">
        <v>226</v>
      </c>
      <c r="J894" s="30" t="s">
        <v>226</v>
      </c>
      <c r="K894" s="30" t="s">
        <v>952</v>
      </c>
    </row>
    <row r="895" spans="1:11" ht="54.95" customHeight="1" x14ac:dyDescent="0.3">
      <c r="A895" s="60">
        <v>80111600</v>
      </c>
      <c r="B895" s="56" t="s">
        <v>946</v>
      </c>
      <c r="C895" s="148">
        <v>42552</v>
      </c>
      <c r="D895" s="154">
        <v>5.5</v>
      </c>
      <c r="E895" s="30" t="s">
        <v>57</v>
      </c>
      <c r="F895" s="30" t="s">
        <v>866</v>
      </c>
      <c r="G895" s="155">
        <v>15783539.75</v>
      </c>
      <c r="H895" s="296">
        <v>15783539.75</v>
      </c>
      <c r="I895" s="30" t="s">
        <v>226</v>
      </c>
      <c r="J895" s="30" t="s">
        <v>226</v>
      </c>
      <c r="K895" s="30" t="s">
        <v>952</v>
      </c>
    </row>
    <row r="896" spans="1:11" ht="54.95" customHeight="1" x14ac:dyDescent="0.3">
      <c r="A896" s="60">
        <v>80111600</v>
      </c>
      <c r="B896" s="56" t="s">
        <v>947</v>
      </c>
      <c r="C896" s="148">
        <v>42552</v>
      </c>
      <c r="D896" s="154">
        <v>5.5</v>
      </c>
      <c r="E896" s="30" t="s">
        <v>57</v>
      </c>
      <c r="F896" s="30" t="s">
        <v>866</v>
      </c>
      <c r="G896" s="155">
        <v>8985823</v>
      </c>
      <c r="H896" s="296">
        <v>8985823</v>
      </c>
      <c r="I896" s="30" t="s">
        <v>226</v>
      </c>
      <c r="J896" s="30" t="s">
        <v>226</v>
      </c>
      <c r="K896" s="30" t="s">
        <v>952</v>
      </c>
    </row>
    <row r="897" spans="1:11" ht="54.95" customHeight="1" x14ac:dyDescent="0.3">
      <c r="A897" s="30">
        <v>80101604</v>
      </c>
      <c r="B897" s="170" t="s">
        <v>1103</v>
      </c>
      <c r="C897" s="148">
        <v>42552</v>
      </c>
      <c r="D897" s="154">
        <v>6</v>
      </c>
      <c r="E897" s="30" t="s">
        <v>57</v>
      </c>
      <c r="F897" s="30" t="s">
        <v>866</v>
      </c>
      <c r="G897" s="155">
        <v>34436814</v>
      </c>
      <c r="H897" s="296">
        <v>34436814</v>
      </c>
      <c r="I897" s="30" t="s">
        <v>226</v>
      </c>
      <c r="J897" s="30" t="s">
        <v>226</v>
      </c>
      <c r="K897" s="30" t="s">
        <v>952</v>
      </c>
    </row>
    <row r="898" spans="1:11" ht="54.95" customHeight="1" x14ac:dyDescent="0.3">
      <c r="A898" s="30">
        <v>80101604</v>
      </c>
      <c r="B898" s="170" t="s">
        <v>1103</v>
      </c>
      <c r="C898" s="148">
        <v>42552</v>
      </c>
      <c r="D898" s="154">
        <v>5.5</v>
      </c>
      <c r="E898" s="30" t="s">
        <v>57</v>
      </c>
      <c r="F898" s="30" t="s">
        <v>866</v>
      </c>
      <c r="G898" s="155">
        <v>28591205.5</v>
      </c>
      <c r="H898" s="296">
        <v>28591205.5</v>
      </c>
      <c r="I898" s="30" t="s">
        <v>226</v>
      </c>
      <c r="J898" s="30" t="s">
        <v>226</v>
      </c>
      <c r="K898" s="30" t="s">
        <v>952</v>
      </c>
    </row>
    <row r="899" spans="1:11" ht="54.95" customHeight="1" x14ac:dyDescent="0.3">
      <c r="A899" s="30">
        <v>80101604</v>
      </c>
      <c r="B899" s="170" t="s">
        <v>923</v>
      </c>
      <c r="C899" s="148">
        <v>42552</v>
      </c>
      <c r="D899" s="154">
        <v>5.5</v>
      </c>
      <c r="E899" s="30" t="s">
        <v>57</v>
      </c>
      <c r="F899" s="30" t="s">
        <v>866</v>
      </c>
      <c r="G899" s="155">
        <v>31567079.5</v>
      </c>
      <c r="H899" s="296">
        <v>31567079.5</v>
      </c>
      <c r="I899" s="30" t="s">
        <v>226</v>
      </c>
      <c r="J899" s="30" t="s">
        <v>226</v>
      </c>
      <c r="K899" s="30" t="s">
        <v>952</v>
      </c>
    </row>
    <row r="900" spans="1:11" ht="54.95" customHeight="1" x14ac:dyDescent="0.3">
      <c r="A900" s="30">
        <v>80101604</v>
      </c>
      <c r="B900" s="170" t="s">
        <v>924</v>
      </c>
      <c r="C900" s="148">
        <v>42552</v>
      </c>
      <c r="D900" s="154">
        <v>5</v>
      </c>
      <c r="E900" s="30" t="s">
        <v>57</v>
      </c>
      <c r="F900" s="30" t="s">
        <v>866</v>
      </c>
      <c r="G900" s="155">
        <v>30393421.5</v>
      </c>
      <c r="H900" s="296">
        <v>30393421.5</v>
      </c>
      <c r="I900" s="30" t="s">
        <v>226</v>
      </c>
      <c r="J900" s="30" t="s">
        <v>226</v>
      </c>
      <c r="K900" s="30" t="s">
        <v>952</v>
      </c>
    </row>
    <row r="901" spans="1:11" ht="54.95" customHeight="1" x14ac:dyDescent="0.3">
      <c r="A901" s="30">
        <v>80101604</v>
      </c>
      <c r="B901" s="170" t="s">
        <v>925</v>
      </c>
      <c r="C901" s="148">
        <v>42552</v>
      </c>
      <c r="D901" s="154">
        <v>5</v>
      </c>
      <c r="E901" s="30" t="s">
        <v>57</v>
      </c>
      <c r="F901" s="30" t="s">
        <v>866</v>
      </c>
      <c r="G901" s="155">
        <v>25992005</v>
      </c>
      <c r="H901" s="296">
        <v>25992005</v>
      </c>
      <c r="I901" s="30" t="s">
        <v>226</v>
      </c>
      <c r="J901" s="30" t="s">
        <v>226</v>
      </c>
      <c r="K901" s="30" t="s">
        <v>952</v>
      </c>
    </row>
    <row r="902" spans="1:11" ht="54.95" customHeight="1" x14ac:dyDescent="0.3">
      <c r="A902" s="30">
        <v>80101604</v>
      </c>
      <c r="B902" s="56" t="s">
        <v>926</v>
      </c>
      <c r="C902" s="148">
        <v>42552</v>
      </c>
      <c r="D902" s="154">
        <v>5</v>
      </c>
      <c r="E902" s="30" t="s">
        <v>57</v>
      </c>
      <c r="F902" s="30" t="s">
        <v>866</v>
      </c>
      <c r="G902" s="155">
        <v>30393421.5</v>
      </c>
      <c r="H902" s="296">
        <v>30393421.5</v>
      </c>
      <c r="I902" s="30" t="s">
        <v>226</v>
      </c>
      <c r="J902" s="30" t="s">
        <v>226</v>
      </c>
      <c r="K902" s="30" t="s">
        <v>952</v>
      </c>
    </row>
    <row r="903" spans="1:11" ht="54.95" customHeight="1" x14ac:dyDescent="0.3">
      <c r="A903" s="30">
        <v>80101604</v>
      </c>
      <c r="B903" s="170" t="s">
        <v>927</v>
      </c>
      <c r="C903" s="148">
        <v>42552</v>
      </c>
      <c r="D903" s="154">
        <v>5.5</v>
      </c>
      <c r="E903" s="30" t="s">
        <v>57</v>
      </c>
      <c r="F903" s="30" t="s">
        <v>866</v>
      </c>
      <c r="G903" s="155">
        <v>22639606</v>
      </c>
      <c r="H903" s="296">
        <v>22639606</v>
      </c>
      <c r="I903" s="30" t="s">
        <v>226</v>
      </c>
      <c r="J903" s="30" t="s">
        <v>226</v>
      </c>
      <c r="K903" s="30" t="s">
        <v>952</v>
      </c>
    </row>
    <row r="904" spans="1:11" ht="54.95" customHeight="1" x14ac:dyDescent="0.3">
      <c r="A904" s="30">
        <v>80101604</v>
      </c>
      <c r="B904" s="170" t="s">
        <v>928</v>
      </c>
      <c r="C904" s="148">
        <v>42552</v>
      </c>
      <c r="D904" s="154">
        <v>5</v>
      </c>
      <c r="E904" s="30" t="s">
        <v>57</v>
      </c>
      <c r="F904" s="30" t="s">
        <v>866</v>
      </c>
      <c r="G904" s="155">
        <v>17876165</v>
      </c>
      <c r="H904" s="296">
        <v>17876165</v>
      </c>
      <c r="I904" s="30" t="s">
        <v>226</v>
      </c>
      <c r="J904" s="30" t="s">
        <v>226</v>
      </c>
      <c r="K904" s="30" t="s">
        <v>952</v>
      </c>
    </row>
    <row r="905" spans="1:11" ht="54.95" customHeight="1" x14ac:dyDescent="0.3">
      <c r="A905" s="30">
        <v>80101604</v>
      </c>
      <c r="B905" s="170" t="s">
        <v>1105</v>
      </c>
      <c r="C905" s="148">
        <v>42552</v>
      </c>
      <c r="D905" s="154">
        <v>5.5</v>
      </c>
      <c r="E905" s="30" t="s">
        <v>57</v>
      </c>
      <c r="F905" s="30" t="s">
        <v>866</v>
      </c>
      <c r="G905" s="155">
        <v>19663781.5</v>
      </c>
      <c r="H905" s="296">
        <v>19663781.5</v>
      </c>
      <c r="I905" s="30" t="s">
        <v>226</v>
      </c>
      <c r="J905" s="30" t="s">
        <v>226</v>
      </c>
      <c r="K905" s="30" t="s">
        <v>952</v>
      </c>
    </row>
    <row r="906" spans="1:11" ht="54.95" customHeight="1" x14ac:dyDescent="0.3">
      <c r="A906" s="30">
        <v>80101604</v>
      </c>
      <c r="B906" s="170" t="s">
        <v>1104</v>
      </c>
      <c r="C906" s="148">
        <v>42552</v>
      </c>
      <c r="D906" s="154">
        <v>5.5</v>
      </c>
      <c r="E906" s="30" t="s">
        <v>57</v>
      </c>
      <c r="F906" s="30" t="s">
        <v>866</v>
      </c>
      <c r="G906" s="155">
        <v>17446500.5</v>
      </c>
      <c r="H906" s="296">
        <v>17446500.5</v>
      </c>
      <c r="I906" s="30" t="s">
        <v>226</v>
      </c>
      <c r="J906" s="30" t="s">
        <v>226</v>
      </c>
      <c r="K906" s="30" t="s">
        <v>952</v>
      </c>
    </row>
    <row r="907" spans="1:11" ht="54.95" customHeight="1" x14ac:dyDescent="0.3">
      <c r="A907" s="30">
        <v>93121607</v>
      </c>
      <c r="B907" s="170" t="s">
        <v>1106</v>
      </c>
      <c r="C907" s="148">
        <v>42552</v>
      </c>
      <c r="D907" s="154">
        <v>6</v>
      </c>
      <c r="E907" s="30" t="s">
        <v>57</v>
      </c>
      <c r="F907" s="30" t="s">
        <v>866</v>
      </c>
      <c r="G907" s="155">
        <v>19032546</v>
      </c>
      <c r="H907" s="296">
        <v>19032546</v>
      </c>
      <c r="I907" s="30" t="s">
        <v>226</v>
      </c>
      <c r="J907" s="30" t="s">
        <v>226</v>
      </c>
      <c r="K907" s="30" t="s">
        <v>952</v>
      </c>
    </row>
    <row r="908" spans="1:11" ht="54.95" customHeight="1" x14ac:dyDescent="0.3">
      <c r="A908" s="30">
        <v>93121607</v>
      </c>
      <c r="B908" s="170" t="s">
        <v>930</v>
      </c>
      <c r="C908" s="148">
        <v>42552</v>
      </c>
      <c r="D908" s="154">
        <v>4</v>
      </c>
      <c r="E908" s="30" t="s">
        <v>57</v>
      </c>
      <c r="F908" s="30" t="s">
        <v>866</v>
      </c>
      <c r="G908" s="155">
        <v>41884227</v>
      </c>
      <c r="H908" s="296">
        <v>41884227</v>
      </c>
      <c r="I908" s="30" t="s">
        <v>226</v>
      </c>
      <c r="J908" s="30" t="s">
        <v>226</v>
      </c>
      <c r="K908" s="30" t="s">
        <v>952</v>
      </c>
    </row>
    <row r="909" spans="1:11" ht="54.95" customHeight="1" x14ac:dyDescent="0.3">
      <c r="A909" s="30">
        <v>80161501</v>
      </c>
      <c r="B909" s="170" t="s">
        <v>931</v>
      </c>
      <c r="C909" s="148">
        <v>42552</v>
      </c>
      <c r="D909" s="154">
        <v>5.5</v>
      </c>
      <c r="E909" s="30" t="s">
        <v>57</v>
      </c>
      <c r="F909" s="30" t="s">
        <v>866</v>
      </c>
      <c r="G909" s="155">
        <v>9719122</v>
      </c>
      <c r="H909" s="296">
        <v>9719122</v>
      </c>
      <c r="I909" s="30" t="s">
        <v>226</v>
      </c>
      <c r="J909" s="30" t="s">
        <v>226</v>
      </c>
      <c r="K909" s="30" t="s">
        <v>952</v>
      </c>
    </row>
    <row r="910" spans="1:11" ht="54.95" customHeight="1" x14ac:dyDescent="0.3">
      <c r="A910" s="30">
        <v>90111601</v>
      </c>
      <c r="B910" s="170" t="s">
        <v>932</v>
      </c>
      <c r="C910" s="148">
        <v>42583</v>
      </c>
      <c r="D910" s="154">
        <v>1</v>
      </c>
      <c r="E910" s="30" t="s">
        <v>238</v>
      </c>
      <c r="F910" s="30" t="s">
        <v>866</v>
      </c>
      <c r="G910" s="155">
        <v>5000000</v>
      </c>
      <c r="H910" s="296">
        <v>5000000</v>
      </c>
      <c r="I910" s="30" t="s">
        <v>226</v>
      </c>
      <c r="J910" s="30" t="s">
        <v>226</v>
      </c>
      <c r="K910" s="30" t="s">
        <v>952</v>
      </c>
    </row>
    <row r="911" spans="1:11" ht="54.95" customHeight="1" x14ac:dyDescent="0.3">
      <c r="A911" s="30">
        <v>90111601</v>
      </c>
      <c r="B911" s="170" t="s">
        <v>933</v>
      </c>
      <c r="C911" s="148">
        <v>42583</v>
      </c>
      <c r="D911" s="154">
        <v>1</v>
      </c>
      <c r="E911" s="30" t="s">
        <v>238</v>
      </c>
      <c r="F911" s="30" t="s">
        <v>866</v>
      </c>
      <c r="G911" s="155">
        <v>40364000</v>
      </c>
      <c r="H911" s="296">
        <v>40364000</v>
      </c>
      <c r="I911" s="30" t="s">
        <v>226</v>
      </c>
      <c r="J911" s="30" t="s">
        <v>226</v>
      </c>
      <c r="K911" s="30" t="s">
        <v>952</v>
      </c>
    </row>
    <row r="912" spans="1:11" ht="54.95" customHeight="1" x14ac:dyDescent="0.3">
      <c r="A912" s="48">
        <v>94131503</v>
      </c>
      <c r="B912" s="170" t="s">
        <v>934</v>
      </c>
      <c r="C912" s="148">
        <v>42583</v>
      </c>
      <c r="D912" s="154">
        <v>1</v>
      </c>
      <c r="E912" s="30" t="s">
        <v>57</v>
      </c>
      <c r="F912" s="30" t="s">
        <v>866</v>
      </c>
      <c r="G912" s="155">
        <v>15000000</v>
      </c>
      <c r="H912" s="296">
        <v>15000000</v>
      </c>
      <c r="I912" s="30" t="s">
        <v>226</v>
      </c>
      <c r="J912" s="30" t="s">
        <v>226</v>
      </c>
      <c r="K912" s="30" t="s">
        <v>952</v>
      </c>
    </row>
    <row r="913" spans="1:11" ht="54.95" customHeight="1" x14ac:dyDescent="0.3">
      <c r="A913" s="48">
        <v>94131503</v>
      </c>
      <c r="B913" s="170" t="s">
        <v>935</v>
      </c>
      <c r="C913" s="148">
        <v>42583</v>
      </c>
      <c r="D913" s="154">
        <v>1</v>
      </c>
      <c r="E913" s="30" t="s">
        <v>57</v>
      </c>
      <c r="F913" s="30" t="s">
        <v>866</v>
      </c>
      <c r="G913" s="155">
        <v>40000000</v>
      </c>
      <c r="H913" s="296">
        <v>40000000</v>
      </c>
      <c r="I913" s="30" t="s">
        <v>226</v>
      </c>
      <c r="J913" s="30" t="s">
        <v>226</v>
      </c>
      <c r="K913" s="30" t="s">
        <v>952</v>
      </c>
    </row>
    <row r="914" spans="1:11" ht="54.95" customHeight="1" x14ac:dyDescent="0.3">
      <c r="A914" s="162">
        <v>90111600</v>
      </c>
      <c r="B914" s="56" t="s">
        <v>936</v>
      </c>
      <c r="C914" s="148">
        <v>42552</v>
      </c>
      <c r="D914" s="154">
        <v>5.5</v>
      </c>
      <c r="E914" s="30" t="s">
        <v>57</v>
      </c>
      <c r="F914" s="30" t="s">
        <v>866</v>
      </c>
      <c r="G914" s="155">
        <v>66500000</v>
      </c>
      <c r="H914" s="296">
        <v>66500000</v>
      </c>
      <c r="I914" s="30" t="s">
        <v>226</v>
      </c>
      <c r="J914" s="30" t="s">
        <v>226</v>
      </c>
      <c r="K914" s="30" t="s">
        <v>952</v>
      </c>
    </row>
    <row r="915" spans="1:11" ht="54.95" customHeight="1" x14ac:dyDescent="0.3">
      <c r="A915" s="60">
        <v>80111600</v>
      </c>
      <c r="B915" s="55" t="s">
        <v>957</v>
      </c>
      <c r="C915" s="49">
        <v>42552</v>
      </c>
      <c r="D915" s="287">
        <v>5.5</v>
      </c>
      <c r="E915" s="39" t="s">
        <v>242</v>
      </c>
      <c r="F915" s="39" t="s">
        <v>958</v>
      </c>
      <c r="G915" s="167">
        <v>28591255</v>
      </c>
      <c r="H915" s="298">
        <v>28591255</v>
      </c>
      <c r="I915" s="39" t="s">
        <v>959</v>
      </c>
      <c r="J915" s="39" t="s">
        <v>226</v>
      </c>
      <c r="K915" s="39" t="s">
        <v>960</v>
      </c>
    </row>
    <row r="916" spans="1:11" ht="54.95" customHeight="1" x14ac:dyDescent="0.3">
      <c r="A916" s="60">
        <v>80111600</v>
      </c>
      <c r="B916" s="55" t="s">
        <v>961</v>
      </c>
      <c r="C916" s="49">
        <v>42552</v>
      </c>
      <c r="D916" s="287">
        <v>5.5</v>
      </c>
      <c r="E916" s="39" t="s">
        <v>242</v>
      </c>
      <c r="F916" s="39" t="s">
        <v>958</v>
      </c>
      <c r="G916" s="167">
        <v>25613500</v>
      </c>
      <c r="H916" s="298">
        <v>25613500</v>
      </c>
      <c r="I916" s="39" t="s">
        <v>959</v>
      </c>
      <c r="J916" s="39" t="s">
        <v>226</v>
      </c>
      <c r="K916" s="39" t="s">
        <v>960</v>
      </c>
    </row>
    <row r="917" spans="1:11" ht="54.95" customHeight="1" x14ac:dyDescent="0.3">
      <c r="A917" s="60">
        <v>80111600</v>
      </c>
      <c r="B917" s="55" t="s">
        <v>962</v>
      </c>
      <c r="C917" s="49">
        <v>42552</v>
      </c>
      <c r="D917" s="287">
        <v>5.5</v>
      </c>
      <c r="E917" s="39" t="s">
        <v>242</v>
      </c>
      <c r="F917" s="39" t="s">
        <v>958</v>
      </c>
      <c r="G917" s="167">
        <v>28591255</v>
      </c>
      <c r="H917" s="298">
        <v>28591255</v>
      </c>
      <c r="I917" s="39" t="s">
        <v>959</v>
      </c>
      <c r="J917" s="39" t="s">
        <v>226</v>
      </c>
      <c r="K917" s="39" t="s">
        <v>960</v>
      </c>
    </row>
    <row r="918" spans="1:11" ht="54.95" customHeight="1" x14ac:dyDescent="0.3">
      <c r="A918" s="288">
        <v>81111612</v>
      </c>
      <c r="B918" s="55" t="s">
        <v>965</v>
      </c>
      <c r="C918" s="49">
        <v>42552</v>
      </c>
      <c r="D918" s="287">
        <v>1</v>
      </c>
      <c r="E918" s="39" t="s">
        <v>242</v>
      </c>
      <c r="F918" s="39" t="s">
        <v>958</v>
      </c>
      <c r="G918" s="167">
        <v>80000000</v>
      </c>
      <c r="H918" s="298">
        <v>80000000</v>
      </c>
      <c r="I918" s="39" t="s">
        <v>959</v>
      </c>
      <c r="J918" s="39" t="s">
        <v>226</v>
      </c>
      <c r="K918" s="39" t="s">
        <v>960</v>
      </c>
    </row>
    <row r="919" spans="1:11" ht="54.95" customHeight="1" x14ac:dyDescent="0.3">
      <c r="A919" s="60">
        <v>80111600</v>
      </c>
      <c r="B919" s="55" t="s">
        <v>966</v>
      </c>
      <c r="C919" s="49">
        <v>42552</v>
      </c>
      <c r="D919" s="287">
        <v>5.5</v>
      </c>
      <c r="E919" s="39" t="s">
        <v>242</v>
      </c>
      <c r="F919" s="39" t="s">
        <v>958</v>
      </c>
      <c r="G919" s="167">
        <v>13362035.5</v>
      </c>
      <c r="H919" s="298">
        <v>13362035.5</v>
      </c>
      <c r="I919" s="39" t="s">
        <v>959</v>
      </c>
      <c r="J919" s="39" t="s">
        <v>226</v>
      </c>
      <c r="K919" s="39" t="s">
        <v>960</v>
      </c>
    </row>
    <row r="920" spans="1:11" ht="54.95" customHeight="1" x14ac:dyDescent="0.3">
      <c r="A920" s="60">
        <v>80111600</v>
      </c>
      <c r="B920" s="55" t="s">
        <v>967</v>
      </c>
      <c r="C920" s="49">
        <v>42552</v>
      </c>
      <c r="D920" s="287">
        <v>5.5</v>
      </c>
      <c r="E920" s="39" t="s">
        <v>242</v>
      </c>
      <c r="F920" s="39" t="s">
        <v>958</v>
      </c>
      <c r="G920" s="167">
        <v>12311744.5</v>
      </c>
      <c r="H920" s="298">
        <v>12311744.5</v>
      </c>
      <c r="I920" s="39" t="s">
        <v>959</v>
      </c>
      <c r="J920" s="39" t="s">
        <v>226</v>
      </c>
      <c r="K920" s="39" t="s">
        <v>960</v>
      </c>
    </row>
    <row r="921" spans="1:11" ht="54.95" customHeight="1" x14ac:dyDescent="0.3">
      <c r="A921" s="60">
        <v>80111600</v>
      </c>
      <c r="B921" s="55" t="s">
        <v>968</v>
      </c>
      <c r="C921" s="49">
        <v>42552</v>
      </c>
      <c r="D921" s="287">
        <v>5.5</v>
      </c>
      <c r="E921" s="39" t="s">
        <v>242</v>
      </c>
      <c r="F921" s="39" t="s">
        <v>958</v>
      </c>
      <c r="G921" s="167">
        <v>20576740.5</v>
      </c>
      <c r="H921" s="298">
        <v>20576740.5</v>
      </c>
      <c r="I921" s="39" t="s">
        <v>959</v>
      </c>
      <c r="J921" s="39" t="s">
        <v>226</v>
      </c>
      <c r="K921" s="39" t="s">
        <v>960</v>
      </c>
    </row>
    <row r="922" spans="1:11" ht="54.95" customHeight="1" x14ac:dyDescent="0.3">
      <c r="A922" s="60">
        <v>80111600</v>
      </c>
      <c r="B922" s="55" t="s">
        <v>969</v>
      </c>
      <c r="C922" s="49">
        <v>42552</v>
      </c>
      <c r="D922" s="287">
        <v>5.5</v>
      </c>
      <c r="E922" s="39" t="s">
        <v>242</v>
      </c>
      <c r="F922" s="39" t="s">
        <v>958</v>
      </c>
      <c r="G922" s="167">
        <v>20576740.5</v>
      </c>
      <c r="H922" s="298">
        <v>20576740.5</v>
      </c>
      <c r="I922" s="39" t="s">
        <v>959</v>
      </c>
      <c r="J922" s="39" t="s">
        <v>226</v>
      </c>
      <c r="K922" s="39" t="s">
        <v>960</v>
      </c>
    </row>
    <row r="923" spans="1:11" ht="54.95" customHeight="1" x14ac:dyDescent="0.3">
      <c r="A923" s="60">
        <v>80111600</v>
      </c>
      <c r="B923" s="55" t="s">
        <v>970</v>
      </c>
      <c r="C923" s="49">
        <v>42552</v>
      </c>
      <c r="D923" s="287">
        <v>5.4660000000000002</v>
      </c>
      <c r="E923" s="39" t="s">
        <v>242</v>
      </c>
      <c r="F923" s="39" t="s">
        <v>958</v>
      </c>
      <c r="G923" s="167">
        <v>14319817.618000001</v>
      </c>
      <c r="H923" s="298">
        <v>14319817.618000001</v>
      </c>
      <c r="I923" s="39" t="s">
        <v>959</v>
      </c>
      <c r="J923" s="39" t="s">
        <v>226</v>
      </c>
      <c r="K923" s="39" t="s">
        <v>960</v>
      </c>
    </row>
    <row r="924" spans="1:11" ht="54.95" customHeight="1" x14ac:dyDescent="0.3">
      <c r="A924" s="60">
        <v>80111600</v>
      </c>
      <c r="B924" s="55" t="s">
        <v>971</v>
      </c>
      <c r="C924" s="49">
        <v>42552</v>
      </c>
      <c r="D924" s="287">
        <v>5.5</v>
      </c>
      <c r="E924" s="39" t="s">
        <v>242</v>
      </c>
      <c r="F924" s="39" t="s">
        <v>958</v>
      </c>
      <c r="G924" s="167">
        <v>12311744.5</v>
      </c>
      <c r="H924" s="298">
        <v>12311744.5</v>
      </c>
      <c r="I924" s="39" t="s">
        <v>959</v>
      </c>
      <c r="J924" s="39" t="s">
        <v>226</v>
      </c>
      <c r="K924" s="39" t="s">
        <v>960</v>
      </c>
    </row>
    <row r="925" spans="1:11" ht="54.95" customHeight="1" x14ac:dyDescent="0.3">
      <c r="A925" s="288">
        <v>43232300</v>
      </c>
      <c r="B925" s="55" t="s">
        <v>973</v>
      </c>
      <c r="C925" s="49">
        <v>42644</v>
      </c>
      <c r="D925" s="287">
        <v>8</v>
      </c>
      <c r="E925" s="39" t="s">
        <v>974</v>
      </c>
      <c r="F925" s="39" t="s">
        <v>958</v>
      </c>
      <c r="G925" s="167">
        <v>238508515</v>
      </c>
      <c r="H925" s="298">
        <v>238508515</v>
      </c>
      <c r="I925" s="39" t="s">
        <v>959</v>
      </c>
      <c r="J925" s="39" t="s">
        <v>226</v>
      </c>
      <c r="K925" s="39" t="s">
        <v>960</v>
      </c>
    </row>
    <row r="926" spans="1:11" ht="54.95" customHeight="1" x14ac:dyDescent="0.3">
      <c r="A926" s="288" t="s">
        <v>975</v>
      </c>
      <c r="B926" s="55" t="s">
        <v>976</v>
      </c>
      <c r="C926" s="49">
        <v>42644</v>
      </c>
      <c r="D926" s="287">
        <v>4</v>
      </c>
      <c r="E926" s="39" t="s">
        <v>242</v>
      </c>
      <c r="F926" s="39" t="s">
        <v>958</v>
      </c>
      <c r="G926" s="167">
        <v>300000000</v>
      </c>
      <c r="H926" s="298">
        <v>300000000</v>
      </c>
      <c r="I926" s="39" t="s">
        <v>959</v>
      </c>
      <c r="J926" s="39" t="s">
        <v>226</v>
      </c>
      <c r="K926" s="39" t="s">
        <v>960</v>
      </c>
    </row>
    <row r="927" spans="1:11" ht="54.95" customHeight="1" x14ac:dyDescent="0.3">
      <c r="A927" s="60">
        <v>80111600</v>
      </c>
      <c r="B927" s="55" t="s">
        <v>977</v>
      </c>
      <c r="C927" s="49">
        <v>42552</v>
      </c>
      <c r="D927" s="287">
        <v>5.5</v>
      </c>
      <c r="E927" s="39" t="s">
        <v>242</v>
      </c>
      <c r="F927" s="39" t="s">
        <v>958</v>
      </c>
      <c r="G927" s="167">
        <v>12311744.5</v>
      </c>
      <c r="H927" s="298">
        <v>12311744.5</v>
      </c>
      <c r="I927" s="39" t="s">
        <v>959</v>
      </c>
      <c r="J927" s="39" t="s">
        <v>226</v>
      </c>
      <c r="K927" s="39" t="s">
        <v>960</v>
      </c>
    </row>
    <row r="928" spans="1:11" ht="54.95" customHeight="1" x14ac:dyDescent="0.3">
      <c r="A928" s="60">
        <v>80111600</v>
      </c>
      <c r="B928" s="55" t="s">
        <v>978</v>
      </c>
      <c r="C928" s="49">
        <v>42552</v>
      </c>
      <c r="D928" s="287">
        <v>5.5</v>
      </c>
      <c r="E928" s="39" t="s">
        <v>242</v>
      </c>
      <c r="F928" s="39" t="s">
        <v>958</v>
      </c>
      <c r="G928" s="167">
        <v>13362035.5</v>
      </c>
      <c r="H928" s="298">
        <v>13362035.5</v>
      </c>
      <c r="I928" s="39" t="s">
        <v>959</v>
      </c>
      <c r="J928" s="39" t="s">
        <v>226</v>
      </c>
      <c r="K928" s="39" t="s">
        <v>960</v>
      </c>
    </row>
    <row r="929" spans="1:11" ht="54.95" customHeight="1" x14ac:dyDescent="0.3">
      <c r="A929" s="288">
        <v>81111612</v>
      </c>
      <c r="B929" s="55" t="s">
        <v>979</v>
      </c>
      <c r="C929" s="49">
        <v>42614</v>
      </c>
      <c r="D929" s="287">
        <v>5</v>
      </c>
      <c r="E929" s="39" t="s">
        <v>242</v>
      </c>
      <c r="F929" s="39" t="s">
        <v>958</v>
      </c>
      <c r="G929" s="167">
        <v>126000000</v>
      </c>
      <c r="H929" s="298">
        <v>126000000</v>
      </c>
      <c r="I929" s="39" t="s">
        <v>959</v>
      </c>
      <c r="J929" s="39" t="s">
        <v>226</v>
      </c>
      <c r="K929" s="39" t="s">
        <v>960</v>
      </c>
    </row>
    <row r="930" spans="1:11" ht="54.95" customHeight="1" x14ac:dyDescent="0.3">
      <c r="A930" s="60">
        <v>80111600</v>
      </c>
      <c r="B930" s="55" t="s">
        <v>982</v>
      </c>
      <c r="C930" s="49">
        <v>42552</v>
      </c>
      <c r="D930" s="287">
        <v>5.5</v>
      </c>
      <c r="E930" s="39" t="s">
        <v>242</v>
      </c>
      <c r="F930" s="39" t="s">
        <v>958</v>
      </c>
      <c r="G930" s="167">
        <v>31567079.5</v>
      </c>
      <c r="H930" s="298">
        <v>31567079.5</v>
      </c>
      <c r="I930" s="39" t="s">
        <v>959</v>
      </c>
      <c r="J930" s="39" t="s">
        <v>226</v>
      </c>
      <c r="K930" s="39" t="s">
        <v>960</v>
      </c>
    </row>
    <row r="931" spans="1:11" ht="54.95" customHeight="1" x14ac:dyDescent="0.3">
      <c r="A931" s="60">
        <v>80111600</v>
      </c>
      <c r="B931" s="55" t="s">
        <v>983</v>
      </c>
      <c r="C931" s="49">
        <v>42552</v>
      </c>
      <c r="D931" s="287">
        <v>4</v>
      </c>
      <c r="E931" s="39" t="s">
        <v>242</v>
      </c>
      <c r="F931" s="39" t="s">
        <v>958</v>
      </c>
      <c r="G931" s="167">
        <v>19663781.5</v>
      </c>
      <c r="H931" s="298">
        <v>19663781.5</v>
      </c>
      <c r="I931" s="39" t="s">
        <v>959</v>
      </c>
      <c r="J931" s="39" t="s">
        <v>226</v>
      </c>
      <c r="K931" s="39" t="s">
        <v>960</v>
      </c>
    </row>
    <row r="932" spans="1:11" ht="54.95" customHeight="1" x14ac:dyDescent="0.3">
      <c r="A932" s="60">
        <v>80111600</v>
      </c>
      <c r="B932" s="55" t="s">
        <v>984</v>
      </c>
      <c r="C932" s="49">
        <v>42552</v>
      </c>
      <c r="D932" s="287">
        <v>5.5</v>
      </c>
      <c r="E932" s="39" t="s">
        <v>242</v>
      </c>
      <c r="F932" s="39" t="s">
        <v>958</v>
      </c>
      <c r="G932" s="167">
        <v>28591255</v>
      </c>
      <c r="H932" s="298">
        <v>28591255</v>
      </c>
      <c r="I932" s="39" t="s">
        <v>959</v>
      </c>
      <c r="J932" s="39" t="s">
        <v>226</v>
      </c>
      <c r="K932" s="39" t="s">
        <v>960</v>
      </c>
    </row>
    <row r="933" spans="1:11" ht="54.95" customHeight="1" x14ac:dyDescent="0.3">
      <c r="A933" s="60">
        <v>80111600</v>
      </c>
      <c r="B933" s="55" t="s">
        <v>985</v>
      </c>
      <c r="C933" s="49">
        <v>42552</v>
      </c>
      <c r="D933" s="287">
        <v>5.5</v>
      </c>
      <c r="E933" s="39" t="s">
        <v>242</v>
      </c>
      <c r="F933" s="39" t="s">
        <v>958</v>
      </c>
      <c r="G933" s="167">
        <v>36760185</v>
      </c>
      <c r="H933" s="298">
        <v>36760185</v>
      </c>
      <c r="I933" s="39" t="s">
        <v>959</v>
      </c>
      <c r="J933" s="39" t="s">
        <v>226</v>
      </c>
      <c r="K933" s="39" t="s">
        <v>960</v>
      </c>
    </row>
    <row r="934" spans="1:11" ht="54.95" customHeight="1" x14ac:dyDescent="0.3">
      <c r="A934" s="60">
        <v>80111600</v>
      </c>
      <c r="B934" s="55" t="s">
        <v>986</v>
      </c>
      <c r="C934" s="49">
        <v>42552</v>
      </c>
      <c r="D934" s="287">
        <v>5.5</v>
      </c>
      <c r="E934" s="39" t="s">
        <v>242</v>
      </c>
      <c r="F934" s="39" t="s">
        <v>958</v>
      </c>
      <c r="G934" s="167">
        <v>31567079.5</v>
      </c>
      <c r="H934" s="298">
        <v>31567079.5</v>
      </c>
      <c r="I934" s="39" t="s">
        <v>959</v>
      </c>
      <c r="J934" s="39" t="s">
        <v>226</v>
      </c>
      <c r="K934" s="39" t="s">
        <v>960</v>
      </c>
    </row>
    <row r="935" spans="1:11" ht="54.95" customHeight="1" x14ac:dyDescent="0.3">
      <c r="A935" s="60">
        <v>80111600</v>
      </c>
      <c r="B935" s="55" t="s">
        <v>987</v>
      </c>
      <c r="C935" s="49">
        <v>42552</v>
      </c>
      <c r="D935" s="287">
        <v>5.5</v>
      </c>
      <c r="E935" s="39" t="s">
        <v>242</v>
      </c>
      <c r="F935" s="39" t="s">
        <v>958</v>
      </c>
      <c r="G935" s="167">
        <v>50180570</v>
      </c>
      <c r="H935" s="298">
        <v>50180570</v>
      </c>
      <c r="I935" s="39" t="s">
        <v>959</v>
      </c>
      <c r="J935" s="39" t="s">
        <v>226</v>
      </c>
      <c r="K935" s="39" t="s">
        <v>960</v>
      </c>
    </row>
    <row r="936" spans="1:11" ht="54.95" customHeight="1" x14ac:dyDescent="0.3">
      <c r="A936" s="60">
        <v>80111600</v>
      </c>
      <c r="B936" s="55" t="s">
        <v>988</v>
      </c>
      <c r="C936" s="49">
        <v>42552</v>
      </c>
      <c r="D936" s="287">
        <v>5.5</v>
      </c>
      <c r="E936" s="39" t="s">
        <v>242</v>
      </c>
      <c r="F936" s="39" t="s">
        <v>958</v>
      </c>
      <c r="G936" s="167">
        <v>22639606</v>
      </c>
      <c r="H936" s="298">
        <v>22639606</v>
      </c>
      <c r="I936" s="39" t="s">
        <v>959</v>
      </c>
      <c r="J936" s="39" t="s">
        <v>226</v>
      </c>
      <c r="K936" s="39" t="s">
        <v>960</v>
      </c>
    </row>
    <row r="937" spans="1:11" ht="54.95" customHeight="1" x14ac:dyDescent="0.3">
      <c r="A937" s="60">
        <v>80111600</v>
      </c>
      <c r="B937" s="55" t="s">
        <v>989</v>
      </c>
      <c r="C937" s="49">
        <v>42552</v>
      </c>
      <c r="D937" s="287">
        <v>5.5</v>
      </c>
      <c r="E937" s="39" t="s">
        <v>242</v>
      </c>
      <c r="F937" s="39" t="s">
        <v>958</v>
      </c>
      <c r="G937" s="167">
        <v>22639606</v>
      </c>
      <c r="H937" s="298">
        <v>22639606</v>
      </c>
      <c r="I937" s="39" t="s">
        <v>959</v>
      </c>
      <c r="J937" s="39" t="s">
        <v>226</v>
      </c>
      <c r="K937" s="39" t="s">
        <v>960</v>
      </c>
    </row>
    <row r="938" spans="1:11" ht="54.95" customHeight="1" x14ac:dyDescent="0.3">
      <c r="A938" s="60">
        <v>80111600</v>
      </c>
      <c r="B938" s="55" t="s">
        <v>990</v>
      </c>
      <c r="C938" s="49">
        <v>42552</v>
      </c>
      <c r="D938" s="287">
        <v>5.5</v>
      </c>
      <c r="E938" s="39" t="s">
        <v>242</v>
      </c>
      <c r="F938" s="39" t="s">
        <v>958</v>
      </c>
      <c r="G938" s="167">
        <v>28591255</v>
      </c>
      <c r="H938" s="298">
        <v>28591255</v>
      </c>
      <c r="I938" s="39" t="s">
        <v>959</v>
      </c>
      <c r="J938" s="39" t="s">
        <v>226</v>
      </c>
      <c r="K938" s="39" t="s">
        <v>960</v>
      </c>
    </row>
    <row r="939" spans="1:11" ht="54.95" customHeight="1" x14ac:dyDescent="0.3">
      <c r="A939" s="60">
        <v>80111600</v>
      </c>
      <c r="B939" s="55" t="s">
        <v>991</v>
      </c>
      <c r="C939" s="49">
        <v>42552</v>
      </c>
      <c r="D939" s="287">
        <v>5.5</v>
      </c>
      <c r="E939" s="39" t="s">
        <v>242</v>
      </c>
      <c r="F939" s="39" t="s">
        <v>958</v>
      </c>
      <c r="G939" s="167">
        <v>33842710</v>
      </c>
      <c r="H939" s="298">
        <v>33842710</v>
      </c>
      <c r="I939" s="39" t="s">
        <v>959</v>
      </c>
      <c r="J939" s="39" t="s">
        <v>226</v>
      </c>
      <c r="K939" s="39" t="s">
        <v>960</v>
      </c>
    </row>
    <row r="940" spans="1:11" ht="54.95" customHeight="1" x14ac:dyDescent="0.3">
      <c r="A940" s="60">
        <v>80111600</v>
      </c>
      <c r="B940" s="55" t="s">
        <v>992</v>
      </c>
      <c r="C940" s="49">
        <v>42552</v>
      </c>
      <c r="D940" s="287">
        <v>5.5</v>
      </c>
      <c r="E940" s="39" t="s">
        <v>242</v>
      </c>
      <c r="F940" s="39" t="s">
        <v>958</v>
      </c>
      <c r="G940" s="167">
        <v>17446500.5</v>
      </c>
      <c r="H940" s="298">
        <v>17446500.5</v>
      </c>
      <c r="I940" s="39" t="s">
        <v>959</v>
      </c>
      <c r="J940" s="39" t="s">
        <v>226</v>
      </c>
      <c r="K940" s="39" t="s">
        <v>960</v>
      </c>
    </row>
    <row r="941" spans="1:11" ht="54.95" customHeight="1" x14ac:dyDescent="0.3">
      <c r="A941" s="60">
        <v>80111600</v>
      </c>
      <c r="B941" s="55" t="s">
        <v>995</v>
      </c>
      <c r="C941" s="49">
        <v>42552</v>
      </c>
      <c r="D941" s="287">
        <v>5.5</v>
      </c>
      <c r="E941" s="39" t="s">
        <v>242</v>
      </c>
      <c r="F941" s="39" t="s">
        <v>958</v>
      </c>
      <c r="G941" s="167">
        <v>11436502</v>
      </c>
      <c r="H941" s="298">
        <v>11436502</v>
      </c>
      <c r="I941" s="39" t="s">
        <v>959</v>
      </c>
      <c r="J941" s="39" t="s">
        <v>226</v>
      </c>
      <c r="K941" s="39" t="s">
        <v>960</v>
      </c>
    </row>
    <row r="942" spans="1:11" ht="54.95" customHeight="1" x14ac:dyDescent="0.3">
      <c r="A942" s="60">
        <v>80111600</v>
      </c>
      <c r="B942" s="55" t="s">
        <v>996</v>
      </c>
      <c r="C942" s="49">
        <v>42552</v>
      </c>
      <c r="D942" s="287">
        <v>5.5</v>
      </c>
      <c r="E942" s="39" t="s">
        <v>242</v>
      </c>
      <c r="F942" s="39" t="s">
        <v>958</v>
      </c>
      <c r="G942" s="167">
        <v>25615430.5</v>
      </c>
      <c r="H942" s="298">
        <v>25615430.5</v>
      </c>
      <c r="I942" s="39" t="s">
        <v>959</v>
      </c>
      <c r="J942" s="39" t="s">
        <v>226</v>
      </c>
      <c r="K942" s="39" t="s">
        <v>960</v>
      </c>
    </row>
    <row r="943" spans="1:11" ht="54.95" customHeight="1" x14ac:dyDescent="0.3">
      <c r="A943" s="60">
        <v>80111600</v>
      </c>
      <c r="B943" s="55" t="s">
        <v>997</v>
      </c>
      <c r="C943" s="49">
        <v>42552</v>
      </c>
      <c r="D943" s="287">
        <v>5.5</v>
      </c>
      <c r="E943" s="39" t="s">
        <v>242</v>
      </c>
      <c r="F943" s="39" t="s">
        <v>958</v>
      </c>
      <c r="G943" s="167">
        <v>22639606</v>
      </c>
      <c r="H943" s="298">
        <v>22639606</v>
      </c>
      <c r="I943" s="39" t="s">
        <v>959</v>
      </c>
      <c r="J943" s="39" t="s">
        <v>226</v>
      </c>
      <c r="K943" s="39" t="s">
        <v>960</v>
      </c>
    </row>
    <row r="944" spans="1:11" ht="54.95" customHeight="1" x14ac:dyDescent="0.3">
      <c r="A944" s="60">
        <v>80111600</v>
      </c>
      <c r="B944" s="55" t="s">
        <v>998</v>
      </c>
      <c r="C944" s="49">
        <v>42552</v>
      </c>
      <c r="D944" s="287">
        <v>5.5</v>
      </c>
      <c r="E944" s="39" t="s">
        <v>242</v>
      </c>
      <c r="F944" s="39" t="s">
        <v>958</v>
      </c>
      <c r="G944" s="167">
        <v>36760185</v>
      </c>
      <c r="H944" s="298">
        <v>36760185</v>
      </c>
      <c r="I944" s="39" t="s">
        <v>959</v>
      </c>
      <c r="J944" s="39" t="s">
        <v>226</v>
      </c>
      <c r="K944" s="39" t="s">
        <v>960</v>
      </c>
    </row>
    <row r="945" spans="1:11" ht="54.95" customHeight="1" x14ac:dyDescent="0.3">
      <c r="A945" s="288" t="s">
        <v>999</v>
      </c>
      <c r="B945" s="55" t="s">
        <v>1000</v>
      </c>
      <c r="C945" s="49">
        <v>42552</v>
      </c>
      <c r="D945" s="287">
        <v>2</v>
      </c>
      <c r="E945" s="39" t="s">
        <v>974</v>
      </c>
      <c r="F945" s="39" t="s">
        <v>958</v>
      </c>
      <c r="G945" s="167">
        <v>94163707</v>
      </c>
      <c r="H945" s="298">
        <v>94163707</v>
      </c>
      <c r="I945" s="39" t="s">
        <v>959</v>
      </c>
      <c r="J945" s="39" t="s">
        <v>226</v>
      </c>
      <c r="K945" s="39" t="s">
        <v>960</v>
      </c>
    </row>
    <row r="946" spans="1:11" ht="54.95" customHeight="1" x14ac:dyDescent="0.3">
      <c r="A946" s="288" t="s">
        <v>1001</v>
      </c>
      <c r="B946" s="55" t="s">
        <v>1002</v>
      </c>
      <c r="C946" s="49">
        <v>42583</v>
      </c>
      <c r="D946" s="287">
        <v>1</v>
      </c>
      <c r="E946" s="39" t="s">
        <v>974</v>
      </c>
      <c r="F946" s="39" t="s">
        <v>958</v>
      </c>
      <c r="G946" s="167">
        <v>25000000</v>
      </c>
      <c r="H946" s="298">
        <v>25000000</v>
      </c>
      <c r="I946" s="39" t="s">
        <v>959</v>
      </c>
      <c r="J946" s="39" t="s">
        <v>226</v>
      </c>
      <c r="K946" s="39" t="s">
        <v>960</v>
      </c>
    </row>
    <row r="947" spans="1:11" ht="54.95" customHeight="1" x14ac:dyDescent="0.3">
      <c r="A947" s="288">
        <v>43233200</v>
      </c>
      <c r="B947" s="55" t="s">
        <v>1003</v>
      </c>
      <c r="C947" s="49">
        <v>42583</v>
      </c>
      <c r="D947" s="287">
        <v>3</v>
      </c>
      <c r="E947" s="39" t="s">
        <v>974</v>
      </c>
      <c r="F947" s="39" t="s">
        <v>958</v>
      </c>
      <c r="G947" s="167">
        <v>460000000</v>
      </c>
      <c r="H947" s="298">
        <v>460000000</v>
      </c>
      <c r="I947" s="39" t="s">
        <v>959</v>
      </c>
      <c r="J947" s="39" t="s">
        <v>226</v>
      </c>
      <c r="K947" s="39" t="s">
        <v>960</v>
      </c>
    </row>
    <row r="948" spans="1:11" ht="54.95" customHeight="1" x14ac:dyDescent="0.3">
      <c r="A948" s="60">
        <v>80111600</v>
      </c>
      <c r="B948" s="55" t="s">
        <v>1004</v>
      </c>
      <c r="C948" s="49">
        <v>42614</v>
      </c>
      <c r="D948" s="287">
        <v>5.5</v>
      </c>
      <c r="E948" s="39" t="s">
        <v>242</v>
      </c>
      <c r="F948" s="39" t="s">
        <v>958</v>
      </c>
      <c r="G948" s="167">
        <v>31567079.5</v>
      </c>
      <c r="H948" s="298">
        <v>31567079.5</v>
      </c>
      <c r="I948" s="39" t="s">
        <v>959</v>
      </c>
      <c r="J948" s="39" t="s">
        <v>226</v>
      </c>
      <c r="K948" s="39" t="s">
        <v>960</v>
      </c>
    </row>
    <row r="949" spans="1:11" ht="54.95" customHeight="1" x14ac:dyDescent="0.3">
      <c r="A949" s="288" t="s">
        <v>1005</v>
      </c>
      <c r="B949" s="55" t="s">
        <v>1006</v>
      </c>
      <c r="C949" s="49">
        <v>42614</v>
      </c>
      <c r="D949" s="287">
        <v>8</v>
      </c>
      <c r="E949" s="39" t="s">
        <v>974</v>
      </c>
      <c r="F949" s="39" t="s">
        <v>958</v>
      </c>
      <c r="G949" s="167">
        <v>400000000</v>
      </c>
      <c r="H949" s="298">
        <v>400000000</v>
      </c>
      <c r="I949" s="39" t="s">
        <v>959</v>
      </c>
      <c r="J949" s="39" t="s">
        <v>226</v>
      </c>
      <c r="K949" s="39" t="s">
        <v>960</v>
      </c>
    </row>
    <row r="950" spans="1:11" ht="54.95" customHeight="1" x14ac:dyDescent="0.3">
      <c r="A950" s="288" t="s">
        <v>1005</v>
      </c>
      <c r="B950" s="55" t="s">
        <v>1007</v>
      </c>
      <c r="C950" s="49">
        <v>42614</v>
      </c>
      <c r="D950" s="287">
        <v>8</v>
      </c>
      <c r="E950" s="39" t="s">
        <v>974</v>
      </c>
      <c r="F950" s="39" t="s">
        <v>958</v>
      </c>
      <c r="G950" s="167">
        <v>948700464</v>
      </c>
      <c r="H950" s="298">
        <v>948700464</v>
      </c>
      <c r="I950" s="39" t="s">
        <v>959</v>
      </c>
      <c r="J950" s="39" t="s">
        <v>226</v>
      </c>
      <c r="K950" s="39" t="s">
        <v>960</v>
      </c>
    </row>
    <row r="951" spans="1:11" ht="54.95" customHeight="1" x14ac:dyDescent="0.3">
      <c r="A951" s="60">
        <v>80111600</v>
      </c>
      <c r="B951" s="55" t="s">
        <v>1008</v>
      </c>
      <c r="C951" s="49">
        <v>42552</v>
      </c>
      <c r="D951" s="287">
        <v>5.5</v>
      </c>
      <c r="E951" s="39" t="s">
        <v>242</v>
      </c>
      <c r="F951" s="39" t="s">
        <v>958</v>
      </c>
      <c r="G951" s="167">
        <v>12311744.5</v>
      </c>
      <c r="H951" s="298">
        <v>12311744.5</v>
      </c>
      <c r="I951" s="39" t="s">
        <v>959</v>
      </c>
      <c r="J951" s="39" t="s">
        <v>226</v>
      </c>
      <c r="K951" s="39" t="s">
        <v>960</v>
      </c>
    </row>
    <row r="952" spans="1:11" ht="54.95" customHeight="1" x14ac:dyDescent="0.3">
      <c r="A952" s="60">
        <v>80111600</v>
      </c>
      <c r="B952" s="55" t="s">
        <v>1009</v>
      </c>
      <c r="C952" s="49">
        <v>42705</v>
      </c>
      <c r="D952" s="287">
        <v>1</v>
      </c>
      <c r="E952" s="39" t="s">
        <v>242</v>
      </c>
      <c r="F952" s="39" t="s">
        <v>958</v>
      </c>
      <c r="G952" s="167">
        <v>26004000</v>
      </c>
      <c r="H952" s="298">
        <v>26004000</v>
      </c>
      <c r="I952" s="39" t="s">
        <v>959</v>
      </c>
      <c r="J952" s="39" t="s">
        <v>226</v>
      </c>
      <c r="K952" s="39" t="s">
        <v>960</v>
      </c>
    </row>
    <row r="953" spans="1:11" ht="54.95" customHeight="1" x14ac:dyDescent="0.3">
      <c r="A953" s="39">
        <v>72103300</v>
      </c>
      <c r="B953" s="55" t="s">
        <v>368</v>
      </c>
      <c r="C953" s="79">
        <v>42644</v>
      </c>
      <c r="D953" s="39">
        <v>1</v>
      </c>
      <c r="E953" s="39" t="s">
        <v>369</v>
      </c>
      <c r="F953" s="39" t="s">
        <v>370</v>
      </c>
      <c r="G953" s="53">
        <v>295000000</v>
      </c>
      <c r="H953" s="53">
        <v>295000000</v>
      </c>
      <c r="I953" s="53" t="s">
        <v>226</v>
      </c>
      <c r="J953" s="53" t="s">
        <v>226</v>
      </c>
      <c r="K953" s="80" t="s">
        <v>431</v>
      </c>
    </row>
    <row r="954" spans="1:11" ht="54.95" customHeight="1" x14ac:dyDescent="0.3">
      <c r="A954" s="39">
        <v>93151517</v>
      </c>
      <c r="B954" s="55" t="s">
        <v>374</v>
      </c>
      <c r="C954" s="79">
        <v>42583</v>
      </c>
      <c r="D954" s="39">
        <v>1</v>
      </c>
      <c r="E954" s="39" t="s">
        <v>375</v>
      </c>
      <c r="F954" s="39" t="s">
        <v>370</v>
      </c>
      <c r="G954" s="53">
        <v>5000000</v>
      </c>
      <c r="H954" s="53">
        <v>5000000</v>
      </c>
      <c r="I954" s="53" t="s">
        <v>226</v>
      </c>
      <c r="J954" s="53" t="s">
        <v>226</v>
      </c>
      <c r="K954" s="80" t="s">
        <v>431</v>
      </c>
    </row>
    <row r="955" spans="1:11" ht="54.95" customHeight="1" x14ac:dyDescent="0.3">
      <c r="A955" s="60">
        <v>80111600</v>
      </c>
      <c r="B955" s="63" t="s">
        <v>380</v>
      </c>
      <c r="C955" s="81">
        <v>42583</v>
      </c>
      <c r="D955" s="29">
        <v>5</v>
      </c>
      <c r="E955" s="29" t="s">
        <v>375</v>
      </c>
      <c r="F955" s="39" t="s">
        <v>370</v>
      </c>
      <c r="G955" s="80">
        <v>12147305</v>
      </c>
      <c r="H955" s="80">
        <v>12147305</v>
      </c>
      <c r="I955" s="53" t="s">
        <v>226</v>
      </c>
      <c r="J955" s="53" t="s">
        <v>226</v>
      </c>
      <c r="K955" s="80" t="s">
        <v>431</v>
      </c>
    </row>
    <row r="956" spans="1:11" ht="54.95" customHeight="1" x14ac:dyDescent="0.3">
      <c r="A956" s="60">
        <v>80111600</v>
      </c>
      <c r="B956" s="63" t="s">
        <v>381</v>
      </c>
      <c r="C956" s="81">
        <v>42583</v>
      </c>
      <c r="D956" s="29">
        <v>5</v>
      </c>
      <c r="E956" s="29" t="s">
        <v>375</v>
      </c>
      <c r="F956" s="39" t="s">
        <v>370</v>
      </c>
      <c r="G956" s="80">
        <v>10396820</v>
      </c>
      <c r="H956" s="80">
        <v>10396820</v>
      </c>
      <c r="I956" s="53" t="s">
        <v>226</v>
      </c>
      <c r="J956" s="53" t="s">
        <v>226</v>
      </c>
      <c r="K956" s="80" t="s">
        <v>431</v>
      </c>
    </row>
    <row r="957" spans="1:11" ht="54.95" customHeight="1" x14ac:dyDescent="0.3">
      <c r="A957" s="60">
        <v>80111600</v>
      </c>
      <c r="B957" s="63" t="s">
        <v>382</v>
      </c>
      <c r="C957" s="81">
        <v>42583</v>
      </c>
      <c r="D957" s="29">
        <v>5</v>
      </c>
      <c r="E957" s="29" t="s">
        <v>375</v>
      </c>
      <c r="F957" s="39" t="s">
        <v>370</v>
      </c>
      <c r="G957" s="80">
        <v>15860455</v>
      </c>
      <c r="H957" s="80">
        <v>15860455</v>
      </c>
      <c r="I957" s="53" t="s">
        <v>226</v>
      </c>
      <c r="J957" s="53" t="s">
        <v>226</v>
      </c>
      <c r="K957" s="80" t="s">
        <v>431</v>
      </c>
    </row>
    <row r="958" spans="1:11" ht="54.95" customHeight="1" x14ac:dyDescent="0.3">
      <c r="A958" s="39">
        <v>76122300</v>
      </c>
      <c r="B958" s="63" t="s">
        <v>383</v>
      </c>
      <c r="C958" s="81">
        <v>42583</v>
      </c>
      <c r="D958" s="29">
        <v>1</v>
      </c>
      <c r="E958" s="29" t="s">
        <v>263</v>
      </c>
      <c r="F958" s="39" t="s">
        <v>370</v>
      </c>
      <c r="G958" s="80">
        <v>2000000</v>
      </c>
      <c r="H958" s="80">
        <v>2000000</v>
      </c>
      <c r="I958" s="53" t="s">
        <v>226</v>
      </c>
      <c r="J958" s="53" t="s">
        <v>226</v>
      </c>
      <c r="K958" s="80" t="s">
        <v>431</v>
      </c>
    </row>
    <row r="959" spans="1:11" ht="54.95" customHeight="1" x14ac:dyDescent="0.3">
      <c r="A959" s="39">
        <v>47121700</v>
      </c>
      <c r="B959" s="63" t="s">
        <v>384</v>
      </c>
      <c r="C959" s="81">
        <v>42583</v>
      </c>
      <c r="D959" s="29">
        <v>1</v>
      </c>
      <c r="E959" s="29" t="s">
        <v>263</v>
      </c>
      <c r="F959" s="39" t="s">
        <v>370</v>
      </c>
      <c r="G959" s="80">
        <v>5000000</v>
      </c>
      <c r="H959" s="80">
        <v>5000000</v>
      </c>
      <c r="I959" s="53" t="s">
        <v>226</v>
      </c>
      <c r="J959" s="53" t="s">
        <v>226</v>
      </c>
      <c r="K959" s="80" t="s">
        <v>431</v>
      </c>
    </row>
    <row r="960" spans="1:11" ht="54.95" customHeight="1" x14ac:dyDescent="0.3">
      <c r="A960" s="39">
        <v>70111703</v>
      </c>
      <c r="B960" s="63" t="s">
        <v>385</v>
      </c>
      <c r="C960" s="81">
        <v>42583</v>
      </c>
      <c r="D960" s="29">
        <v>1</v>
      </c>
      <c r="E960" s="29" t="s">
        <v>263</v>
      </c>
      <c r="F960" s="39" t="s">
        <v>370</v>
      </c>
      <c r="G960" s="80">
        <v>11595420</v>
      </c>
      <c r="H960" s="80">
        <v>11595420</v>
      </c>
      <c r="I960" s="53" t="s">
        <v>226</v>
      </c>
      <c r="J960" s="53" t="s">
        <v>226</v>
      </c>
      <c r="K960" s="80" t="s">
        <v>431</v>
      </c>
    </row>
    <row r="961" spans="1:11" ht="54.95" customHeight="1" x14ac:dyDescent="0.3">
      <c r="A961" s="39">
        <v>47121700</v>
      </c>
      <c r="B961" s="63" t="s">
        <v>386</v>
      </c>
      <c r="C961" s="81">
        <v>42583</v>
      </c>
      <c r="D961" s="29">
        <v>1</v>
      </c>
      <c r="E961" s="29" t="s">
        <v>263</v>
      </c>
      <c r="F961" s="39" t="s">
        <v>370</v>
      </c>
      <c r="G961" s="80">
        <v>15000000</v>
      </c>
      <c r="H961" s="80">
        <v>15000000</v>
      </c>
      <c r="I961" s="53" t="s">
        <v>226</v>
      </c>
      <c r="J961" s="53" t="s">
        <v>226</v>
      </c>
      <c r="K961" s="80" t="s">
        <v>431</v>
      </c>
    </row>
    <row r="962" spans="1:11" ht="54.95" customHeight="1" x14ac:dyDescent="0.3">
      <c r="A962" s="39">
        <v>25191736</v>
      </c>
      <c r="B962" s="63" t="s">
        <v>387</v>
      </c>
      <c r="C962" s="81">
        <v>42583</v>
      </c>
      <c r="D962" s="29">
        <v>1</v>
      </c>
      <c r="E962" s="29" t="s">
        <v>263</v>
      </c>
      <c r="F962" s="39" t="s">
        <v>370</v>
      </c>
      <c r="G962" s="80">
        <v>7000000</v>
      </c>
      <c r="H962" s="80">
        <v>7000000</v>
      </c>
      <c r="I962" s="53" t="s">
        <v>226</v>
      </c>
      <c r="J962" s="53" t="s">
        <v>226</v>
      </c>
      <c r="K962" s="80" t="s">
        <v>431</v>
      </c>
    </row>
    <row r="963" spans="1:11" ht="54.95" customHeight="1" x14ac:dyDescent="0.3">
      <c r="A963" s="39">
        <v>72153700</v>
      </c>
      <c r="B963" s="63" t="s">
        <v>388</v>
      </c>
      <c r="C963" s="81">
        <v>42583</v>
      </c>
      <c r="D963" s="29">
        <v>1</v>
      </c>
      <c r="E963" s="29" t="s">
        <v>389</v>
      </c>
      <c r="F963" s="39" t="s">
        <v>370</v>
      </c>
      <c r="G963" s="80">
        <v>45000000</v>
      </c>
      <c r="H963" s="80">
        <v>45000000</v>
      </c>
      <c r="I963" s="53" t="s">
        <v>226</v>
      </c>
      <c r="J963" s="53" t="s">
        <v>226</v>
      </c>
      <c r="K963" s="80" t="s">
        <v>431</v>
      </c>
    </row>
    <row r="964" spans="1:11" ht="54.95" customHeight="1" x14ac:dyDescent="0.3">
      <c r="A964" s="39">
        <v>86132000</v>
      </c>
      <c r="B964" s="55" t="s">
        <v>391</v>
      </c>
      <c r="C964" s="79">
        <v>42562</v>
      </c>
      <c r="D964" s="39">
        <v>4</v>
      </c>
      <c r="E964" s="39" t="s">
        <v>263</v>
      </c>
      <c r="F964" s="39" t="s">
        <v>370</v>
      </c>
      <c r="G964" s="53">
        <v>5000000</v>
      </c>
      <c r="H964" s="53">
        <v>5000000</v>
      </c>
      <c r="I964" s="53" t="s">
        <v>226</v>
      </c>
      <c r="J964" s="53" t="s">
        <v>226</v>
      </c>
      <c r="K964" s="80" t="s">
        <v>431</v>
      </c>
    </row>
    <row r="965" spans="1:11" ht="54.95" customHeight="1" x14ac:dyDescent="0.3">
      <c r="A965" s="39">
        <v>80141625</v>
      </c>
      <c r="B965" s="55" t="s">
        <v>392</v>
      </c>
      <c r="C965" s="79">
        <v>42562</v>
      </c>
      <c r="D965" s="39">
        <v>5</v>
      </c>
      <c r="E965" s="39" t="s">
        <v>389</v>
      </c>
      <c r="F965" s="39" t="s">
        <v>370</v>
      </c>
      <c r="G965" s="53">
        <v>30000000</v>
      </c>
      <c r="H965" s="53">
        <v>30000000</v>
      </c>
      <c r="I965" s="53" t="s">
        <v>226</v>
      </c>
      <c r="J965" s="53" t="s">
        <v>226</v>
      </c>
      <c r="K965" s="80" t="s">
        <v>431</v>
      </c>
    </row>
    <row r="966" spans="1:11" ht="54.95" customHeight="1" x14ac:dyDescent="0.3">
      <c r="A966" s="39">
        <v>86132000</v>
      </c>
      <c r="B966" s="55" t="s">
        <v>393</v>
      </c>
      <c r="C966" s="79">
        <v>42552</v>
      </c>
      <c r="D966" s="39">
        <v>4</v>
      </c>
      <c r="E966" s="39" t="s">
        <v>389</v>
      </c>
      <c r="F966" s="39" t="s">
        <v>370</v>
      </c>
      <c r="G966" s="53">
        <v>10000000</v>
      </c>
      <c r="H966" s="53">
        <v>10000000</v>
      </c>
      <c r="I966" s="53" t="s">
        <v>226</v>
      </c>
      <c r="J966" s="53" t="s">
        <v>226</v>
      </c>
      <c r="K966" s="80" t="s">
        <v>431</v>
      </c>
    </row>
    <row r="967" spans="1:11" ht="54.95" customHeight="1" x14ac:dyDescent="0.3">
      <c r="A967" s="39">
        <v>42182304</v>
      </c>
      <c r="B967" s="55" t="s">
        <v>394</v>
      </c>
      <c r="C967" s="79">
        <v>42644</v>
      </c>
      <c r="D967" s="39">
        <v>1</v>
      </c>
      <c r="E967" s="39" t="s">
        <v>263</v>
      </c>
      <c r="F967" s="39" t="s">
        <v>370</v>
      </c>
      <c r="G967" s="53">
        <v>15000000</v>
      </c>
      <c r="H967" s="53">
        <v>15000000</v>
      </c>
      <c r="I967" s="53" t="s">
        <v>226</v>
      </c>
      <c r="J967" s="53" t="s">
        <v>226</v>
      </c>
      <c r="K967" s="80" t="s">
        <v>431</v>
      </c>
    </row>
    <row r="968" spans="1:11" ht="54.95" customHeight="1" x14ac:dyDescent="0.3">
      <c r="A968" s="39">
        <v>42182304</v>
      </c>
      <c r="B968" s="55" t="s">
        <v>395</v>
      </c>
      <c r="C968" s="79">
        <v>42644</v>
      </c>
      <c r="D968" s="39">
        <v>1</v>
      </c>
      <c r="E968" s="39" t="s">
        <v>263</v>
      </c>
      <c r="F968" s="39" t="s">
        <v>370</v>
      </c>
      <c r="G968" s="53">
        <v>10000000</v>
      </c>
      <c r="H968" s="53">
        <v>10000000</v>
      </c>
      <c r="I968" s="53" t="s">
        <v>226</v>
      </c>
      <c r="J968" s="53" t="s">
        <v>226</v>
      </c>
      <c r="K968" s="80" t="s">
        <v>431</v>
      </c>
    </row>
    <row r="969" spans="1:11" ht="54.95" customHeight="1" x14ac:dyDescent="0.3">
      <c r="A969" s="60">
        <v>80111600</v>
      </c>
      <c r="B969" s="55" t="s">
        <v>398</v>
      </c>
      <c r="C969" s="79">
        <v>42566</v>
      </c>
      <c r="D969" s="39">
        <v>5.5</v>
      </c>
      <c r="E969" s="39" t="s">
        <v>375</v>
      </c>
      <c r="F969" s="39" t="s">
        <v>370</v>
      </c>
      <c r="G969" s="53">
        <v>11436502</v>
      </c>
      <c r="H969" s="53">
        <v>11436502</v>
      </c>
      <c r="I969" s="53" t="s">
        <v>226</v>
      </c>
      <c r="J969" s="53" t="s">
        <v>226</v>
      </c>
      <c r="K969" s="80" t="s">
        <v>431</v>
      </c>
    </row>
    <row r="970" spans="1:11" ht="54.95" customHeight="1" x14ac:dyDescent="0.3">
      <c r="A970" s="60">
        <v>80111600</v>
      </c>
      <c r="B970" s="55" t="s">
        <v>398</v>
      </c>
      <c r="C970" s="79">
        <v>42566</v>
      </c>
      <c r="D970" s="39">
        <v>5.5</v>
      </c>
      <c r="E970" s="39" t="s">
        <v>375</v>
      </c>
      <c r="F970" s="39" t="s">
        <v>370</v>
      </c>
      <c r="G970" s="53">
        <v>11436502</v>
      </c>
      <c r="H970" s="53">
        <v>11436502</v>
      </c>
      <c r="I970" s="53" t="s">
        <v>226</v>
      </c>
      <c r="J970" s="53" t="s">
        <v>226</v>
      </c>
      <c r="K970" s="80" t="s">
        <v>431</v>
      </c>
    </row>
    <row r="971" spans="1:11" ht="54.95" customHeight="1" x14ac:dyDescent="0.3">
      <c r="A971" s="60">
        <v>80111600</v>
      </c>
      <c r="B971" s="55" t="s">
        <v>398</v>
      </c>
      <c r="C971" s="79">
        <v>42566</v>
      </c>
      <c r="D971" s="39">
        <v>5.5</v>
      </c>
      <c r="E971" s="39" t="s">
        <v>375</v>
      </c>
      <c r="F971" s="39" t="s">
        <v>370</v>
      </c>
      <c r="G971" s="53">
        <v>11436502</v>
      </c>
      <c r="H971" s="53">
        <v>11436502</v>
      </c>
      <c r="I971" s="53" t="s">
        <v>226</v>
      </c>
      <c r="J971" s="53" t="s">
        <v>226</v>
      </c>
      <c r="K971" s="80" t="s">
        <v>431</v>
      </c>
    </row>
    <row r="972" spans="1:11" ht="54.95" customHeight="1" x14ac:dyDescent="0.3">
      <c r="A972" s="60">
        <v>80111600</v>
      </c>
      <c r="B972" s="55" t="s">
        <v>398</v>
      </c>
      <c r="C972" s="79">
        <v>42566</v>
      </c>
      <c r="D972" s="39">
        <v>5.5</v>
      </c>
      <c r="E972" s="39" t="s">
        <v>375</v>
      </c>
      <c r="F972" s="39" t="s">
        <v>370</v>
      </c>
      <c r="G972" s="53">
        <v>11436502</v>
      </c>
      <c r="H972" s="53">
        <v>11436502</v>
      </c>
      <c r="I972" s="53" t="s">
        <v>226</v>
      </c>
      <c r="J972" s="53" t="s">
        <v>226</v>
      </c>
      <c r="K972" s="80" t="s">
        <v>431</v>
      </c>
    </row>
    <row r="973" spans="1:11" ht="54.95" customHeight="1" x14ac:dyDescent="0.3">
      <c r="A973" s="60">
        <v>80111600</v>
      </c>
      <c r="B973" s="55" t="s">
        <v>398</v>
      </c>
      <c r="C973" s="79">
        <v>42566</v>
      </c>
      <c r="D973" s="39">
        <v>5.5</v>
      </c>
      <c r="E973" s="39" t="s">
        <v>375</v>
      </c>
      <c r="F973" s="39" t="s">
        <v>370</v>
      </c>
      <c r="G973" s="53">
        <v>11436502</v>
      </c>
      <c r="H973" s="53">
        <v>11436502</v>
      </c>
      <c r="I973" s="53" t="s">
        <v>226</v>
      </c>
      <c r="J973" s="53" t="s">
        <v>226</v>
      </c>
      <c r="K973" s="80" t="s">
        <v>431</v>
      </c>
    </row>
    <row r="974" spans="1:11" ht="54.95" customHeight="1" x14ac:dyDescent="0.3">
      <c r="A974" s="60">
        <v>80111600</v>
      </c>
      <c r="B974" s="55" t="s">
        <v>398</v>
      </c>
      <c r="C974" s="79">
        <v>42566</v>
      </c>
      <c r="D974" s="39">
        <v>5.5</v>
      </c>
      <c r="E974" s="39" t="s">
        <v>375</v>
      </c>
      <c r="F974" s="39" t="s">
        <v>370</v>
      </c>
      <c r="G974" s="53">
        <v>11436502</v>
      </c>
      <c r="H974" s="53">
        <v>11436502</v>
      </c>
      <c r="I974" s="53" t="s">
        <v>226</v>
      </c>
      <c r="J974" s="53" t="s">
        <v>226</v>
      </c>
      <c r="K974" s="80" t="s">
        <v>431</v>
      </c>
    </row>
    <row r="975" spans="1:11" ht="54.95" customHeight="1" x14ac:dyDescent="0.3">
      <c r="A975" s="60">
        <v>80111600</v>
      </c>
      <c r="B975" s="55" t="s">
        <v>398</v>
      </c>
      <c r="C975" s="79">
        <v>42566</v>
      </c>
      <c r="D975" s="39">
        <v>5.5</v>
      </c>
      <c r="E975" s="39" t="s">
        <v>375</v>
      </c>
      <c r="F975" s="39" t="s">
        <v>370</v>
      </c>
      <c r="G975" s="53">
        <v>11436502</v>
      </c>
      <c r="H975" s="53">
        <v>11436502</v>
      </c>
      <c r="I975" s="53" t="s">
        <v>226</v>
      </c>
      <c r="J975" s="53" t="s">
        <v>226</v>
      </c>
      <c r="K975" s="80" t="s">
        <v>431</v>
      </c>
    </row>
    <row r="976" spans="1:11" ht="54.95" customHeight="1" x14ac:dyDescent="0.3">
      <c r="A976" s="60">
        <v>80111600</v>
      </c>
      <c r="B976" s="55" t="s">
        <v>398</v>
      </c>
      <c r="C976" s="79">
        <v>42566</v>
      </c>
      <c r="D976" s="39">
        <v>5.5</v>
      </c>
      <c r="E976" s="39" t="s">
        <v>375</v>
      </c>
      <c r="F976" s="39" t="s">
        <v>370</v>
      </c>
      <c r="G976" s="53">
        <v>11436502</v>
      </c>
      <c r="H976" s="53">
        <v>11436502</v>
      </c>
      <c r="I976" s="53" t="s">
        <v>226</v>
      </c>
      <c r="J976" s="53" t="s">
        <v>226</v>
      </c>
      <c r="K976" s="80" t="s">
        <v>431</v>
      </c>
    </row>
    <row r="977" spans="1:11" ht="54.95" customHeight="1" x14ac:dyDescent="0.3">
      <c r="A977" s="60">
        <v>80111600</v>
      </c>
      <c r="B977" s="55" t="s">
        <v>398</v>
      </c>
      <c r="C977" s="79">
        <v>42566</v>
      </c>
      <c r="D977" s="39">
        <v>5.5</v>
      </c>
      <c r="E977" s="39" t="s">
        <v>375</v>
      </c>
      <c r="F977" s="39" t="s">
        <v>370</v>
      </c>
      <c r="G977" s="53">
        <v>11436502</v>
      </c>
      <c r="H977" s="53">
        <v>11436502</v>
      </c>
      <c r="I977" s="53" t="s">
        <v>226</v>
      </c>
      <c r="J977" s="53" t="s">
        <v>226</v>
      </c>
      <c r="K977" s="80" t="s">
        <v>431</v>
      </c>
    </row>
    <row r="978" spans="1:11" ht="54.95" customHeight="1" x14ac:dyDescent="0.3">
      <c r="A978" s="60">
        <v>80111600</v>
      </c>
      <c r="B978" s="55" t="s">
        <v>398</v>
      </c>
      <c r="C978" s="79">
        <v>42566</v>
      </c>
      <c r="D978" s="39">
        <v>5.5</v>
      </c>
      <c r="E978" s="39" t="s">
        <v>375</v>
      </c>
      <c r="F978" s="39" t="s">
        <v>370</v>
      </c>
      <c r="G978" s="53">
        <v>11436502</v>
      </c>
      <c r="H978" s="53">
        <v>11436502</v>
      </c>
      <c r="I978" s="53" t="s">
        <v>226</v>
      </c>
      <c r="J978" s="53" t="s">
        <v>226</v>
      </c>
      <c r="K978" s="80" t="s">
        <v>431</v>
      </c>
    </row>
    <row r="979" spans="1:11" ht="54.95" customHeight="1" x14ac:dyDescent="0.3">
      <c r="A979" s="60">
        <v>80111600</v>
      </c>
      <c r="B979" s="55" t="s">
        <v>399</v>
      </c>
      <c r="C979" s="79">
        <v>42566</v>
      </c>
      <c r="D979" s="39">
        <v>5.5</v>
      </c>
      <c r="E979" s="39" t="s">
        <v>375</v>
      </c>
      <c r="F979" s="39" t="s">
        <v>370</v>
      </c>
      <c r="G979" s="53">
        <v>8985823</v>
      </c>
      <c r="H979" s="53">
        <v>8985823</v>
      </c>
      <c r="I979" s="53" t="s">
        <v>226</v>
      </c>
      <c r="J979" s="53" t="s">
        <v>226</v>
      </c>
      <c r="K979" s="80" t="s">
        <v>431</v>
      </c>
    </row>
    <row r="980" spans="1:11" ht="54.95" customHeight="1" x14ac:dyDescent="0.3">
      <c r="A980" s="60">
        <v>80111600</v>
      </c>
      <c r="B980" s="55" t="s">
        <v>399</v>
      </c>
      <c r="C980" s="79">
        <v>42566</v>
      </c>
      <c r="D980" s="39">
        <v>5.5</v>
      </c>
      <c r="E980" s="39" t="s">
        <v>375</v>
      </c>
      <c r="F980" s="39" t="s">
        <v>370</v>
      </c>
      <c r="G980" s="53">
        <v>8985823</v>
      </c>
      <c r="H980" s="53">
        <v>8985823</v>
      </c>
      <c r="I980" s="53" t="s">
        <v>226</v>
      </c>
      <c r="J980" s="53" t="s">
        <v>226</v>
      </c>
      <c r="K980" s="80" t="s">
        <v>431</v>
      </c>
    </row>
    <row r="981" spans="1:11" ht="54.95" customHeight="1" x14ac:dyDescent="0.3">
      <c r="A981" s="39">
        <v>24141500</v>
      </c>
      <c r="B981" s="55" t="s">
        <v>400</v>
      </c>
      <c r="C981" s="79">
        <v>42566</v>
      </c>
      <c r="D981" s="39">
        <v>1</v>
      </c>
      <c r="E981" s="39" t="s">
        <v>389</v>
      </c>
      <c r="F981" s="39" t="s">
        <v>370</v>
      </c>
      <c r="G981" s="53">
        <v>95000000</v>
      </c>
      <c r="H981" s="53">
        <v>95000000</v>
      </c>
      <c r="I981" s="53" t="s">
        <v>226</v>
      </c>
      <c r="J981" s="53" t="s">
        <v>226</v>
      </c>
      <c r="K981" s="80" t="s">
        <v>431</v>
      </c>
    </row>
    <row r="982" spans="1:11" ht="54.95" customHeight="1" x14ac:dyDescent="0.3">
      <c r="A982" s="39">
        <v>43211711</v>
      </c>
      <c r="B982" s="55" t="s">
        <v>401</v>
      </c>
      <c r="C982" s="79">
        <v>42583</v>
      </c>
      <c r="D982" s="39">
        <v>1</v>
      </c>
      <c r="E982" s="39" t="s">
        <v>389</v>
      </c>
      <c r="F982" s="39" t="s">
        <v>370</v>
      </c>
      <c r="G982" s="53">
        <v>110000000</v>
      </c>
      <c r="H982" s="53">
        <v>110000000</v>
      </c>
      <c r="I982" s="53" t="s">
        <v>226</v>
      </c>
      <c r="J982" s="53" t="s">
        <v>226</v>
      </c>
      <c r="K982" s="80" t="s">
        <v>431</v>
      </c>
    </row>
    <row r="983" spans="1:11" ht="54.95" customHeight="1" x14ac:dyDescent="0.3">
      <c r="A983" s="39">
        <v>56101700</v>
      </c>
      <c r="B983" s="55" t="s">
        <v>402</v>
      </c>
      <c r="C983" s="79">
        <v>42583</v>
      </c>
      <c r="D983" s="39">
        <v>1</v>
      </c>
      <c r="E983" s="39" t="s">
        <v>389</v>
      </c>
      <c r="F983" s="39" t="s">
        <v>370</v>
      </c>
      <c r="G983" s="53">
        <v>42726072</v>
      </c>
      <c r="H983" s="53">
        <v>42726072</v>
      </c>
      <c r="I983" s="53" t="s">
        <v>226</v>
      </c>
      <c r="J983" s="53" t="s">
        <v>226</v>
      </c>
      <c r="K983" s="80" t="s">
        <v>431</v>
      </c>
    </row>
    <row r="984" spans="1:11" ht="54.95" customHeight="1" x14ac:dyDescent="0.3">
      <c r="A984" s="39">
        <v>81112501</v>
      </c>
      <c r="B984" s="55" t="s">
        <v>406</v>
      </c>
      <c r="C984" s="79">
        <v>42566</v>
      </c>
      <c r="D984" s="39">
        <v>6</v>
      </c>
      <c r="E984" s="39" t="s">
        <v>263</v>
      </c>
      <c r="F984" s="39" t="s">
        <v>370</v>
      </c>
      <c r="G984" s="53">
        <v>8500000</v>
      </c>
      <c r="H984" s="53">
        <v>8500000</v>
      </c>
      <c r="I984" s="53" t="s">
        <v>226</v>
      </c>
      <c r="J984" s="53" t="s">
        <v>226</v>
      </c>
      <c r="K984" s="80" t="s">
        <v>431</v>
      </c>
    </row>
    <row r="985" spans="1:11" ht="54.95" customHeight="1" x14ac:dyDescent="0.3">
      <c r="A985" s="60">
        <v>80111600</v>
      </c>
      <c r="B985" s="103" t="s">
        <v>407</v>
      </c>
      <c r="C985" s="82">
        <v>42560</v>
      </c>
      <c r="D985" s="60">
        <v>6</v>
      </c>
      <c r="E985" s="39" t="s">
        <v>375</v>
      </c>
      <c r="F985" s="39" t="s">
        <v>370</v>
      </c>
      <c r="G985" s="53">
        <v>11675660</v>
      </c>
      <c r="H985" s="53">
        <v>11675660</v>
      </c>
      <c r="I985" s="53" t="s">
        <v>226</v>
      </c>
      <c r="J985" s="53" t="s">
        <v>226</v>
      </c>
      <c r="K985" s="80" t="s">
        <v>431</v>
      </c>
    </row>
    <row r="986" spans="1:11" ht="54.95" customHeight="1" x14ac:dyDescent="0.3">
      <c r="A986" s="60">
        <v>80111600</v>
      </c>
      <c r="B986" s="103" t="s">
        <v>408</v>
      </c>
      <c r="C986" s="82">
        <v>42560</v>
      </c>
      <c r="D986" s="60">
        <v>6</v>
      </c>
      <c r="E986" s="39" t="s">
        <v>375</v>
      </c>
      <c r="F986" s="39" t="s">
        <v>370</v>
      </c>
      <c r="G986" s="53">
        <v>15722538</v>
      </c>
      <c r="H986" s="53">
        <v>15722538</v>
      </c>
      <c r="I986" s="53" t="s">
        <v>226</v>
      </c>
      <c r="J986" s="53" t="s">
        <v>226</v>
      </c>
      <c r="K986" s="80" t="s">
        <v>431</v>
      </c>
    </row>
    <row r="987" spans="1:11" ht="54.95" customHeight="1" x14ac:dyDescent="0.3">
      <c r="A987" s="60">
        <v>80111600</v>
      </c>
      <c r="B987" s="103" t="s">
        <v>409</v>
      </c>
      <c r="C987" s="82">
        <v>42553</v>
      </c>
      <c r="D987" s="60">
        <v>6</v>
      </c>
      <c r="E987" s="39" t="s">
        <v>375</v>
      </c>
      <c r="F987" s="39" t="s">
        <v>370</v>
      </c>
      <c r="G987" s="53">
        <v>46467420</v>
      </c>
      <c r="H987" s="53">
        <v>46467420</v>
      </c>
      <c r="I987" s="53" t="s">
        <v>226</v>
      </c>
      <c r="J987" s="53" t="s">
        <v>226</v>
      </c>
      <c r="K987" s="80" t="s">
        <v>431</v>
      </c>
    </row>
    <row r="988" spans="1:11" ht="54.95" customHeight="1" x14ac:dyDescent="0.3">
      <c r="A988" s="60">
        <v>80111600</v>
      </c>
      <c r="B988" s="103" t="s">
        <v>408</v>
      </c>
      <c r="C988" s="82">
        <v>42600</v>
      </c>
      <c r="D988" s="60">
        <v>5</v>
      </c>
      <c r="E988" s="39" t="s">
        <v>375</v>
      </c>
      <c r="F988" s="39" t="s">
        <v>370</v>
      </c>
      <c r="G988" s="53">
        <v>30766100</v>
      </c>
      <c r="H988" s="53">
        <v>30766100</v>
      </c>
      <c r="I988" s="53" t="s">
        <v>226</v>
      </c>
      <c r="J988" s="53" t="s">
        <v>226</v>
      </c>
      <c r="K988" s="80" t="s">
        <v>431</v>
      </c>
    </row>
    <row r="989" spans="1:11" ht="54.95" customHeight="1" x14ac:dyDescent="0.3">
      <c r="A989" s="60">
        <v>80111600</v>
      </c>
      <c r="B989" s="103" t="s">
        <v>408</v>
      </c>
      <c r="C989" s="82">
        <v>42568</v>
      </c>
      <c r="D989" s="60">
        <v>6</v>
      </c>
      <c r="E989" s="39" t="s">
        <v>375</v>
      </c>
      <c r="F989" s="39" t="s">
        <v>370</v>
      </c>
      <c r="G989" s="53">
        <v>36919320</v>
      </c>
      <c r="H989" s="53">
        <v>36919320</v>
      </c>
      <c r="I989" s="53" t="s">
        <v>226</v>
      </c>
      <c r="J989" s="53" t="s">
        <v>226</v>
      </c>
      <c r="K989" s="80" t="s">
        <v>431</v>
      </c>
    </row>
    <row r="990" spans="1:11" ht="54.95" customHeight="1" x14ac:dyDescent="0.3">
      <c r="A990" s="60">
        <v>80111600</v>
      </c>
      <c r="B990" s="103" t="s">
        <v>408</v>
      </c>
      <c r="C990" s="82">
        <v>42585</v>
      </c>
      <c r="D990" s="60">
        <v>5</v>
      </c>
      <c r="E990" s="39" t="s">
        <v>375</v>
      </c>
      <c r="F990" s="39" t="s">
        <v>370</v>
      </c>
      <c r="G990" s="53">
        <v>30766100</v>
      </c>
      <c r="H990" s="53">
        <v>30766100</v>
      </c>
      <c r="I990" s="53" t="s">
        <v>226</v>
      </c>
      <c r="J990" s="53" t="s">
        <v>226</v>
      </c>
      <c r="K990" s="80" t="s">
        <v>431</v>
      </c>
    </row>
    <row r="991" spans="1:11" ht="54.95" customHeight="1" x14ac:dyDescent="0.3">
      <c r="A991" s="60">
        <v>80111600</v>
      </c>
      <c r="B991" s="103" t="s">
        <v>408</v>
      </c>
      <c r="C991" s="82">
        <v>42562</v>
      </c>
      <c r="D991" s="60">
        <v>6</v>
      </c>
      <c r="E991" s="39" t="s">
        <v>375</v>
      </c>
      <c r="F991" s="39" t="s">
        <v>370</v>
      </c>
      <c r="G991" s="53">
        <v>19032546</v>
      </c>
      <c r="H991" s="53">
        <v>19032546</v>
      </c>
      <c r="I991" s="53" t="s">
        <v>226</v>
      </c>
      <c r="J991" s="53" t="s">
        <v>226</v>
      </c>
      <c r="K991" s="80" t="s">
        <v>431</v>
      </c>
    </row>
    <row r="992" spans="1:11" ht="54.95" customHeight="1" x14ac:dyDescent="0.3">
      <c r="A992" s="60">
        <v>80111600</v>
      </c>
      <c r="B992" s="103" t="s">
        <v>408</v>
      </c>
      <c r="C992" s="82">
        <v>42552</v>
      </c>
      <c r="D992" s="60">
        <v>6</v>
      </c>
      <c r="E992" s="39" t="s">
        <v>375</v>
      </c>
      <c r="F992" s="39" t="s">
        <v>370</v>
      </c>
      <c r="G992" s="53">
        <v>19032546</v>
      </c>
      <c r="H992" s="53">
        <v>19032546</v>
      </c>
      <c r="I992" s="53" t="s">
        <v>226</v>
      </c>
      <c r="J992" s="53" t="s">
        <v>226</v>
      </c>
      <c r="K992" s="80" t="s">
        <v>431</v>
      </c>
    </row>
    <row r="993" spans="1:11" ht="54.95" customHeight="1" x14ac:dyDescent="0.3">
      <c r="A993" s="60">
        <v>80111600</v>
      </c>
      <c r="B993" s="103" t="s">
        <v>408</v>
      </c>
      <c r="C993" s="82">
        <v>42556</v>
      </c>
      <c r="D993" s="60">
        <v>6</v>
      </c>
      <c r="E993" s="39" t="s">
        <v>375</v>
      </c>
      <c r="F993" s="39" t="s">
        <v>370</v>
      </c>
      <c r="G993" s="53">
        <v>17059272</v>
      </c>
      <c r="H993" s="53">
        <v>17059272</v>
      </c>
      <c r="I993" s="53" t="s">
        <v>226</v>
      </c>
      <c r="J993" s="53" t="s">
        <v>226</v>
      </c>
      <c r="K993" s="80" t="s">
        <v>431</v>
      </c>
    </row>
    <row r="994" spans="1:11" ht="54.95" customHeight="1" x14ac:dyDescent="0.3">
      <c r="A994" s="60">
        <v>80111600</v>
      </c>
      <c r="B994" s="103" t="s">
        <v>410</v>
      </c>
      <c r="C994" s="82">
        <v>42552</v>
      </c>
      <c r="D994" s="60">
        <v>6</v>
      </c>
      <c r="E994" s="39" t="s">
        <v>375</v>
      </c>
      <c r="F994" s="39" t="s">
        <v>370</v>
      </c>
      <c r="G994" s="53">
        <v>46467420</v>
      </c>
      <c r="H994" s="53">
        <v>46467420</v>
      </c>
      <c r="I994" s="53" t="s">
        <v>226</v>
      </c>
      <c r="J994" s="53" t="s">
        <v>226</v>
      </c>
      <c r="K994" s="80" t="s">
        <v>431</v>
      </c>
    </row>
    <row r="995" spans="1:11" ht="54.95" customHeight="1" x14ac:dyDescent="0.3">
      <c r="A995" s="60">
        <v>80111600</v>
      </c>
      <c r="B995" s="103" t="s">
        <v>411</v>
      </c>
      <c r="C995" s="82">
        <v>42552</v>
      </c>
      <c r="D995" s="60">
        <v>5</v>
      </c>
      <c r="E995" s="39" t="s">
        <v>375</v>
      </c>
      <c r="F995" s="39" t="s">
        <v>370</v>
      </c>
      <c r="G995" s="53">
        <v>38722850</v>
      </c>
      <c r="H995" s="53">
        <v>38722850</v>
      </c>
      <c r="I995" s="53" t="s">
        <v>226</v>
      </c>
      <c r="J995" s="53" t="s">
        <v>226</v>
      </c>
      <c r="K995" s="80" t="s">
        <v>431</v>
      </c>
    </row>
    <row r="996" spans="1:11" ht="54.95" customHeight="1" x14ac:dyDescent="0.3">
      <c r="A996" s="60">
        <v>80111600</v>
      </c>
      <c r="B996" s="103" t="s">
        <v>412</v>
      </c>
      <c r="C996" s="82">
        <v>42552</v>
      </c>
      <c r="D996" s="60">
        <v>6</v>
      </c>
      <c r="E996" s="39" t="s">
        <v>375</v>
      </c>
      <c r="F996" s="39" t="s">
        <v>370</v>
      </c>
      <c r="G996" s="53">
        <v>14576766</v>
      </c>
      <c r="H996" s="53">
        <v>14576766</v>
      </c>
      <c r="I996" s="53" t="s">
        <v>226</v>
      </c>
      <c r="J996" s="53" t="s">
        <v>226</v>
      </c>
      <c r="K996" s="80" t="s">
        <v>431</v>
      </c>
    </row>
    <row r="997" spans="1:11" ht="54.95" customHeight="1" x14ac:dyDescent="0.3">
      <c r="A997" s="60">
        <v>80111600</v>
      </c>
      <c r="B997" s="103" t="s">
        <v>413</v>
      </c>
      <c r="C997" s="82">
        <v>42583</v>
      </c>
      <c r="D997" s="60">
        <v>6</v>
      </c>
      <c r="E997" s="39" t="s">
        <v>375</v>
      </c>
      <c r="F997" s="39" t="s">
        <v>370</v>
      </c>
      <c r="G997" s="53">
        <v>19032546</v>
      </c>
      <c r="H997" s="53">
        <v>19032546</v>
      </c>
      <c r="I997" s="53" t="s">
        <v>226</v>
      </c>
      <c r="J997" s="53" t="s">
        <v>226</v>
      </c>
      <c r="K997" s="80" t="s">
        <v>431</v>
      </c>
    </row>
    <row r="998" spans="1:11" ht="54.95" customHeight="1" x14ac:dyDescent="0.3">
      <c r="A998" s="60">
        <v>80111600</v>
      </c>
      <c r="B998" s="103" t="s">
        <v>414</v>
      </c>
      <c r="C998" s="82">
        <v>42566</v>
      </c>
      <c r="D998" s="60">
        <v>6</v>
      </c>
      <c r="E998" s="39" t="s">
        <v>375</v>
      </c>
      <c r="F998" s="39" t="s">
        <v>370</v>
      </c>
      <c r="G998" s="53">
        <v>31190460</v>
      </c>
      <c r="H998" s="53">
        <v>31190460</v>
      </c>
      <c r="I998" s="53" t="s">
        <v>226</v>
      </c>
      <c r="J998" s="53" t="s">
        <v>226</v>
      </c>
      <c r="K998" s="80" t="s">
        <v>431</v>
      </c>
    </row>
    <row r="999" spans="1:11" ht="54.95" customHeight="1" x14ac:dyDescent="0.3">
      <c r="A999" s="60">
        <v>80111600</v>
      </c>
      <c r="B999" s="103" t="s">
        <v>415</v>
      </c>
      <c r="C999" s="82">
        <v>42610</v>
      </c>
      <c r="D999" s="60">
        <v>5</v>
      </c>
      <c r="E999" s="39" t="s">
        <v>375</v>
      </c>
      <c r="F999" s="39" t="s">
        <v>370</v>
      </c>
      <c r="G999" s="53">
        <v>12147305</v>
      </c>
      <c r="H999" s="53">
        <v>12147305</v>
      </c>
      <c r="I999" s="53" t="s">
        <v>226</v>
      </c>
      <c r="J999" s="53" t="s">
        <v>226</v>
      </c>
      <c r="K999" s="80" t="s">
        <v>431</v>
      </c>
    </row>
    <row r="1000" spans="1:11" ht="54.95" customHeight="1" x14ac:dyDescent="0.3">
      <c r="A1000" s="60">
        <v>80111600</v>
      </c>
      <c r="B1000" s="103" t="s">
        <v>415</v>
      </c>
      <c r="C1000" s="82">
        <v>42594</v>
      </c>
      <c r="D1000" s="60">
        <v>5</v>
      </c>
      <c r="E1000" s="39" t="s">
        <v>375</v>
      </c>
      <c r="F1000" s="39" t="s">
        <v>370</v>
      </c>
      <c r="G1000" s="53">
        <v>12147305</v>
      </c>
      <c r="H1000" s="53">
        <v>12147305</v>
      </c>
      <c r="I1000" s="53" t="s">
        <v>226</v>
      </c>
      <c r="J1000" s="53" t="s">
        <v>226</v>
      </c>
      <c r="K1000" s="80" t="s">
        <v>431</v>
      </c>
    </row>
    <row r="1001" spans="1:11" ht="54.95" customHeight="1" x14ac:dyDescent="0.3">
      <c r="A1001" s="60">
        <v>80111600</v>
      </c>
      <c r="B1001" s="103" t="s">
        <v>415</v>
      </c>
      <c r="C1001" s="82">
        <v>42562</v>
      </c>
      <c r="D1001" s="60">
        <v>6</v>
      </c>
      <c r="E1001" s="39" t="s">
        <v>375</v>
      </c>
      <c r="F1001" s="39" t="s">
        <v>370</v>
      </c>
      <c r="G1001" s="53">
        <v>14576766</v>
      </c>
      <c r="H1001" s="53">
        <v>14576766</v>
      </c>
      <c r="I1001" s="53" t="s">
        <v>226</v>
      </c>
      <c r="J1001" s="53" t="s">
        <v>226</v>
      </c>
      <c r="K1001" s="80" t="s">
        <v>431</v>
      </c>
    </row>
    <row r="1002" spans="1:11" ht="54.95" customHeight="1" x14ac:dyDescent="0.3">
      <c r="A1002" s="60">
        <v>80111600</v>
      </c>
      <c r="B1002" s="103" t="s">
        <v>416</v>
      </c>
      <c r="C1002" s="82">
        <v>42561</v>
      </c>
      <c r="D1002" s="60">
        <v>6</v>
      </c>
      <c r="E1002" s="39" t="s">
        <v>375</v>
      </c>
      <c r="F1002" s="39" t="s">
        <v>370</v>
      </c>
      <c r="G1002" s="53">
        <v>14576766</v>
      </c>
      <c r="H1002" s="53">
        <v>14576766</v>
      </c>
      <c r="I1002" s="53" t="s">
        <v>226</v>
      </c>
      <c r="J1002" s="53" t="s">
        <v>226</v>
      </c>
      <c r="K1002" s="80" t="s">
        <v>431</v>
      </c>
    </row>
    <row r="1003" spans="1:11" ht="54.95" customHeight="1" thickBot="1" x14ac:dyDescent="0.35">
      <c r="A1003" s="60">
        <v>80111600</v>
      </c>
      <c r="B1003" s="103" t="s">
        <v>417</v>
      </c>
      <c r="C1003" s="82">
        <v>42562</v>
      </c>
      <c r="D1003" s="60">
        <v>6</v>
      </c>
      <c r="E1003" s="39" t="s">
        <v>375</v>
      </c>
      <c r="F1003" s="39" t="s">
        <v>370</v>
      </c>
      <c r="G1003" s="53">
        <v>17059272</v>
      </c>
      <c r="H1003" s="53">
        <v>17059272</v>
      </c>
      <c r="I1003" s="53" t="s">
        <v>226</v>
      </c>
      <c r="J1003" s="53" t="s">
        <v>226</v>
      </c>
      <c r="K1003" s="80" t="s">
        <v>431</v>
      </c>
    </row>
    <row r="1004" spans="1:11" ht="54.95" customHeight="1" x14ac:dyDescent="0.3">
      <c r="A1004" s="60">
        <v>80111600</v>
      </c>
      <c r="B1004" s="103" t="s">
        <v>419</v>
      </c>
      <c r="C1004" s="83">
        <v>42552</v>
      </c>
      <c r="D1004" s="84">
        <v>5.5</v>
      </c>
      <c r="E1004" s="29" t="s">
        <v>375</v>
      </c>
      <c r="F1004" s="39" t="s">
        <v>370</v>
      </c>
      <c r="G1004" s="80">
        <v>39677660</v>
      </c>
      <c r="H1004" s="80">
        <v>39677660</v>
      </c>
      <c r="I1004" s="53" t="s">
        <v>226</v>
      </c>
      <c r="J1004" s="53" t="s">
        <v>226</v>
      </c>
      <c r="K1004" s="80" t="s">
        <v>431</v>
      </c>
    </row>
    <row r="1005" spans="1:11" ht="54.95" customHeight="1" x14ac:dyDescent="0.3">
      <c r="A1005" s="60">
        <v>80111600</v>
      </c>
      <c r="B1005" s="103" t="s">
        <v>420</v>
      </c>
      <c r="C1005" s="82">
        <v>42572</v>
      </c>
      <c r="D1005" s="60">
        <v>6</v>
      </c>
      <c r="E1005" s="29" t="s">
        <v>375</v>
      </c>
      <c r="F1005" s="39" t="s">
        <v>370</v>
      </c>
      <c r="G1005" s="80">
        <v>40102020</v>
      </c>
      <c r="H1005" s="80">
        <v>40102020</v>
      </c>
      <c r="I1005" s="53" t="s">
        <v>226</v>
      </c>
      <c r="J1005" s="53" t="s">
        <v>226</v>
      </c>
      <c r="K1005" s="80" t="s">
        <v>431</v>
      </c>
    </row>
    <row r="1006" spans="1:11" ht="54.95" customHeight="1" x14ac:dyDescent="0.3">
      <c r="A1006" s="60">
        <v>80111600</v>
      </c>
      <c r="B1006" s="103" t="s">
        <v>421</v>
      </c>
      <c r="C1006" s="82">
        <v>42552</v>
      </c>
      <c r="D1006" s="60">
        <v>6</v>
      </c>
      <c r="E1006" s="29" t="s">
        <v>375</v>
      </c>
      <c r="F1006" s="39" t="s">
        <v>370</v>
      </c>
      <c r="G1006" s="80">
        <v>14576766</v>
      </c>
      <c r="H1006" s="80">
        <v>14576766</v>
      </c>
      <c r="I1006" s="53" t="s">
        <v>226</v>
      </c>
      <c r="J1006" s="53" t="s">
        <v>226</v>
      </c>
      <c r="K1006" s="80" t="s">
        <v>431</v>
      </c>
    </row>
    <row r="1007" spans="1:11" ht="54.95" customHeight="1" x14ac:dyDescent="0.3">
      <c r="A1007" s="60">
        <v>80111600</v>
      </c>
      <c r="B1007" s="103" t="s">
        <v>422</v>
      </c>
      <c r="C1007" s="82">
        <v>42552</v>
      </c>
      <c r="D1007" s="60">
        <v>6</v>
      </c>
      <c r="E1007" s="29" t="s">
        <v>375</v>
      </c>
      <c r="F1007" s="39" t="s">
        <v>370</v>
      </c>
      <c r="G1007" s="80">
        <v>43284720</v>
      </c>
      <c r="H1007" s="80">
        <v>43284720</v>
      </c>
      <c r="I1007" s="53" t="s">
        <v>226</v>
      </c>
      <c r="J1007" s="53" t="s">
        <v>226</v>
      </c>
      <c r="K1007" s="80" t="s">
        <v>431</v>
      </c>
    </row>
    <row r="1008" spans="1:11" ht="54.95" customHeight="1" x14ac:dyDescent="0.3">
      <c r="A1008" s="60">
        <v>80111600</v>
      </c>
      <c r="B1008" s="103" t="s">
        <v>423</v>
      </c>
      <c r="C1008" s="82">
        <v>42567</v>
      </c>
      <c r="D1008" s="60">
        <v>6</v>
      </c>
      <c r="E1008" s="29" t="s">
        <v>375</v>
      </c>
      <c r="F1008" s="39" t="s">
        <v>370</v>
      </c>
      <c r="G1008" s="80">
        <v>14576766</v>
      </c>
      <c r="H1008" s="80">
        <v>14576766</v>
      </c>
      <c r="I1008" s="53" t="s">
        <v>226</v>
      </c>
      <c r="J1008" s="53" t="s">
        <v>226</v>
      </c>
      <c r="K1008" s="80" t="s">
        <v>431</v>
      </c>
    </row>
    <row r="1009" spans="1:11" ht="54.95" customHeight="1" x14ac:dyDescent="0.3">
      <c r="A1009" s="60">
        <v>80111600</v>
      </c>
      <c r="B1009" s="103" t="s">
        <v>424</v>
      </c>
      <c r="C1009" s="82">
        <v>42552</v>
      </c>
      <c r="D1009" s="60">
        <v>6</v>
      </c>
      <c r="E1009" s="29" t="s">
        <v>375</v>
      </c>
      <c r="F1009" s="39" t="s">
        <v>370</v>
      </c>
      <c r="G1009" s="80">
        <v>34436814</v>
      </c>
      <c r="H1009" s="80">
        <v>34436814</v>
      </c>
      <c r="I1009" s="53" t="s">
        <v>226</v>
      </c>
      <c r="J1009" s="53" t="s">
        <v>226</v>
      </c>
      <c r="K1009" s="80" t="s">
        <v>431</v>
      </c>
    </row>
    <row r="1010" spans="1:11" ht="54.95" customHeight="1" x14ac:dyDescent="0.3">
      <c r="A1010" s="60">
        <v>80111600</v>
      </c>
      <c r="B1010" s="103" t="s">
        <v>425</v>
      </c>
      <c r="C1010" s="82">
        <v>42559</v>
      </c>
      <c r="D1010" s="60">
        <v>6</v>
      </c>
      <c r="E1010" s="29" t="s">
        <v>375</v>
      </c>
      <c r="F1010" s="39" t="s">
        <v>370</v>
      </c>
      <c r="G1010" s="80">
        <v>46467420</v>
      </c>
      <c r="H1010" s="80">
        <v>46467420</v>
      </c>
      <c r="I1010" s="53" t="s">
        <v>226</v>
      </c>
      <c r="J1010" s="53" t="s">
        <v>226</v>
      </c>
      <c r="K1010" s="80" t="s">
        <v>431</v>
      </c>
    </row>
    <row r="1011" spans="1:11" ht="54.95" customHeight="1" x14ac:dyDescent="0.3">
      <c r="A1011" s="60">
        <v>80111600</v>
      </c>
      <c r="B1011" s="103" t="s">
        <v>426</v>
      </c>
      <c r="C1011" s="82">
        <v>42560</v>
      </c>
      <c r="D1011" s="60">
        <v>5.5</v>
      </c>
      <c r="E1011" s="29" t="s">
        <v>375</v>
      </c>
      <c r="F1011" s="39" t="s">
        <v>370</v>
      </c>
      <c r="G1011" s="80">
        <v>33842710</v>
      </c>
      <c r="H1011" s="80">
        <v>33842710</v>
      </c>
      <c r="I1011" s="53" t="s">
        <v>226</v>
      </c>
      <c r="J1011" s="53" t="s">
        <v>226</v>
      </c>
      <c r="K1011" s="80" t="s">
        <v>431</v>
      </c>
    </row>
    <row r="1012" spans="1:11" ht="54.95" customHeight="1" x14ac:dyDescent="0.3">
      <c r="A1012" s="60">
        <v>80111600</v>
      </c>
      <c r="B1012" s="103" t="s">
        <v>427</v>
      </c>
      <c r="C1012" s="82">
        <v>42560</v>
      </c>
      <c r="D1012" s="60">
        <v>5.5</v>
      </c>
      <c r="E1012" s="29" t="s">
        <v>375</v>
      </c>
      <c r="F1012" s="39" t="s">
        <v>370</v>
      </c>
      <c r="G1012" s="80">
        <v>33842710</v>
      </c>
      <c r="H1012" s="80">
        <v>33842710</v>
      </c>
      <c r="I1012" s="53" t="s">
        <v>226</v>
      </c>
      <c r="J1012" s="53" t="s">
        <v>226</v>
      </c>
      <c r="K1012" s="80" t="s">
        <v>431</v>
      </c>
    </row>
    <row r="1013" spans="1:11" ht="54.95" customHeight="1" x14ac:dyDescent="0.3">
      <c r="A1013" s="60">
        <v>80111600</v>
      </c>
      <c r="B1013" s="103" t="s">
        <v>428</v>
      </c>
      <c r="C1013" s="82">
        <v>42559</v>
      </c>
      <c r="D1013" s="60">
        <v>6</v>
      </c>
      <c r="E1013" s="29" t="s">
        <v>375</v>
      </c>
      <c r="F1013" s="39" t="s">
        <v>370</v>
      </c>
      <c r="G1013" s="80">
        <v>19032546</v>
      </c>
      <c r="H1013" s="80">
        <v>19032546</v>
      </c>
      <c r="I1013" s="53" t="s">
        <v>226</v>
      </c>
      <c r="J1013" s="53" t="s">
        <v>226</v>
      </c>
      <c r="K1013" s="80" t="s">
        <v>431</v>
      </c>
    </row>
    <row r="1014" spans="1:11" ht="54.95" customHeight="1" x14ac:dyDescent="0.3">
      <c r="A1014" s="60">
        <v>80111600</v>
      </c>
      <c r="B1014" s="103" t="s">
        <v>428</v>
      </c>
      <c r="C1014" s="82">
        <v>42566</v>
      </c>
      <c r="D1014" s="60">
        <v>6</v>
      </c>
      <c r="E1014" s="29" t="s">
        <v>375</v>
      </c>
      <c r="F1014" s="39" t="s">
        <v>370</v>
      </c>
      <c r="G1014" s="80">
        <v>19032546</v>
      </c>
      <c r="H1014" s="80">
        <v>19032546</v>
      </c>
      <c r="I1014" s="53" t="s">
        <v>226</v>
      </c>
      <c r="J1014" s="53" t="s">
        <v>226</v>
      </c>
      <c r="K1014" s="80" t="s">
        <v>431</v>
      </c>
    </row>
    <row r="1015" spans="1:11" ht="54.95" customHeight="1" x14ac:dyDescent="0.3">
      <c r="A1015" s="60">
        <v>80111600</v>
      </c>
      <c r="B1015" s="103" t="s">
        <v>429</v>
      </c>
      <c r="C1015" s="82" t="s">
        <v>430</v>
      </c>
      <c r="D1015" s="60">
        <v>4</v>
      </c>
      <c r="E1015" s="29" t="s">
        <v>375</v>
      </c>
      <c r="F1015" s="39" t="s">
        <v>370</v>
      </c>
      <c r="G1015" s="80">
        <v>12688364</v>
      </c>
      <c r="H1015" s="80">
        <v>12688364</v>
      </c>
      <c r="I1015" s="53" t="s">
        <v>226</v>
      </c>
      <c r="J1015" s="53" t="s">
        <v>226</v>
      </c>
      <c r="K1015" s="80" t="s">
        <v>431</v>
      </c>
    </row>
    <row r="1016" spans="1:11" ht="54.95" customHeight="1" x14ac:dyDescent="0.3">
      <c r="A1016" s="60">
        <v>80111600</v>
      </c>
      <c r="B1016" s="240" t="s">
        <v>1216</v>
      </c>
      <c r="C1016" s="189">
        <v>42552</v>
      </c>
      <c r="D1016" s="87">
        <v>5.5</v>
      </c>
      <c r="E1016" s="87" t="s">
        <v>57</v>
      </c>
      <c r="F1016" s="87" t="s">
        <v>1063</v>
      </c>
      <c r="G1016" s="196">
        <v>17446500.5</v>
      </c>
      <c r="H1016" s="299">
        <v>17446500.5</v>
      </c>
      <c r="I1016" s="87" t="s">
        <v>226</v>
      </c>
      <c r="J1016" s="87" t="s">
        <v>226</v>
      </c>
      <c r="K1016" s="191" t="s">
        <v>1014</v>
      </c>
    </row>
    <row r="1017" spans="1:11" ht="54.95" customHeight="1" x14ac:dyDescent="0.3">
      <c r="A1017" s="60">
        <v>80111600</v>
      </c>
      <c r="B1017" s="240" t="s">
        <v>1064</v>
      </c>
      <c r="C1017" s="189">
        <v>42552</v>
      </c>
      <c r="D1017" s="87">
        <v>5.5</v>
      </c>
      <c r="E1017" s="87" t="s">
        <v>57</v>
      </c>
      <c r="F1017" s="87" t="s">
        <v>1063</v>
      </c>
      <c r="G1017" s="196">
        <v>19663781.5</v>
      </c>
      <c r="H1017" s="299">
        <v>19663781.5</v>
      </c>
      <c r="I1017" s="87" t="s">
        <v>226</v>
      </c>
      <c r="J1017" s="87" t="s">
        <v>226</v>
      </c>
      <c r="K1017" s="29" t="s">
        <v>1014</v>
      </c>
    </row>
    <row r="1018" spans="1:11" ht="54.95" customHeight="1" x14ac:dyDescent="0.3">
      <c r="A1018" s="60">
        <v>80111600</v>
      </c>
      <c r="B1018" s="240" t="s">
        <v>1064</v>
      </c>
      <c r="C1018" s="189">
        <v>42552</v>
      </c>
      <c r="D1018" s="87">
        <v>5.5</v>
      </c>
      <c r="E1018" s="87" t="s">
        <v>57</v>
      </c>
      <c r="F1018" s="87" t="s">
        <v>1063</v>
      </c>
      <c r="G1018" s="196">
        <v>19663781.5</v>
      </c>
      <c r="H1018" s="299">
        <v>19663781.5</v>
      </c>
      <c r="I1018" s="87" t="s">
        <v>226</v>
      </c>
      <c r="J1018" s="87" t="s">
        <v>226</v>
      </c>
      <c r="K1018" s="29" t="s">
        <v>1014</v>
      </c>
    </row>
    <row r="1019" spans="1:11" ht="54.95" customHeight="1" x14ac:dyDescent="0.3">
      <c r="A1019" s="60">
        <v>80111600</v>
      </c>
      <c r="B1019" s="240" t="s">
        <v>1015</v>
      </c>
      <c r="C1019" s="189">
        <v>42552</v>
      </c>
      <c r="D1019" s="87">
        <v>5.5</v>
      </c>
      <c r="E1019" s="87" t="s">
        <v>57</v>
      </c>
      <c r="F1019" s="87" t="s">
        <v>1063</v>
      </c>
      <c r="G1019" s="196">
        <v>13362035.5</v>
      </c>
      <c r="H1019" s="299">
        <v>13362035.5</v>
      </c>
      <c r="I1019" s="87" t="s">
        <v>226</v>
      </c>
      <c r="J1019" s="87" t="s">
        <v>226</v>
      </c>
      <c r="K1019" s="29" t="s">
        <v>1014</v>
      </c>
    </row>
    <row r="1020" spans="1:11" ht="54.95" customHeight="1" x14ac:dyDescent="0.3">
      <c r="A1020" s="60">
        <v>80111600</v>
      </c>
      <c r="B1020" s="240" t="s">
        <v>1217</v>
      </c>
      <c r="C1020" s="189">
        <v>42552</v>
      </c>
      <c r="D1020" s="87">
        <v>5.5</v>
      </c>
      <c r="E1020" s="87" t="s">
        <v>57</v>
      </c>
      <c r="F1020" s="87" t="s">
        <v>1063</v>
      </c>
      <c r="G1020" s="196">
        <v>14412326.5</v>
      </c>
      <c r="H1020" s="299">
        <v>14412326.5</v>
      </c>
      <c r="I1020" s="87" t="s">
        <v>226</v>
      </c>
      <c r="J1020" s="87" t="s">
        <v>226</v>
      </c>
      <c r="K1020" s="29" t="s">
        <v>1014</v>
      </c>
    </row>
    <row r="1021" spans="1:11" ht="54.95" customHeight="1" x14ac:dyDescent="0.3">
      <c r="A1021" s="60">
        <v>80111600</v>
      </c>
      <c r="B1021" s="240" t="s">
        <v>1016</v>
      </c>
      <c r="C1021" s="189">
        <v>42552</v>
      </c>
      <c r="D1021" s="87">
        <v>5.5</v>
      </c>
      <c r="E1021" s="87" t="s">
        <v>57</v>
      </c>
      <c r="F1021" s="87" t="s">
        <v>1063</v>
      </c>
      <c r="G1021" s="196">
        <v>31567079.5</v>
      </c>
      <c r="H1021" s="299">
        <v>31567079.5</v>
      </c>
      <c r="I1021" s="87" t="s">
        <v>226</v>
      </c>
      <c r="J1021" s="87" t="s">
        <v>226</v>
      </c>
      <c r="K1021" s="29" t="s">
        <v>1014</v>
      </c>
    </row>
    <row r="1022" spans="1:11" ht="54.95" customHeight="1" x14ac:dyDescent="0.3">
      <c r="A1022" s="60">
        <v>80111600</v>
      </c>
      <c r="B1022" s="241" t="s">
        <v>1017</v>
      </c>
      <c r="C1022" s="193">
        <v>42614</v>
      </c>
      <c r="D1022" s="29">
        <v>3</v>
      </c>
      <c r="E1022" s="87" t="s">
        <v>57</v>
      </c>
      <c r="F1022" s="87" t="s">
        <v>1063</v>
      </c>
      <c r="G1022" s="196">
        <v>17218407</v>
      </c>
      <c r="H1022" s="299">
        <v>17218407</v>
      </c>
      <c r="I1022" s="87" t="s">
        <v>226</v>
      </c>
      <c r="J1022" s="87" t="s">
        <v>226</v>
      </c>
      <c r="K1022" s="29" t="s">
        <v>1014</v>
      </c>
    </row>
    <row r="1023" spans="1:11" ht="54.95" customHeight="1" x14ac:dyDescent="0.3">
      <c r="A1023" s="60">
        <v>80111600</v>
      </c>
      <c r="B1023" s="240" t="s">
        <v>1018</v>
      </c>
      <c r="C1023" s="193">
        <v>42614</v>
      </c>
      <c r="D1023" s="29">
        <v>1</v>
      </c>
      <c r="E1023" s="87" t="s">
        <v>57</v>
      </c>
      <c r="F1023" s="87" t="s">
        <v>1063</v>
      </c>
      <c r="G1023" s="196">
        <v>7105334</v>
      </c>
      <c r="H1023" s="299">
        <v>7105334</v>
      </c>
      <c r="I1023" s="87" t="s">
        <v>226</v>
      </c>
      <c r="J1023" s="87" t="s">
        <v>226</v>
      </c>
      <c r="K1023" s="29" t="s">
        <v>1014</v>
      </c>
    </row>
    <row r="1024" spans="1:11" ht="54.95" customHeight="1" x14ac:dyDescent="0.3">
      <c r="A1024" s="60">
        <v>80111600</v>
      </c>
      <c r="B1024" s="242" t="s">
        <v>1020</v>
      </c>
      <c r="C1024" s="189">
        <v>42552</v>
      </c>
      <c r="D1024" s="29">
        <v>6</v>
      </c>
      <c r="E1024" s="87" t="s">
        <v>57</v>
      </c>
      <c r="F1024" s="87" t="s">
        <v>1063</v>
      </c>
      <c r="G1024" s="196">
        <v>46467420</v>
      </c>
      <c r="H1024" s="299">
        <v>46467420</v>
      </c>
      <c r="I1024" s="87" t="s">
        <v>226</v>
      </c>
      <c r="J1024" s="87" t="s">
        <v>226</v>
      </c>
      <c r="K1024" s="29" t="s">
        <v>1014</v>
      </c>
    </row>
    <row r="1025" spans="1:11" ht="54.95" customHeight="1" x14ac:dyDescent="0.3">
      <c r="A1025" s="60">
        <v>80111600</v>
      </c>
      <c r="B1025" s="242" t="s">
        <v>1021</v>
      </c>
      <c r="C1025" s="189">
        <v>42552</v>
      </c>
      <c r="D1025" s="29">
        <v>6</v>
      </c>
      <c r="E1025" s="87" t="s">
        <v>57</v>
      </c>
      <c r="F1025" s="87" t="s">
        <v>1063</v>
      </c>
      <c r="G1025" s="196">
        <v>17059272</v>
      </c>
      <c r="H1025" s="299">
        <v>17059272</v>
      </c>
      <c r="I1025" s="87" t="s">
        <v>226</v>
      </c>
      <c r="J1025" s="87" t="s">
        <v>226</v>
      </c>
      <c r="K1025" s="29" t="s">
        <v>1014</v>
      </c>
    </row>
    <row r="1026" spans="1:11" ht="54.95" customHeight="1" x14ac:dyDescent="0.3">
      <c r="A1026" s="60">
        <v>80111600</v>
      </c>
      <c r="B1026" s="242" t="s">
        <v>1022</v>
      </c>
      <c r="C1026" s="189">
        <v>42552</v>
      </c>
      <c r="D1026" s="29">
        <v>6</v>
      </c>
      <c r="E1026" s="87" t="s">
        <v>57</v>
      </c>
      <c r="F1026" s="87" t="s">
        <v>1063</v>
      </c>
      <c r="G1026" s="196">
        <v>12476184</v>
      </c>
      <c r="H1026" s="299">
        <v>12476184</v>
      </c>
      <c r="I1026" s="87" t="s">
        <v>226</v>
      </c>
      <c r="J1026" s="87" t="s">
        <v>226</v>
      </c>
      <c r="K1026" s="29" t="s">
        <v>1014</v>
      </c>
    </row>
    <row r="1027" spans="1:11" ht="54.95" customHeight="1" x14ac:dyDescent="0.3">
      <c r="A1027" s="60">
        <v>80111600</v>
      </c>
      <c r="B1027" s="242" t="s">
        <v>1022</v>
      </c>
      <c r="C1027" s="189">
        <v>42552</v>
      </c>
      <c r="D1027" s="29">
        <v>6</v>
      </c>
      <c r="E1027" s="87" t="s">
        <v>57</v>
      </c>
      <c r="F1027" s="87" t="s">
        <v>1063</v>
      </c>
      <c r="G1027" s="196">
        <v>12476184</v>
      </c>
      <c r="H1027" s="299">
        <v>12476184</v>
      </c>
      <c r="I1027" s="87" t="s">
        <v>226</v>
      </c>
      <c r="J1027" s="87" t="s">
        <v>226</v>
      </c>
      <c r="K1027" s="29" t="s">
        <v>1014</v>
      </c>
    </row>
    <row r="1028" spans="1:11" ht="54.95" customHeight="1" x14ac:dyDescent="0.3">
      <c r="A1028" s="60">
        <v>80111600</v>
      </c>
      <c r="B1028" s="242" t="s">
        <v>1022</v>
      </c>
      <c r="C1028" s="189">
        <v>42552</v>
      </c>
      <c r="D1028" s="29">
        <v>6</v>
      </c>
      <c r="E1028" s="87" t="s">
        <v>57</v>
      </c>
      <c r="F1028" s="87" t="s">
        <v>1063</v>
      </c>
      <c r="G1028" s="196">
        <v>12476184</v>
      </c>
      <c r="H1028" s="299">
        <v>12476184</v>
      </c>
      <c r="I1028" s="87" t="s">
        <v>226</v>
      </c>
      <c r="J1028" s="87" t="s">
        <v>226</v>
      </c>
      <c r="K1028" s="29" t="s">
        <v>1014</v>
      </c>
    </row>
    <row r="1029" spans="1:11" ht="54.95" customHeight="1" x14ac:dyDescent="0.3">
      <c r="A1029" s="60">
        <v>80111600</v>
      </c>
      <c r="B1029" s="242" t="s">
        <v>1022</v>
      </c>
      <c r="C1029" s="189">
        <v>42552</v>
      </c>
      <c r="D1029" s="29">
        <v>6</v>
      </c>
      <c r="E1029" s="87" t="s">
        <v>57</v>
      </c>
      <c r="F1029" s="87" t="s">
        <v>1063</v>
      </c>
      <c r="G1029" s="196">
        <v>12476184</v>
      </c>
      <c r="H1029" s="299">
        <v>12476184</v>
      </c>
      <c r="I1029" s="87" t="s">
        <v>226</v>
      </c>
      <c r="J1029" s="87" t="s">
        <v>226</v>
      </c>
      <c r="K1029" s="29" t="s">
        <v>1014</v>
      </c>
    </row>
    <row r="1030" spans="1:11" ht="54.95" customHeight="1" x14ac:dyDescent="0.3">
      <c r="A1030" s="60">
        <v>80111600</v>
      </c>
      <c r="B1030" s="242" t="s">
        <v>1218</v>
      </c>
      <c r="C1030" s="189">
        <v>42552</v>
      </c>
      <c r="D1030" s="29">
        <v>6</v>
      </c>
      <c r="E1030" s="87" t="s">
        <v>57</v>
      </c>
      <c r="F1030" s="87" t="s">
        <v>1063</v>
      </c>
      <c r="G1030" s="196">
        <v>12476184</v>
      </c>
      <c r="H1030" s="299">
        <v>12476184</v>
      </c>
      <c r="I1030" s="87" t="s">
        <v>226</v>
      </c>
      <c r="J1030" s="87" t="s">
        <v>226</v>
      </c>
      <c r="K1030" s="29" t="s">
        <v>1014</v>
      </c>
    </row>
    <row r="1031" spans="1:11" ht="54.95" customHeight="1" x14ac:dyDescent="0.3">
      <c r="A1031" s="60">
        <v>80111600</v>
      </c>
      <c r="B1031" s="242" t="s">
        <v>1218</v>
      </c>
      <c r="C1031" s="189">
        <v>42552</v>
      </c>
      <c r="D1031" s="29">
        <v>6</v>
      </c>
      <c r="E1031" s="87" t="s">
        <v>57</v>
      </c>
      <c r="F1031" s="87" t="s">
        <v>1063</v>
      </c>
      <c r="G1031" s="196">
        <v>12476184</v>
      </c>
      <c r="H1031" s="299">
        <v>12476184</v>
      </c>
      <c r="I1031" s="87" t="s">
        <v>226</v>
      </c>
      <c r="J1031" s="87" t="s">
        <v>226</v>
      </c>
      <c r="K1031" s="29" t="s">
        <v>1014</v>
      </c>
    </row>
    <row r="1032" spans="1:11" ht="54.95" customHeight="1" x14ac:dyDescent="0.3">
      <c r="A1032" s="60">
        <v>80111600</v>
      </c>
      <c r="B1032" s="242" t="s">
        <v>1218</v>
      </c>
      <c r="C1032" s="189">
        <v>42552</v>
      </c>
      <c r="D1032" s="29">
        <v>6</v>
      </c>
      <c r="E1032" s="87" t="s">
        <v>57</v>
      </c>
      <c r="F1032" s="87" t="s">
        <v>1063</v>
      </c>
      <c r="G1032" s="196">
        <v>12476184</v>
      </c>
      <c r="H1032" s="299">
        <v>12476184</v>
      </c>
      <c r="I1032" s="87" t="s">
        <v>226</v>
      </c>
      <c r="J1032" s="87" t="s">
        <v>226</v>
      </c>
      <c r="K1032" s="29" t="s">
        <v>1014</v>
      </c>
    </row>
    <row r="1033" spans="1:11" ht="54.95" customHeight="1" x14ac:dyDescent="0.3">
      <c r="A1033" s="60">
        <v>80111600</v>
      </c>
      <c r="B1033" s="242" t="s">
        <v>1218</v>
      </c>
      <c r="C1033" s="189">
        <v>42552</v>
      </c>
      <c r="D1033" s="29">
        <v>6</v>
      </c>
      <c r="E1033" s="87" t="s">
        <v>57</v>
      </c>
      <c r="F1033" s="87" t="s">
        <v>1063</v>
      </c>
      <c r="G1033" s="196">
        <v>12476184</v>
      </c>
      <c r="H1033" s="299">
        <v>12476184</v>
      </c>
      <c r="I1033" s="87" t="s">
        <v>226</v>
      </c>
      <c r="J1033" s="87" t="s">
        <v>226</v>
      </c>
      <c r="K1033" s="29" t="s">
        <v>1014</v>
      </c>
    </row>
    <row r="1034" spans="1:11" ht="54.95" customHeight="1" x14ac:dyDescent="0.3">
      <c r="A1034" s="60">
        <v>80111600</v>
      </c>
      <c r="B1034" s="242" t="s">
        <v>1218</v>
      </c>
      <c r="C1034" s="189">
        <v>42552</v>
      </c>
      <c r="D1034" s="29">
        <v>6</v>
      </c>
      <c r="E1034" s="87" t="s">
        <v>57</v>
      </c>
      <c r="F1034" s="87" t="s">
        <v>1063</v>
      </c>
      <c r="G1034" s="196">
        <v>12476184</v>
      </c>
      <c r="H1034" s="299">
        <v>12476184</v>
      </c>
      <c r="I1034" s="87" t="s">
        <v>226</v>
      </c>
      <c r="J1034" s="87" t="s">
        <v>226</v>
      </c>
      <c r="K1034" s="29" t="s">
        <v>1014</v>
      </c>
    </row>
    <row r="1035" spans="1:11" ht="54.95" customHeight="1" x14ac:dyDescent="0.3">
      <c r="A1035" s="60">
        <v>80111600</v>
      </c>
      <c r="B1035" s="242" t="s">
        <v>1218</v>
      </c>
      <c r="C1035" s="189">
        <v>42552</v>
      </c>
      <c r="D1035" s="29">
        <v>6</v>
      </c>
      <c r="E1035" s="87" t="s">
        <v>57</v>
      </c>
      <c r="F1035" s="87" t="s">
        <v>1063</v>
      </c>
      <c r="G1035" s="196">
        <v>12476184</v>
      </c>
      <c r="H1035" s="299">
        <v>12476184</v>
      </c>
      <c r="I1035" s="87" t="s">
        <v>226</v>
      </c>
      <c r="J1035" s="87" t="s">
        <v>226</v>
      </c>
      <c r="K1035" s="29" t="s">
        <v>1014</v>
      </c>
    </row>
    <row r="1036" spans="1:11" ht="54.95" customHeight="1" x14ac:dyDescent="0.3">
      <c r="A1036" s="60">
        <v>80111600</v>
      </c>
      <c r="B1036" s="242" t="s">
        <v>1218</v>
      </c>
      <c r="C1036" s="189">
        <v>42552</v>
      </c>
      <c r="D1036" s="29">
        <v>6</v>
      </c>
      <c r="E1036" s="87" t="s">
        <v>57</v>
      </c>
      <c r="F1036" s="87" t="s">
        <v>1063</v>
      </c>
      <c r="G1036" s="196">
        <v>12476184</v>
      </c>
      <c r="H1036" s="299">
        <v>12476184</v>
      </c>
      <c r="I1036" s="87" t="s">
        <v>226</v>
      </c>
      <c r="J1036" s="87" t="s">
        <v>226</v>
      </c>
      <c r="K1036" s="29" t="s">
        <v>1014</v>
      </c>
    </row>
    <row r="1037" spans="1:11" ht="54.95" customHeight="1" x14ac:dyDescent="0.3">
      <c r="A1037" s="60">
        <v>80111600</v>
      </c>
      <c r="B1037" s="242" t="s">
        <v>1218</v>
      </c>
      <c r="C1037" s="189">
        <v>42552</v>
      </c>
      <c r="D1037" s="29">
        <v>6</v>
      </c>
      <c r="E1037" s="87" t="s">
        <v>57</v>
      </c>
      <c r="F1037" s="87" t="s">
        <v>1063</v>
      </c>
      <c r="G1037" s="196">
        <v>12476184</v>
      </c>
      <c r="H1037" s="299">
        <v>12476184</v>
      </c>
      <c r="I1037" s="87" t="s">
        <v>226</v>
      </c>
      <c r="J1037" s="87" t="s">
        <v>226</v>
      </c>
      <c r="K1037" s="29" t="s">
        <v>1014</v>
      </c>
    </row>
    <row r="1038" spans="1:11" ht="54.95" customHeight="1" x14ac:dyDescent="0.3">
      <c r="A1038" s="60">
        <v>80111600</v>
      </c>
      <c r="B1038" s="242" t="s">
        <v>1218</v>
      </c>
      <c r="C1038" s="189">
        <v>42552</v>
      </c>
      <c r="D1038" s="29">
        <v>6</v>
      </c>
      <c r="E1038" s="87" t="s">
        <v>57</v>
      </c>
      <c r="F1038" s="87" t="s">
        <v>1063</v>
      </c>
      <c r="G1038" s="196">
        <v>12476184</v>
      </c>
      <c r="H1038" s="299">
        <v>12476184</v>
      </c>
      <c r="I1038" s="87" t="s">
        <v>226</v>
      </c>
      <c r="J1038" s="87" t="s">
        <v>226</v>
      </c>
      <c r="K1038" s="29" t="s">
        <v>1014</v>
      </c>
    </row>
    <row r="1039" spans="1:11" ht="54.95" customHeight="1" x14ac:dyDescent="0.3">
      <c r="A1039" s="60">
        <v>80111600</v>
      </c>
      <c r="B1039" s="242" t="s">
        <v>1218</v>
      </c>
      <c r="C1039" s="189">
        <v>42552</v>
      </c>
      <c r="D1039" s="29">
        <v>6</v>
      </c>
      <c r="E1039" s="87" t="s">
        <v>57</v>
      </c>
      <c r="F1039" s="87" t="s">
        <v>1063</v>
      </c>
      <c r="G1039" s="196">
        <v>12476184</v>
      </c>
      <c r="H1039" s="299">
        <v>12476184</v>
      </c>
      <c r="I1039" s="87" t="s">
        <v>226</v>
      </c>
      <c r="J1039" s="87" t="s">
        <v>226</v>
      </c>
      <c r="K1039" s="29" t="s">
        <v>1014</v>
      </c>
    </row>
    <row r="1040" spans="1:11" ht="54.95" customHeight="1" x14ac:dyDescent="0.3">
      <c r="A1040" s="60">
        <v>80111600</v>
      </c>
      <c r="B1040" s="242" t="s">
        <v>1218</v>
      </c>
      <c r="C1040" s="189">
        <v>42552</v>
      </c>
      <c r="D1040" s="29">
        <v>6</v>
      </c>
      <c r="E1040" s="87" t="s">
        <v>57</v>
      </c>
      <c r="F1040" s="87" t="s">
        <v>1063</v>
      </c>
      <c r="G1040" s="196">
        <v>12476184</v>
      </c>
      <c r="H1040" s="299">
        <v>12476184</v>
      </c>
      <c r="I1040" s="87" t="s">
        <v>226</v>
      </c>
      <c r="J1040" s="87" t="s">
        <v>226</v>
      </c>
      <c r="K1040" s="29" t="s">
        <v>1014</v>
      </c>
    </row>
    <row r="1041" spans="1:11" ht="54.95" customHeight="1" x14ac:dyDescent="0.3">
      <c r="A1041" s="60">
        <v>80111600</v>
      </c>
      <c r="B1041" s="242" t="s">
        <v>1218</v>
      </c>
      <c r="C1041" s="189">
        <v>42552</v>
      </c>
      <c r="D1041" s="29">
        <v>6</v>
      </c>
      <c r="E1041" s="87" t="s">
        <v>57</v>
      </c>
      <c r="F1041" s="87" t="s">
        <v>1063</v>
      </c>
      <c r="G1041" s="196">
        <v>12476184</v>
      </c>
      <c r="H1041" s="299">
        <v>12476184</v>
      </c>
      <c r="I1041" s="87" t="s">
        <v>226</v>
      </c>
      <c r="J1041" s="87" t="s">
        <v>226</v>
      </c>
      <c r="K1041" s="29" t="s">
        <v>1014</v>
      </c>
    </row>
    <row r="1042" spans="1:11" ht="54.95" customHeight="1" x14ac:dyDescent="0.3">
      <c r="A1042" s="60">
        <v>80111600</v>
      </c>
      <c r="B1042" s="242" t="s">
        <v>1218</v>
      </c>
      <c r="C1042" s="189">
        <v>42552</v>
      </c>
      <c r="D1042" s="29">
        <v>6</v>
      </c>
      <c r="E1042" s="87" t="s">
        <v>57</v>
      </c>
      <c r="F1042" s="87" t="s">
        <v>1063</v>
      </c>
      <c r="G1042" s="196">
        <v>12476184</v>
      </c>
      <c r="H1042" s="299">
        <v>12476184</v>
      </c>
      <c r="I1042" s="87" t="s">
        <v>226</v>
      </c>
      <c r="J1042" s="87" t="s">
        <v>226</v>
      </c>
      <c r="K1042" s="29" t="s">
        <v>1014</v>
      </c>
    </row>
    <row r="1043" spans="1:11" ht="54.95" customHeight="1" x14ac:dyDescent="0.3">
      <c r="A1043" s="60">
        <v>80111600</v>
      </c>
      <c r="B1043" s="242" t="s">
        <v>1218</v>
      </c>
      <c r="C1043" s="189">
        <v>42552</v>
      </c>
      <c r="D1043" s="29">
        <v>6</v>
      </c>
      <c r="E1043" s="87" t="s">
        <v>57</v>
      </c>
      <c r="F1043" s="87" t="s">
        <v>1063</v>
      </c>
      <c r="G1043" s="196">
        <v>12476184</v>
      </c>
      <c r="H1043" s="299">
        <v>12476184</v>
      </c>
      <c r="I1043" s="87" t="s">
        <v>226</v>
      </c>
      <c r="J1043" s="87" t="s">
        <v>226</v>
      </c>
      <c r="K1043" s="29" t="s">
        <v>1014</v>
      </c>
    </row>
    <row r="1044" spans="1:11" ht="54.95" customHeight="1" x14ac:dyDescent="0.3">
      <c r="A1044" s="60">
        <v>80111600</v>
      </c>
      <c r="B1044" s="242" t="s">
        <v>1218</v>
      </c>
      <c r="C1044" s="189">
        <v>42552</v>
      </c>
      <c r="D1044" s="29">
        <v>6</v>
      </c>
      <c r="E1044" s="87" t="s">
        <v>57</v>
      </c>
      <c r="F1044" s="87" t="s">
        <v>1063</v>
      </c>
      <c r="G1044" s="196">
        <v>12476184</v>
      </c>
      <c r="H1044" s="299">
        <v>12476184</v>
      </c>
      <c r="I1044" s="87" t="s">
        <v>226</v>
      </c>
      <c r="J1044" s="87" t="s">
        <v>226</v>
      </c>
      <c r="K1044" s="29" t="s">
        <v>1014</v>
      </c>
    </row>
    <row r="1045" spans="1:11" ht="54.95" customHeight="1" x14ac:dyDescent="0.3">
      <c r="A1045" s="60">
        <v>80111600</v>
      </c>
      <c r="B1045" s="242" t="s">
        <v>1218</v>
      </c>
      <c r="C1045" s="189">
        <v>42552</v>
      </c>
      <c r="D1045" s="29">
        <v>6</v>
      </c>
      <c r="E1045" s="87" t="s">
        <v>57</v>
      </c>
      <c r="F1045" s="87" t="s">
        <v>1063</v>
      </c>
      <c r="G1045" s="196">
        <v>12476184</v>
      </c>
      <c r="H1045" s="299">
        <v>12476184</v>
      </c>
      <c r="I1045" s="87" t="s">
        <v>226</v>
      </c>
      <c r="J1045" s="87" t="s">
        <v>226</v>
      </c>
      <c r="K1045" s="29" t="s">
        <v>1014</v>
      </c>
    </row>
    <row r="1046" spans="1:11" ht="54.95" customHeight="1" x14ac:dyDescent="0.3">
      <c r="A1046" s="60">
        <v>80111600</v>
      </c>
      <c r="B1046" s="242" t="s">
        <v>1218</v>
      </c>
      <c r="C1046" s="189">
        <v>42552</v>
      </c>
      <c r="D1046" s="29">
        <v>6</v>
      </c>
      <c r="E1046" s="87" t="s">
        <v>57</v>
      </c>
      <c r="F1046" s="87" t="s">
        <v>1063</v>
      </c>
      <c r="G1046" s="196">
        <v>12476184</v>
      </c>
      <c r="H1046" s="299">
        <v>12476184</v>
      </c>
      <c r="I1046" s="87" t="s">
        <v>226</v>
      </c>
      <c r="J1046" s="87" t="s">
        <v>226</v>
      </c>
      <c r="K1046" s="29" t="s">
        <v>1014</v>
      </c>
    </row>
    <row r="1047" spans="1:11" ht="54.95" customHeight="1" x14ac:dyDescent="0.3">
      <c r="A1047" s="60">
        <v>80111600</v>
      </c>
      <c r="B1047" s="242" t="s">
        <v>1218</v>
      </c>
      <c r="C1047" s="189">
        <v>42552</v>
      </c>
      <c r="D1047" s="29">
        <v>6</v>
      </c>
      <c r="E1047" s="87" t="s">
        <v>57</v>
      </c>
      <c r="F1047" s="87" t="s">
        <v>1063</v>
      </c>
      <c r="G1047" s="196">
        <v>12476184</v>
      </c>
      <c r="H1047" s="299">
        <v>12476184</v>
      </c>
      <c r="I1047" s="87" t="s">
        <v>226</v>
      </c>
      <c r="J1047" s="87" t="s">
        <v>226</v>
      </c>
      <c r="K1047" s="29" t="s">
        <v>1014</v>
      </c>
    </row>
    <row r="1048" spans="1:11" ht="54.95" customHeight="1" x14ac:dyDescent="0.3">
      <c r="A1048" s="60">
        <v>80111600</v>
      </c>
      <c r="B1048" s="242" t="s">
        <v>1218</v>
      </c>
      <c r="C1048" s="189">
        <v>42552</v>
      </c>
      <c r="D1048" s="29">
        <v>6</v>
      </c>
      <c r="E1048" s="87" t="s">
        <v>57</v>
      </c>
      <c r="F1048" s="87" t="s">
        <v>1063</v>
      </c>
      <c r="G1048" s="196">
        <v>12476184</v>
      </c>
      <c r="H1048" s="299">
        <v>12476184</v>
      </c>
      <c r="I1048" s="87" t="s">
        <v>226</v>
      </c>
      <c r="J1048" s="87" t="s">
        <v>226</v>
      </c>
      <c r="K1048" s="29" t="s">
        <v>1014</v>
      </c>
    </row>
    <row r="1049" spans="1:11" ht="54.95" customHeight="1" x14ac:dyDescent="0.3">
      <c r="A1049" s="60">
        <v>80111600</v>
      </c>
      <c r="B1049" s="242" t="s">
        <v>1219</v>
      </c>
      <c r="C1049" s="189">
        <v>42552</v>
      </c>
      <c r="D1049" s="29">
        <v>6</v>
      </c>
      <c r="E1049" s="87" t="s">
        <v>57</v>
      </c>
      <c r="F1049" s="87" t="s">
        <v>1063</v>
      </c>
      <c r="G1049" s="196">
        <v>9802716</v>
      </c>
      <c r="H1049" s="299">
        <v>9802716</v>
      </c>
      <c r="I1049" s="87" t="s">
        <v>226</v>
      </c>
      <c r="J1049" s="87" t="s">
        <v>226</v>
      </c>
      <c r="K1049" s="29" t="s">
        <v>1014</v>
      </c>
    </row>
    <row r="1050" spans="1:11" ht="54.95" customHeight="1" x14ac:dyDescent="0.3">
      <c r="A1050" s="60">
        <v>80111600</v>
      </c>
      <c r="B1050" s="242" t="s">
        <v>1219</v>
      </c>
      <c r="C1050" s="189">
        <v>42552</v>
      </c>
      <c r="D1050" s="29">
        <v>6</v>
      </c>
      <c r="E1050" s="87" t="s">
        <v>57</v>
      </c>
      <c r="F1050" s="87" t="s">
        <v>1063</v>
      </c>
      <c r="G1050" s="196">
        <v>9802716</v>
      </c>
      <c r="H1050" s="299">
        <v>9802716</v>
      </c>
      <c r="I1050" s="87" t="s">
        <v>226</v>
      </c>
      <c r="J1050" s="87" t="s">
        <v>226</v>
      </c>
      <c r="K1050" s="29" t="s">
        <v>1014</v>
      </c>
    </row>
    <row r="1051" spans="1:11" ht="54.95" customHeight="1" x14ac:dyDescent="0.3">
      <c r="A1051" s="60">
        <v>80111600</v>
      </c>
      <c r="B1051" s="242" t="s">
        <v>1219</v>
      </c>
      <c r="C1051" s="189">
        <v>42552</v>
      </c>
      <c r="D1051" s="29">
        <v>6</v>
      </c>
      <c r="E1051" s="87" t="s">
        <v>57</v>
      </c>
      <c r="F1051" s="87" t="s">
        <v>1063</v>
      </c>
      <c r="G1051" s="196">
        <v>9802716</v>
      </c>
      <c r="H1051" s="299">
        <v>9802716</v>
      </c>
      <c r="I1051" s="87" t="s">
        <v>226</v>
      </c>
      <c r="J1051" s="87" t="s">
        <v>226</v>
      </c>
      <c r="K1051" s="29" t="s">
        <v>1014</v>
      </c>
    </row>
    <row r="1052" spans="1:11" ht="54.95" customHeight="1" x14ac:dyDescent="0.3">
      <c r="A1052" s="60">
        <v>80111600</v>
      </c>
      <c r="B1052" s="242" t="s">
        <v>1219</v>
      </c>
      <c r="C1052" s="189">
        <v>42552</v>
      </c>
      <c r="D1052" s="29">
        <v>6</v>
      </c>
      <c r="E1052" s="87" t="s">
        <v>57</v>
      </c>
      <c r="F1052" s="87" t="s">
        <v>1063</v>
      </c>
      <c r="G1052" s="196">
        <v>9802716</v>
      </c>
      <c r="H1052" s="299">
        <v>9802716</v>
      </c>
      <c r="I1052" s="87" t="s">
        <v>226</v>
      </c>
      <c r="J1052" s="87" t="s">
        <v>226</v>
      </c>
      <c r="K1052" s="29" t="s">
        <v>1014</v>
      </c>
    </row>
    <row r="1053" spans="1:11" ht="54.95" customHeight="1" x14ac:dyDescent="0.3">
      <c r="A1053" s="60">
        <v>80111600</v>
      </c>
      <c r="B1053" s="242" t="s">
        <v>1219</v>
      </c>
      <c r="C1053" s="189">
        <v>42552</v>
      </c>
      <c r="D1053" s="29">
        <v>6</v>
      </c>
      <c r="E1053" s="87" t="s">
        <v>57</v>
      </c>
      <c r="F1053" s="87" t="s">
        <v>1063</v>
      </c>
      <c r="G1053" s="196">
        <v>9802716</v>
      </c>
      <c r="H1053" s="299">
        <v>9802716</v>
      </c>
      <c r="I1053" s="87" t="s">
        <v>226</v>
      </c>
      <c r="J1053" s="87" t="s">
        <v>226</v>
      </c>
      <c r="K1053" s="29" t="s">
        <v>1014</v>
      </c>
    </row>
    <row r="1054" spans="1:11" ht="54.95" customHeight="1" x14ac:dyDescent="0.3">
      <c r="A1054" s="60">
        <v>80111600</v>
      </c>
      <c r="B1054" s="242" t="s">
        <v>1219</v>
      </c>
      <c r="C1054" s="189">
        <v>42552</v>
      </c>
      <c r="D1054" s="29">
        <v>6</v>
      </c>
      <c r="E1054" s="87" t="s">
        <v>57</v>
      </c>
      <c r="F1054" s="87" t="s">
        <v>1063</v>
      </c>
      <c r="G1054" s="196">
        <v>9802716</v>
      </c>
      <c r="H1054" s="299">
        <v>9802716</v>
      </c>
      <c r="I1054" s="87" t="s">
        <v>226</v>
      </c>
      <c r="J1054" s="87" t="s">
        <v>226</v>
      </c>
      <c r="K1054" s="29" t="s">
        <v>1014</v>
      </c>
    </row>
    <row r="1055" spans="1:11" ht="54.95" customHeight="1" x14ac:dyDescent="0.3">
      <c r="A1055" s="60">
        <v>80111600</v>
      </c>
      <c r="B1055" s="242" t="s">
        <v>1219</v>
      </c>
      <c r="C1055" s="189">
        <v>42552</v>
      </c>
      <c r="D1055" s="29">
        <v>6</v>
      </c>
      <c r="E1055" s="87" t="s">
        <v>57</v>
      </c>
      <c r="F1055" s="87" t="s">
        <v>1063</v>
      </c>
      <c r="G1055" s="196">
        <v>9802716</v>
      </c>
      <c r="H1055" s="299">
        <v>9802716</v>
      </c>
      <c r="I1055" s="87" t="s">
        <v>226</v>
      </c>
      <c r="J1055" s="87" t="s">
        <v>226</v>
      </c>
      <c r="K1055" s="29" t="s">
        <v>1014</v>
      </c>
    </row>
    <row r="1056" spans="1:11" ht="54.95" customHeight="1" x14ac:dyDescent="0.3">
      <c r="A1056" s="60">
        <v>80111600</v>
      </c>
      <c r="B1056" s="242" t="s">
        <v>1219</v>
      </c>
      <c r="C1056" s="189">
        <v>42552</v>
      </c>
      <c r="D1056" s="29">
        <v>6</v>
      </c>
      <c r="E1056" s="87" t="s">
        <v>57</v>
      </c>
      <c r="F1056" s="87" t="s">
        <v>1063</v>
      </c>
      <c r="G1056" s="196">
        <v>9802716</v>
      </c>
      <c r="H1056" s="299">
        <v>9802716</v>
      </c>
      <c r="I1056" s="87" t="s">
        <v>226</v>
      </c>
      <c r="J1056" s="87" t="s">
        <v>226</v>
      </c>
      <c r="K1056" s="29" t="s">
        <v>1014</v>
      </c>
    </row>
    <row r="1057" spans="1:11" ht="54.95" customHeight="1" x14ac:dyDescent="0.3">
      <c r="A1057" s="60">
        <v>80111600</v>
      </c>
      <c r="B1057" s="242" t="s">
        <v>1220</v>
      </c>
      <c r="C1057" s="189">
        <v>42552</v>
      </c>
      <c r="D1057" s="29">
        <v>6</v>
      </c>
      <c r="E1057" s="87" t="s">
        <v>57</v>
      </c>
      <c r="F1057" s="87" t="s">
        <v>1063</v>
      </c>
      <c r="G1057" s="196">
        <v>14577846</v>
      </c>
      <c r="H1057" s="299">
        <v>14577846</v>
      </c>
      <c r="I1057" s="87" t="s">
        <v>226</v>
      </c>
      <c r="J1057" s="87" t="s">
        <v>226</v>
      </c>
      <c r="K1057" s="29" t="s">
        <v>1014</v>
      </c>
    </row>
    <row r="1058" spans="1:11" ht="54.95" customHeight="1" x14ac:dyDescent="0.3">
      <c r="A1058" s="60">
        <v>80111600</v>
      </c>
      <c r="B1058" s="242" t="s">
        <v>1220</v>
      </c>
      <c r="C1058" s="189">
        <v>42552</v>
      </c>
      <c r="D1058" s="29">
        <v>6</v>
      </c>
      <c r="E1058" s="87" t="s">
        <v>57</v>
      </c>
      <c r="F1058" s="87" t="s">
        <v>1063</v>
      </c>
      <c r="G1058" s="196">
        <v>14577846</v>
      </c>
      <c r="H1058" s="299">
        <v>14577846</v>
      </c>
      <c r="I1058" s="87" t="s">
        <v>226</v>
      </c>
      <c r="J1058" s="87" t="s">
        <v>226</v>
      </c>
      <c r="K1058" s="29" t="s">
        <v>1014</v>
      </c>
    </row>
    <row r="1059" spans="1:11" ht="54.95" customHeight="1" x14ac:dyDescent="0.3">
      <c r="A1059" s="60">
        <v>80111600</v>
      </c>
      <c r="B1059" s="242" t="s">
        <v>1220</v>
      </c>
      <c r="C1059" s="189">
        <v>42552</v>
      </c>
      <c r="D1059" s="29">
        <v>6</v>
      </c>
      <c r="E1059" s="87" t="s">
        <v>57</v>
      </c>
      <c r="F1059" s="87" t="s">
        <v>1063</v>
      </c>
      <c r="G1059" s="196">
        <v>14577846</v>
      </c>
      <c r="H1059" s="299">
        <v>14577846</v>
      </c>
      <c r="I1059" s="87" t="s">
        <v>226</v>
      </c>
      <c r="J1059" s="87" t="s">
        <v>226</v>
      </c>
      <c r="K1059" s="29" t="s">
        <v>1014</v>
      </c>
    </row>
    <row r="1060" spans="1:11" ht="54.95" customHeight="1" x14ac:dyDescent="0.3">
      <c r="A1060" s="60">
        <v>80111600</v>
      </c>
      <c r="B1060" s="242" t="s">
        <v>1220</v>
      </c>
      <c r="C1060" s="189">
        <v>42552</v>
      </c>
      <c r="D1060" s="29">
        <v>6</v>
      </c>
      <c r="E1060" s="87" t="s">
        <v>57</v>
      </c>
      <c r="F1060" s="87" t="s">
        <v>1063</v>
      </c>
      <c r="G1060" s="196">
        <v>14577846</v>
      </c>
      <c r="H1060" s="299">
        <v>14577846</v>
      </c>
      <c r="I1060" s="87" t="s">
        <v>226</v>
      </c>
      <c r="J1060" s="87" t="s">
        <v>226</v>
      </c>
      <c r="K1060" s="29" t="s">
        <v>1014</v>
      </c>
    </row>
    <row r="1061" spans="1:11" ht="54.95" customHeight="1" x14ac:dyDescent="0.3">
      <c r="A1061" s="60">
        <v>80111600</v>
      </c>
      <c r="B1061" s="242" t="s">
        <v>1218</v>
      </c>
      <c r="C1061" s="189">
        <v>42552</v>
      </c>
      <c r="D1061" s="29">
        <v>6</v>
      </c>
      <c r="E1061" s="87" t="s">
        <v>57</v>
      </c>
      <c r="F1061" s="87" t="s">
        <v>1063</v>
      </c>
      <c r="G1061" s="196">
        <v>12476184</v>
      </c>
      <c r="H1061" s="299">
        <v>12476184</v>
      </c>
      <c r="I1061" s="87" t="s">
        <v>226</v>
      </c>
      <c r="J1061" s="87" t="s">
        <v>226</v>
      </c>
      <c r="K1061" s="29" t="s">
        <v>1014</v>
      </c>
    </row>
    <row r="1062" spans="1:11" ht="54.95" customHeight="1" x14ac:dyDescent="0.3">
      <c r="A1062" s="60">
        <v>80111600</v>
      </c>
      <c r="B1062" s="242" t="s">
        <v>1023</v>
      </c>
      <c r="C1062" s="189">
        <v>42552</v>
      </c>
      <c r="D1062" s="29">
        <v>4</v>
      </c>
      <c r="E1062" s="87" t="s">
        <v>57</v>
      </c>
      <c r="F1062" s="87" t="s">
        <v>1063</v>
      </c>
      <c r="G1062" s="196">
        <v>8317456</v>
      </c>
      <c r="H1062" s="299">
        <v>8317456</v>
      </c>
      <c r="I1062" s="87" t="s">
        <v>226</v>
      </c>
      <c r="J1062" s="87" t="s">
        <v>226</v>
      </c>
      <c r="K1062" s="29" t="s">
        <v>1014</v>
      </c>
    </row>
    <row r="1063" spans="1:11" ht="54.95" customHeight="1" x14ac:dyDescent="0.3">
      <c r="A1063" s="60">
        <v>80111600</v>
      </c>
      <c r="B1063" s="242" t="s">
        <v>1023</v>
      </c>
      <c r="C1063" s="189">
        <v>42552</v>
      </c>
      <c r="D1063" s="29">
        <v>3</v>
      </c>
      <c r="E1063" s="87" t="s">
        <v>57</v>
      </c>
      <c r="F1063" s="87" t="s">
        <v>1063</v>
      </c>
      <c r="G1063" s="196">
        <v>6238092</v>
      </c>
      <c r="H1063" s="299">
        <v>6238092</v>
      </c>
      <c r="I1063" s="87" t="s">
        <v>226</v>
      </c>
      <c r="J1063" s="87" t="s">
        <v>226</v>
      </c>
      <c r="K1063" s="29" t="s">
        <v>1014</v>
      </c>
    </row>
    <row r="1064" spans="1:11" ht="54.95" customHeight="1" x14ac:dyDescent="0.3">
      <c r="A1064" s="60">
        <v>80111600</v>
      </c>
      <c r="B1064" s="242" t="s">
        <v>1023</v>
      </c>
      <c r="C1064" s="189">
        <v>42552</v>
      </c>
      <c r="D1064" s="29">
        <v>3</v>
      </c>
      <c r="E1064" s="87" t="s">
        <v>57</v>
      </c>
      <c r="F1064" s="87" t="s">
        <v>1063</v>
      </c>
      <c r="G1064" s="196">
        <v>6238092</v>
      </c>
      <c r="H1064" s="299">
        <v>6238092</v>
      </c>
      <c r="I1064" s="87" t="s">
        <v>226</v>
      </c>
      <c r="J1064" s="87" t="s">
        <v>226</v>
      </c>
      <c r="K1064" s="29" t="s">
        <v>1014</v>
      </c>
    </row>
    <row r="1065" spans="1:11" ht="54.95" customHeight="1" x14ac:dyDescent="0.3">
      <c r="A1065" s="194">
        <v>83111603</v>
      </c>
      <c r="B1065" s="240" t="s">
        <v>1027</v>
      </c>
      <c r="C1065" s="189">
        <v>42552</v>
      </c>
      <c r="D1065" s="29">
        <v>1</v>
      </c>
      <c r="E1065" s="185" t="s">
        <v>57</v>
      </c>
      <c r="F1065" s="87" t="s">
        <v>1063</v>
      </c>
      <c r="G1065" s="196">
        <v>16000000</v>
      </c>
      <c r="H1065" s="299">
        <v>16000000</v>
      </c>
      <c r="I1065" s="87" t="s">
        <v>226</v>
      </c>
      <c r="J1065" s="87" t="s">
        <v>226</v>
      </c>
      <c r="K1065" s="29" t="s">
        <v>1014</v>
      </c>
    </row>
    <row r="1066" spans="1:11" ht="54.95" customHeight="1" x14ac:dyDescent="0.3">
      <c r="A1066" s="194">
        <v>81111500</v>
      </c>
      <c r="B1066" s="240" t="s">
        <v>1028</v>
      </c>
      <c r="C1066" s="189">
        <v>42552</v>
      </c>
      <c r="D1066" s="29">
        <v>1</v>
      </c>
      <c r="E1066" s="39" t="s">
        <v>182</v>
      </c>
      <c r="F1066" s="87" t="s">
        <v>1063</v>
      </c>
      <c r="G1066" s="196">
        <v>74000000</v>
      </c>
      <c r="H1066" s="299">
        <v>74000000</v>
      </c>
      <c r="I1066" s="87" t="s">
        <v>226</v>
      </c>
      <c r="J1066" s="87" t="s">
        <v>226</v>
      </c>
      <c r="K1066" s="29" t="s">
        <v>1014</v>
      </c>
    </row>
    <row r="1067" spans="1:11" ht="54.95" customHeight="1" x14ac:dyDescent="0.3">
      <c r="A1067" s="194">
        <v>78102203</v>
      </c>
      <c r="B1067" s="240" t="s">
        <v>1029</v>
      </c>
      <c r="C1067" s="189">
        <v>42552</v>
      </c>
      <c r="D1067" s="29">
        <v>1</v>
      </c>
      <c r="E1067" s="39" t="s">
        <v>467</v>
      </c>
      <c r="F1067" s="87" t="s">
        <v>1063</v>
      </c>
      <c r="G1067" s="196">
        <v>80000000</v>
      </c>
      <c r="H1067" s="299">
        <v>80000000</v>
      </c>
      <c r="I1067" s="87" t="s">
        <v>226</v>
      </c>
      <c r="J1067" s="87" t="s">
        <v>226</v>
      </c>
      <c r="K1067" s="29" t="s">
        <v>1014</v>
      </c>
    </row>
    <row r="1068" spans="1:11" ht="54.95" customHeight="1" x14ac:dyDescent="0.3">
      <c r="A1068" s="194" t="s">
        <v>1030</v>
      </c>
      <c r="B1068" s="240" t="s">
        <v>1031</v>
      </c>
      <c r="C1068" s="189">
        <v>42552</v>
      </c>
      <c r="D1068" s="29">
        <v>1</v>
      </c>
      <c r="E1068" s="39" t="s">
        <v>1032</v>
      </c>
      <c r="F1068" s="87" t="s">
        <v>1063</v>
      </c>
      <c r="G1068" s="196">
        <v>30000000</v>
      </c>
      <c r="H1068" s="299">
        <v>30000000</v>
      </c>
      <c r="I1068" s="87" t="s">
        <v>226</v>
      </c>
      <c r="J1068" s="87" t="s">
        <v>226</v>
      </c>
      <c r="K1068" s="29" t="s">
        <v>1014</v>
      </c>
    </row>
    <row r="1069" spans="1:11" ht="54.95" customHeight="1" x14ac:dyDescent="0.3">
      <c r="A1069" s="60">
        <v>80111600</v>
      </c>
      <c r="B1069" s="240" t="s">
        <v>1034</v>
      </c>
      <c r="C1069" s="189">
        <v>42552</v>
      </c>
      <c r="D1069" s="29">
        <v>6</v>
      </c>
      <c r="E1069" s="87" t="s">
        <v>57</v>
      </c>
      <c r="F1069" s="87" t="s">
        <v>1063</v>
      </c>
      <c r="G1069" s="196">
        <v>12476184</v>
      </c>
      <c r="H1069" s="299">
        <v>12476184</v>
      </c>
      <c r="I1069" s="87" t="s">
        <v>226</v>
      </c>
      <c r="J1069" s="87" t="s">
        <v>226</v>
      </c>
      <c r="K1069" s="29" t="s">
        <v>1014</v>
      </c>
    </row>
    <row r="1070" spans="1:11" ht="54.95" customHeight="1" x14ac:dyDescent="0.3">
      <c r="A1070" s="60">
        <v>80111600</v>
      </c>
      <c r="B1070" s="240" t="s">
        <v>1035</v>
      </c>
      <c r="C1070" s="189">
        <v>42552</v>
      </c>
      <c r="D1070" s="29">
        <v>6</v>
      </c>
      <c r="E1070" s="87" t="s">
        <v>57</v>
      </c>
      <c r="F1070" s="87" t="s">
        <v>1063</v>
      </c>
      <c r="G1070" s="196">
        <v>14576766</v>
      </c>
      <c r="H1070" s="299">
        <v>14576766</v>
      </c>
      <c r="I1070" s="87" t="s">
        <v>226</v>
      </c>
      <c r="J1070" s="87" t="s">
        <v>226</v>
      </c>
      <c r="K1070" s="29" t="s">
        <v>1014</v>
      </c>
    </row>
    <row r="1071" spans="1:11" ht="54.95" customHeight="1" x14ac:dyDescent="0.3">
      <c r="A1071" s="60">
        <v>80111600</v>
      </c>
      <c r="B1071" s="240" t="s">
        <v>1035</v>
      </c>
      <c r="C1071" s="189">
        <v>42552</v>
      </c>
      <c r="D1071" s="29">
        <v>6</v>
      </c>
      <c r="E1071" s="87" t="s">
        <v>57</v>
      </c>
      <c r="F1071" s="87" t="s">
        <v>1063</v>
      </c>
      <c r="G1071" s="196">
        <v>14576766</v>
      </c>
      <c r="H1071" s="299">
        <v>14576766</v>
      </c>
      <c r="I1071" s="87" t="s">
        <v>226</v>
      </c>
      <c r="J1071" s="87" t="s">
        <v>226</v>
      </c>
      <c r="K1071" s="29" t="s">
        <v>1014</v>
      </c>
    </row>
    <row r="1072" spans="1:11" ht="54.95" customHeight="1" x14ac:dyDescent="0.3">
      <c r="A1072" s="60">
        <v>80111600</v>
      </c>
      <c r="B1072" s="240" t="s">
        <v>1035</v>
      </c>
      <c r="C1072" s="189">
        <v>42552</v>
      </c>
      <c r="D1072" s="29">
        <v>6</v>
      </c>
      <c r="E1072" s="87" t="s">
        <v>57</v>
      </c>
      <c r="F1072" s="87" t="s">
        <v>1063</v>
      </c>
      <c r="G1072" s="196">
        <v>14576766</v>
      </c>
      <c r="H1072" s="299">
        <v>14576766</v>
      </c>
      <c r="I1072" s="87" t="s">
        <v>226</v>
      </c>
      <c r="J1072" s="87" t="s">
        <v>226</v>
      </c>
      <c r="K1072" s="29" t="s">
        <v>1014</v>
      </c>
    </row>
    <row r="1073" spans="1:11" ht="54.95" customHeight="1" x14ac:dyDescent="0.3">
      <c r="A1073" s="60">
        <v>80111600</v>
      </c>
      <c r="B1073" s="240" t="s">
        <v>1065</v>
      </c>
      <c r="C1073" s="189">
        <v>42552</v>
      </c>
      <c r="D1073" s="29">
        <v>6</v>
      </c>
      <c r="E1073" s="87" t="s">
        <v>57</v>
      </c>
      <c r="F1073" s="87" t="s">
        <v>1063</v>
      </c>
      <c r="G1073" s="196">
        <v>15722538</v>
      </c>
      <c r="H1073" s="299">
        <v>15722538</v>
      </c>
      <c r="I1073" s="87" t="s">
        <v>226</v>
      </c>
      <c r="J1073" s="87" t="s">
        <v>226</v>
      </c>
      <c r="K1073" s="29" t="s">
        <v>1014</v>
      </c>
    </row>
    <row r="1074" spans="1:11" ht="54.95" customHeight="1" x14ac:dyDescent="0.3">
      <c r="A1074" s="60">
        <v>80111600</v>
      </c>
      <c r="B1074" s="240" t="s">
        <v>1037</v>
      </c>
      <c r="C1074" s="189">
        <v>42552</v>
      </c>
      <c r="D1074" s="29">
        <v>6</v>
      </c>
      <c r="E1074" s="87" t="s">
        <v>57</v>
      </c>
      <c r="F1074" s="87" t="s">
        <v>1063</v>
      </c>
      <c r="G1074" s="196">
        <v>34436814</v>
      </c>
      <c r="H1074" s="299">
        <v>34436814</v>
      </c>
      <c r="I1074" s="87" t="s">
        <v>226</v>
      </c>
      <c r="J1074" s="87" t="s">
        <v>226</v>
      </c>
      <c r="K1074" s="29" t="s">
        <v>1014</v>
      </c>
    </row>
    <row r="1075" spans="1:11" ht="54.95" customHeight="1" x14ac:dyDescent="0.3">
      <c r="A1075" s="60">
        <v>80111600</v>
      </c>
      <c r="B1075" s="240" t="s">
        <v>1066</v>
      </c>
      <c r="C1075" s="189">
        <v>42552</v>
      </c>
      <c r="D1075" s="29">
        <v>5.5</v>
      </c>
      <c r="E1075" s="87" t="s">
        <v>57</v>
      </c>
      <c r="F1075" s="87" t="s">
        <v>1063</v>
      </c>
      <c r="G1075" s="196">
        <v>25615430.5</v>
      </c>
      <c r="H1075" s="299">
        <v>25615430.5</v>
      </c>
      <c r="I1075" s="87" t="s">
        <v>226</v>
      </c>
      <c r="J1075" s="87" t="s">
        <v>226</v>
      </c>
      <c r="K1075" s="29" t="s">
        <v>1014</v>
      </c>
    </row>
    <row r="1076" spans="1:11" ht="54.95" customHeight="1" x14ac:dyDescent="0.3">
      <c r="A1076" s="60">
        <v>80111600</v>
      </c>
      <c r="B1076" s="240" t="s">
        <v>1038</v>
      </c>
      <c r="C1076" s="189">
        <v>42552</v>
      </c>
      <c r="D1076" s="29">
        <v>5.5</v>
      </c>
      <c r="E1076" s="87" t="s">
        <v>57</v>
      </c>
      <c r="F1076" s="87" t="s">
        <v>1063</v>
      </c>
      <c r="G1076" s="196">
        <v>25615430.5</v>
      </c>
      <c r="H1076" s="299">
        <v>25615430.5</v>
      </c>
      <c r="I1076" s="87" t="s">
        <v>226</v>
      </c>
      <c r="J1076" s="87" t="s">
        <v>226</v>
      </c>
      <c r="K1076" s="29" t="s">
        <v>1014</v>
      </c>
    </row>
    <row r="1077" spans="1:11" ht="54.95" customHeight="1" x14ac:dyDescent="0.3">
      <c r="A1077" s="60">
        <v>80111600</v>
      </c>
      <c r="B1077" s="240" t="s">
        <v>1038</v>
      </c>
      <c r="C1077" s="189">
        <v>42552</v>
      </c>
      <c r="D1077" s="29">
        <v>5.5</v>
      </c>
      <c r="E1077" s="87" t="s">
        <v>57</v>
      </c>
      <c r="F1077" s="87" t="s">
        <v>1063</v>
      </c>
      <c r="G1077" s="196">
        <v>25615430.5</v>
      </c>
      <c r="H1077" s="299">
        <v>25615430.5</v>
      </c>
      <c r="I1077" s="87" t="s">
        <v>226</v>
      </c>
      <c r="J1077" s="87" t="s">
        <v>226</v>
      </c>
      <c r="K1077" s="29" t="s">
        <v>1014</v>
      </c>
    </row>
    <row r="1078" spans="1:11" ht="54.95" customHeight="1" x14ac:dyDescent="0.3">
      <c r="A1078" s="60">
        <v>80111600</v>
      </c>
      <c r="B1078" s="240" t="s">
        <v>1038</v>
      </c>
      <c r="C1078" s="189">
        <v>42552</v>
      </c>
      <c r="D1078" s="29">
        <v>5.5</v>
      </c>
      <c r="E1078" s="87" t="s">
        <v>57</v>
      </c>
      <c r="F1078" s="87" t="s">
        <v>1063</v>
      </c>
      <c r="G1078" s="196">
        <v>25615430.5</v>
      </c>
      <c r="H1078" s="299">
        <v>25615430.5</v>
      </c>
      <c r="I1078" s="87" t="s">
        <v>226</v>
      </c>
      <c r="J1078" s="87" t="s">
        <v>226</v>
      </c>
      <c r="K1078" s="29" t="s">
        <v>1014</v>
      </c>
    </row>
    <row r="1079" spans="1:11" ht="54.95" customHeight="1" x14ac:dyDescent="0.3">
      <c r="A1079" s="60">
        <v>80111600</v>
      </c>
      <c r="B1079" s="240" t="s">
        <v>1038</v>
      </c>
      <c r="C1079" s="189">
        <v>42552</v>
      </c>
      <c r="D1079" s="29">
        <v>5.5</v>
      </c>
      <c r="E1079" s="87" t="s">
        <v>57</v>
      </c>
      <c r="F1079" s="87" t="s">
        <v>1063</v>
      </c>
      <c r="G1079" s="196">
        <v>25615430.5</v>
      </c>
      <c r="H1079" s="299">
        <v>25615430.5</v>
      </c>
      <c r="I1079" s="87" t="s">
        <v>226</v>
      </c>
      <c r="J1079" s="87" t="s">
        <v>226</v>
      </c>
      <c r="K1079" s="29" t="s">
        <v>1014</v>
      </c>
    </row>
    <row r="1080" spans="1:11" ht="54.95" customHeight="1" x14ac:dyDescent="0.3">
      <c r="A1080" s="60">
        <v>80111600</v>
      </c>
      <c r="B1080" s="240" t="s">
        <v>1039</v>
      </c>
      <c r="C1080" s="189">
        <v>42552</v>
      </c>
      <c r="D1080" s="29">
        <v>6</v>
      </c>
      <c r="E1080" s="87" t="s">
        <v>57</v>
      </c>
      <c r="F1080" s="87" t="s">
        <v>1063</v>
      </c>
      <c r="G1080" s="196">
        <v>19032546</v>
      </c>
      <c r="H1080" s="299">
        <v>19032546</v>
      </c>
      <c r="I1080" s="87" t="s">
        <v>226</v>
      </c>
      <c r="J1080" s="87" t="s">
        <v>226</v>
      </c>
      <c r="K1080" s="29" t="s">
        <v>1014</v>
      </c>
    </row>
    <row r="1081" spans="1:11" ht="54.95" customHeight="1" x14ac:dyDescent="0.3">
      <c r="A1081" s="60">
        <v>80111600</v>
      </c>
      <c r="B1081" s="240" t="s">
        <v>1039</v>
      </c>
      <c r="C1081" s="189">
        <v>42552</v>
      </c>
      <c r="D1081" s="29">
        <v>6</v>
      </c>
      <c r="E1081" s="87" t="s">
        <v>57</v>
      </c>
      <c r="F1081" s="87" t="s">
        <v>1063</v>
      </c>
      <c r="G1081" s="196">
        <v>19032546</v>
      </c>
      <c r="H1081" s="299">
        <v>19032546</v>
      </c>
      <c r="I1081" s="87" t="s">
        <v>226</v>
      </c>
      <c r="J1081" s="87" t="s">
        <v>226</v>
      </c>
      <c r="K1081" s="29" t="s">
        <v>1014</v>
      </c>
    </row>
    <row r="1082" spans="1:11" ht="54.95" customHeight="1" x14ac:dyDescent="0.3">
      <c r="A1082" s="60">
        <v>80111600</v>
      </c>
      <c r="B1082" s="240" t="s">
        <v>1039</v>
      </c>
      <c r="C1082" s="189">
        <v>42552</v>
      </c>
      <c r="D1082" s="29">
        <v>6</v>
      </c>
      <c r="E1082" s="87" t="s">
        <v>57</v>
      </c>
      <c r="F1082" s="87" t="s">
        <v>1063</v>
      </c>
      <c r="G1082" s="196">
        <v>19032546</v>
      </c>
      <c r="H1082" s="299">
        <v>19032546</v>
      </c>
      <c r="I1082" s="87" t="s">
        <v>226</v>
      </c>
      <c r="J1082" s="87" t="s">
        <v>226</v>
      </c>
      <c r="K1082" s="29" t="s">
        <v>1014</v>
      </c>
    </row>
    <row r="1083" spans="1:11" ht="54.95" customHeight="1" x14ac:dyDescent="0.3">
      <c r="A1083" s="194">
        <v>80101504</v>
      </c>
      <c r="B1083" s="240" t="s">
        <v>1067</v>
      </c>
      <c r="C1083" s="189">
        <v>42552</v>
      </c>
      <c r="D1083" s="29">
        <v>1</v>
      </c>
      <c r="E1083" s="185" t="s">
        <v>57</v>
      </c>
      <c r="F1083" s="87" t="s">
        <v>1063</v>
      </c>
      <c r="G1083" s="196">
        <v>10000000</v>
      </c>
      <c r="H1083" s="299">
        <v>10000000</v>
      </c>
      <c r="I1083" s="87" t="s">
        <v>226</v>
      </c>
      <c r="J1083" s="87" t="s">
        <v>226</v>
      </c>
      <c r="K1083" s="29" t="s">
        <v>1014</v>
      </c>
    </row>
    <row r="1084" spans="1:11" ht="54.95" customHeight="1" x14ac:dyDescent="0.3">
      <c r="A1084" s="194">
        <v>80101504</v>
      </c>
      <c r="B1084" s="240" t="s">
        <v>1068</v>
      </c>
      <c r="C1084" s="189">
        <v>42552</v>
      </c>
      <c r="D1084" s="29">
        <v>1</v>
      </c>
      <c r="E1084" s="185" t="s">
        <v>57</v>
      </c>
      <c r="F1084" s="87" t="s">
        <v>1063</v>
      </c>
      <c r="G1084" s="196">
        <v>10000000</v>
      </c>
      <c r="H1084" s="299">
        <v>10000000</v>
      </c>
      <c r="I1084" s="87" t="s">
        <v>226</v>
      </c>
      <c r="J1084" s="87" t="s">
        <v>226</v>
      </c>
      <c r="K1084" s="29" t="s">
        <v>1014</v>
      </c>
    </row>
    <row r="1085" spans="1:11" ht="54.95" customHeight="1" x14ac:dyDescent="0.3">
      <c r="A1085" s="194">
        <v>80101504</v>
      </c>
      <c r="B1085" s="240" t="s">
        <v>1040</v>
      </c>
      <c r="C1085" s="189">
        <v>42552</v>
      </c>
      <c r="D1085" s="29">
        <v>1</v>
      </c>
      <c r="E1085" s="185" t="s">
        <v>182</v>
      </c>
      <c r="F1085" s="87" t="s">
        <v>1063</v>
      </c>
      <c r="G1085" s="196">
        <v>35000000</v>
      </c>
      <c r="H1085" s="299">
        <v>35000000</v>
      </c>
      <c r="I1085" s="87" t="s">
        <v>226</v>
      </c>
      <c r="J1085" s="87" t="s">
        <v>226</v>
      </c>
      <c r="K1085" s="29" t="s">
        <v>1014</v>
      </c>
    </row>
    <row r="1086" spans="1:11" ht="54.95" customHeight="1" x14ac:dyDescent="0.3">
      <c r="A1086" s="60">
        <v>80111600</v>
      </c>
      <c r="B1086" s="243" t="s">
        <v>1042</v>
      </c>
      <c r="C1086" s="189">
        <v>42552</v>
      </c>
      <c r="D1086" s="29">
        <v>6</v>
      </c>
      <c r="E1086" s="87" t="s">
        <v>57</v>
      </c>
      <c r="F1086" s="87" t="s">
        <v>1063</v>
      </c>
      <c r="G1086" s="196">
        <v>40102020</v>
      </c>
      <c r="H1086" s="299">
        <v>40102020</v>
      </c>
      <c r="I1086" s="87" t="s">
        <v>226</v>
      </c>
      <c r="J1086" s="87" t="s">
        <v>226</v>
      </c>
      <c r="K1086" s="29" t="s">
        <v>1014</v>
      </c>
    </row>
    <row r="1087" spans="1:11" ht="54.95" customHeight="1" x14ac:dyDescent="0.3">
      <c r="A1087" s="60">
        <v>80111600</v>
      </c>
      <c r="B1087" s="240" t="s">
        <v>1043</v>
      </c>
      <c r="C1087" s="189">
        <v>42552</v>
      </c>
      <c r="D1087" s="29">
        <v>6</v>
      </c>
      <c r="E1087" s="87" t="s">
        <v>57</v>
      </c>
      <c r="F1087" s="87" t="s">
        <v>1063</v>
      </c>
      <c r="G1087" s="196">
        <v>13430994</v>
      </c>
      <c r="H1087" s="299">
        <v>13430994</v>
      </c>
      <c r="I1087" s="87" t="s">
        <v>226</v>
      </c>
      <c r="J1087" s="87" t="s">
        <v>226</v>
      </c>
      <c r="K1087" s="29" t="s">
        <v>1014</v>
      </c>
    </row>
    <row r="1088" spans="1:11" ht="54.95" customHeight="1" x14ac:dyDescent="0.3">
      <c r="A1088" s="60">
        <v>80111600</v>
      </c>
      <c r="B1088" s="240" t="s">
        <v>1044</v>
      </c>
      <c r="C1088" s="189">
        <v>42552</v>
      </c>
      <c r="D1088" s="29">
        <v>6</v>
      </c>
      <c r="E1088" s="87" t="s">
        <v>57</v>
      </c>
      <c r="F1088" s="87" t="s">
        <v>1063</v>
      </c>
      <c r="G1088" s="196">
        <v>40102020</v>
      </c>
      <c r="H1088" s="299">
        <v>40102020</v>
      </c>
      <c r="I1088" s="87" t="s">
        <v>226</v>
      </c>
      <c r="J1088" s="87" t="s">
        <v>226</v>
      </c>
      <c r="K1088" s="29" t="s">
        <v>1014</v>
      </c>
    </row>
    <row r="1089" spans="1:11" ht="54.95" customHeight="1" x14ac:dyDescent="0.3">
      <c r="A1089" s="60">
        <v>80111600</v>
      </c>
      <c r="B1089" s="240" t="s">
        <v>1045</v>
      </c>
      <c r="C1089" s="189">
        <v>42552</v>
      </c>
      <c r="D1089" s="29">
        <v>6</v>
      </c>
      <c r="E1089" s="87" t="s">
        <v>57</v>
      </c>
      <c r="F1089" s="87" t="s">
        <v>1063</v>
      </c>
      <c r="G1089" s="196">
        <v>19032546</v>
      </c>
      <c r="H1089" s="299">
        <v>19032546</v>
      </c>
      <c r="I1089" s="87" t="s">
        <v>226</v>
      </c>
      <c r="J1089" s="87" t="s">
        <v>226</v>
      </c>
      <c r="K1089" s="29" t="s">
        <v>1014</v>
      </c>
    </row>
    <row r="1090" spans="1:11" ht="54.95" customHeight="1" x14ac:dyDescent="0.3">
      <c r="A1090" s="60">
        <v>80111600</v>
      </c>
      <c r="B1090" s="240" t="s">
        <v>1046</v>
      </c>
      <c r="C1090" s="189">
        <v>42552</v>
      </c>
      <c r="D1090" s="29">
        <v>6</v>
      </c>
      <c r="E1090" s="87" t="s">
        <v>57</v>
      </c>
      <c r="F1090" s="87" t="s">
        <v>1063</v>
      </c>
      <c r="G1090" s="196">
        <v>14576766</v>
      </c>
      <c r="H1090" s="299">
        <v>14576766</v>
      </c>
      <c r="I1090" s="87" t="s">
        <v>226</v>
      </c>
      <c r="J1090" s="87" t="s">
        <v>226</v>
      </c>
      <c r="K1090" s="29" t="s">
        <v>1014</v>
      </c>
    </row>
    <row r="1091" spans="1:11" ht="54.95" customHeight="1" x14ac:dyDescent="0.3">
      <c r="A1091" s="60">
        <v>80111600</v>
      </c>
      <c r="B1091" s="240" t="s">
        <v>1047</v>
      </c>
      <c r="C1091" s="189">
        <v>42552</v>
      </c>
      <c r="D1091" s="29">
        <v>6</v>
      </c>
      <c r="E1091" s="87" t="s">
        <v>57</v>
      </c>
      <c r="F1091" s="87" t="s">
        <v>1063</v>
      </c>
      <c r="G1091" s="196">
        <v>40102020</v>
      </c>
      <c r="H1091" s="299">
        <v>40102020</v>
      </c>
      <c r="I1091" s="87" t="s">
        <v>226</v>
      </c>
      <c r="J1091" s="87" t="s">
        <v>226</v>
      </c>
      <c r="K1091" s="29" t="s">
        <v>1014</v>
      </c>
    </row>
    <row r="1092" spans="1:11" ht="54.95" customHeight="1" x14ac:dyDescent="0.3">
      <c r="A1092" s="60">
        <v>80111600</v>
      </c>
      <c r="B1092" s="240" t="s">
        <v>1048</v>
      </c>
      <c r="C1092" s="189">
        <v>42552</v>
      </c>
      <c r="D1092" s="29">
        <v>6</v>
      </c>
      <c r="E1092" s="87" t="s">
        <v>57</v>
      </c>
      <c r="F1092" s="87" t="s">
        <v>1063</v>
      </c>
      <c r="G1092" s="196">
        <v>36919320</v>
      </c>
      <c r="H1092" s="299">
        <v>36919320</v>
      </c>
      <c r="I1092" s="87" t="s">
        <v>226</v>
      </c>
      <c r="J1092" s="87" t="s">
        <v>226</v>
      </c>
      <c r="K1092" s="29" t="s">
        <v>1014</v>
      </c>
    </row>
    <row r="1093" spans="1:11" ht="54.95" customHeight="1" x14ac:dyDescent="0.3">
      <c r="A1093" s="60">
        <v>80111600</v>
      </c>
      <c r="B1093" s="240" t="s">
        <v>1049</v>
      </c>
      <c r="C1093" s="189">
        <v>42552</v>
      </c>
      <c r="D1093" s="29">
        <v>6</v>
      </c>
      <c r="E1093" s="87" t="s">
        <v>57</v>
      </c>
      <c r="F1093" s="87" t="s">
        <v>1063</v>
      </c>
      <c r="G1093" s="196">
        <v>36919320</v>
      </c>
      <c r="H1093" s="299">
        <v>36919320</v>
      </c>
      <c r="I1093" s="87" t="s">
        <v>226</v>
      </c>
      <c r="J1093" s="87" t="s">
        <v>226</v>
      </c>
      <c r="K1093" s="29" t="s">
        <v>1014</v>
      </c>
    </row>
    <row r="1094" spans="1:11" ht="54.95" customHeight="1" x14ac:dyDescent="0.3">
      <c r="A1094" s="60">
        <v>80111600</v>
      </c>
      <c r="B1094" s="240" t="s">
        <v>1050</v>
      </c>
      <c r="C1094" s="189">
        <v>42552</v>
      </c>
      <c r="D1094" s="29">
        <v>6</v>
      </c>
      <c r="E1094" s="87" t="s">
        <v>57</v>
      </c>
      <c r="F1094" s="87" t="s">
        <v>1063</v>
      </c>
      <c r="G1094" s="196">
        <v>40102020</v>
      </c>
      <c r="H1094" s="299">
        <v>40102020</v>
      </c>
      <c r="I1094" s="87" t="s">
        <v>226</v>
      </c>
      <c r="J1094" s="87" t="s">
        <v>226</v>
      </c>
      <c r="K1094" s="29" t="s">
        <v>1014</v>
      </c>
    </row>
    <row r="1095" spans="1:11" ht="54.95" customHeight="1" x14ac:dyDescent="0.3">
      <c r="A1095" s="60">
        <v>80111600</v>
      </c>
      <c r="B1095" s="240" t="s">
        <v>1051</v>
      </c>
      <c r="C1095" s="189">
        <v>42552</v>
      </c>
      <c r="D1095" s="29">
        <v>6</v>
      </c>
      <c r="E1095" s="87" t="s">
        <v>57</v>
      </c>
      <c r="F1095" s="87" t="s">
        <v>1063</v>
      </c>
      <c r="G1095" s="196">
        <v>9802716</v>
      </c>
      <c r="H1095" s="299">
        <v>9802716</v>
      </c>
      <c r="I1095" s="87" t="s">
        <v>226</v>
      </c>
      <c r="J1095" s="87" t="s">
        <v>226</v>
      </c>
      <c r="K1095" s="29" t="s">
        <v>1014</v>
      </c>
    </row>
    <row r="1096" spans="1:11" ht="54.95" customHeight="1" x14ac:dyDescent="0.3">
      <c r="A1096" s="60">
        <v>80111600</v>
      </c>
      <c r="B1096" s="240" t="s">
        <v>1052</v>
      </c>
      <c r="C1096" s="189">
        <v>42552</v>
      </c>
      <c r="D1096" s="29">
        <v>6</v>
      </c>
      <c r="E1096" s="87" t="s">
        <v>57</v>
      </c>
      <c r="F1096" s="87" t="s">
        <v>1063</v>
      </c>
      <c r="G1096" s="196">
        <v>14576766</v>
      </c>
      <c r="H1096" s="299">
        <v>14576766</v>
      </c>
      <c r="I1096" s="87" t="s">
        <v>226</v>
      </c>
      <c r="J1096" s="87" t="s">
        <v>226</v>
      </c>
      <c r="K1096" s="29" t="s">
        <v>1014</v>
      </c>
    </row>
    <row r="1097" spans="1:11" ht="54.95" customHeight="1" x14ac:dyDescent="0.3">
      <c r="A1097" s="60">
        <v>80111600</v>
      </c>
      <c r="B1097" s="240" t="s">
        <v>1053</v>
      </c>
      <c r="C1097" s="189">
        <v>42552</v>
      </c>
      <c r="D1097" s="29">
        <v>6</v>
      </c>
      <c r="E1097" s="87" t="s">
        <v>57</v>
      </c>
      <c r="F1097" s="87" t="s">
        <v>1063</v>
      </c>
      <c r="G1097" s="196">
        <v>14576766</v>
      </c>
      <c r="H1097" s="299">
        <v>14576766</v>
      </c>
      <c r="I1097" s="87" t="s">
        <v>226</v>
      </c>
      <c r="J1097" s="87" t="s">
        <v>226</v>
      </c>
      <c r="K1097" s="29" t="s">
        <v>1014</v>
      </c>
    </row>
    <row r="1098" spans="1:11" ht="54.95" customHeight="1" x14ac:dyDescent="0.3">
      <c r="A1098" s="60">
        <v>80111600</v>
      </c>
      <c r="B1098" s="240" t="s">
        <v>1054</v>
      </c>
      <c r="C1098" s="189">
        <v>42552</v>
      </c>
      <c r="D1098" s="29">
        <v>6</v>
      </c>
      <c r="E1098" s="87" t="s">
        <v>57</v>
      </c>
      <c r="F1098" s="87" t="s">
        <v>1063</v>
      </c>
      <c r="G1098" s="196">
        <v>59198220</v>
      </c>
      <c r="H1098" s="299">
        <v>59198220</v>
      </c>
      <c r="I1098" s="87" t="s">
        <v>226</v>
      </c>
      <c r="J1098" s="87" t="s">
        <v>226</v>
      </c>
      <c r="K1098" s="29" t="s">
        <v>1014</v>
      </c>
    </row>
    <row r="1099" spans="1:11" ht="54.95" customHeight="1" x14ac:dyDescent="0.3">
      <c r="A1099" s="60">
        <v>80111600</v>
      </c>
      <c r="B1099" s="240" t="s">
        <v>1055</v>
      </c>
      <c r="C1099" s="189">
        <v>42552</v>
      </c>
      <c r="D1099" s="29">
        <v>5</v>
      </c>
      <c r="E1099" s="87" t="s">
        <v>57</v>
      </c>
      <c r="F1099" s="87" t="s">
        <v>1063</v>
      </c>
      <c r="G1099" s="196">
        <v>49331850</v>
      </c>
      <c r="H1099" s="299">
        <v>49331850</v>
      </c>
      <c r="I1099" s="87" t="s">
        <v>226</v>
      </c>
      <c r="J1099" s="87" t="s">
        <v>226</v>
      </c>
      <c r="K1099" s="29" t="s">
        <v>1014</v>
      </c>
    </row>
    <row r="1100" spans="1:11" ht="54.95" customHeight="1" x14ac:dyDescent="0.3">
      <c r="A1100" s="60">
        <v>80111600</v>
      </c>
      <c r="B1100" s="240" t="s">
        <v>1055</v>
      </c>
      <c r="C1100" s="189">
        <v>42552</v>
      </c>
      <c r="D1100" s="29">
        <v>5</v>
      </c>
      <c r="E1100" s="87" t="s">
        <v>57</v>
      </c>
      <c r="F1100" s="87" t="s">
        <v>1063</v>
      </c>
      <c r="G1100" s="196">
        <v>49331850</v>
      </c>
      <c r="H1100" s="299">
        <v>49331850</v>
      </c>
      <c r="I1100" s="87" t="s">
        <v>226</v>
      </c>
      <c r="J1100" s="87" t="s">
        <v>226</v>
      </c>
      <c r="K1100" s="29" t="s">
        <v>1014</v>
      </c>
    </row>
    <row r="1101" spans="1:11" ht="54.95" customHeight="1" x14ac:dyDescent="0.3">
      <c r="A1101" s="60">
        <v>80111600</v>
      </c>
      <c r="B1101" s="240" t="s">
        <v>1056</v>
      </c>
      <c r="C1101" s="189">
        <v>42552</v>
      </c>
      <c r="D1101" s="29">
        <v>5</v>
      </c>
      <c r="E1101" s="87" t="s">
        <v>57</v>
      </c>
      <c r="F1101" s="87" t="s">
        <v>1063</v>
      </c>
      <c r="G1101" s="196">
        <v>30766100</v>
      </c>
      <c r="H1101" s="299">
        <v>30766100</v>
      </c>
      <c r="I1101" s="87" t="s">
        <v>226</v>
      </c>
      <c r="J1101" s="87" t="s">
        <v>226</v>
      </c>
      <c r="K1101" s="29" t="s">
        <v>1014</v>
      </c>
    </row>
    <row r="1102" spans="1:11" ht="54.95" customHeight="1" x14ac:dyDescent="0.3">
      <c r="A1102" s="60">
        <v>80111600</v>
      </c>
      <c r="B1102" s="240" t="s">
        <v>1057</v>
      </c>
      <c r="C1102" s="189">
        <v>42552</v>
      </c>
      <c r="D1102" s="29">
        <v>5</v>
      </c>
      <c r="E1102" s="29" t="s">
        <v>57</v>
      </c>
      <c r="F1102" s="87" t="s">
        <v>1063</v>
      </c>
      <c r="G1102" s="196">
        <v>28697345</v>
      </c>
      <c r="H1102" s="299">
        <v>28697345</v>
      </c>
      <c r="I1102" s="87" t="s">
        <v>226</v>
      </c>
      <c r="J1102" s="87" t="s">
        <v>226</v>
      </c>
      <c r="K1102" s="29" t="s">
        <v>1014</v>
      </c>
    </row>
    <row r="1103" spans="1:11" ht="54.95" customHeight="1" x14ac:dyDescent="0.3">
      <c r="A1103" s="60">
        <v>80111600</v>
      </c>
      <c r="B1103" s="240" t="s">
        <v>1058</v>
      </c>
      <c r="C1103" s="189">
        <v>42552</v>
      </c>
      <c r="D1103" s="29">
        <v>5</v>
      </c>
      <c r="E1103" s="29" t="s">
        <v>57</v>
      </c>
      <c r="F1103" s="87" t="s">
        <v>1063</v>
      </c>
      <c r="G1103" s="196">
        <v>20581460</v>
      </c>
      <c r="H1103" s="299">
        <v>20581460</v>
      </c>
      <c r="I1103" s="87" t="s">
        <v>226</v>
      </c>
      <c r="J1103" s="87" t="s">
        <v>226</v>
      </c>
      <c r="K1103" s="29" t="s">
        <v>1014</v>
      </c>
    </row>
    <row r="1104" spans="1:11" ht="54.95" customHeight="1" x14ac:dyDescent="0.3">
      <c r="A1104" s="60">
        <v>80111600</v>
      </c>
      <c r="B1104" s="244" t="s">
        <v>1059</v>
      </c>
      <c r="C1104" s="189">
        <v>42552</v>
      </c>
      <c r="D1104" s="29">
        <v>5</v>
      </c>
      <c r="E1104" s="29" t="s">
        <v>57</v>
      </c>
      <c r="F1104" s="87" t="s">
        <v>1063</v>
      </c>
      <c r="G1104" s="196">
        <v>8168930</v>
      </c>
      <c r="H1104" s="299">
        <v>8168930</v>
      </c>
      <c r="I1104" s="87" t="s">
        <v>226</v>
      </c>
      <c r="J1104" s="87" t="s">
        <v>226</v>
      </c>
      <c r="K1104" s="29" t="s">
        <v>1014</v>
      </c>
    </row>
    <row r="1105" spans="1:11" ht="54.95" customHeight="1" x14ac:dyDescent="0.3">
      <c r="A1105" s="60">
        <v>80111600</v>
      </c>
      <c r="B1105" s="244" t="s">
        <v>1059</v>
      </c>
      <c r="C1105" s="189">
        <v>42552</v>
      </c>
      <c r="D1105" s="29">
        <v>6</v>
      </c>
      <c r="E1105" s="29" t="s">
        <v>57</v>
      </c>
      <c r="F1105" s="87" t="s">
        <v>1063</v>
      </c>
      <c r="G1105" s="196">
        <v>9802716</v>
      </c>
      <c r="H1105" s="299">
        <v>9802716</v>
      </c>
      <c r="I1105" s="87" t="s">
        <v>226</v>
      </c>
      <c r="J1105" s="87" t="s">
        <v>226</v>
      </c>
      <c r="K1105" s="29" t="s">
        <v>1014</v>
      </c>
    </row>
    <row r="1106" spans="1:11" ht="54.95" customHeight="1" x14ac:dyDescent="0.3">
      <c r="A1106" s="60">
        <v>80111600</v>
      </c>
      <c r="B1106" s="240" t="s">
        <v>1061</v>
      </c>
      <c r="C1106" s="189">
        <v>42552</v>
      </c>
      <c r="D1106" s="29">
        <v>6</v>
      </c>
      <c r="E1106" s="29" t="s">
        <v>57</v>
      </c>
      <c r="F1106" s="87" t="s">
        <v>1063</v>
      </c>
      <c r="G1106" s="196">
        <v>24697752</v>
      </c>
      <c r="H1106" s="299">
        <v>24697752</v>
      </c>
      <c r="I1106" s="87" t="s">
        <v>226</v>
      </c>
      <c r="J1106" s="87" t="s">
        <v>226</v>
      </c>
      <c r="K1106" s="29" t="s">
        <v>1014</v>
      </c>
    </row>
    <row r="1107" spans="1:11" ht="54.95" customHeight="1" x14ac:dyDescent="0.3">
      <c r="A1107" s="194">
        <v>80141600</v>
      </c>
      <c r="B1107" s="240" t="s">
        <v>1062</v>
      </c>
      <c r="C1107" s="198">
        <v>42552</v>
      </c>
      <c r="D1107" s="29">
        <v>1</v>
      </c>
      <c r="E1107" s="59" t="s">
        <v>1032</v>
      </c>
      <c r="F1107" s="87" t="s">
        <v>1063</v>
      </c>
      <c r="G1107" s="196">
        <v>31474891.5</v>
      </c>
      <c r="H1107" s="299">
        <v>31474891.5</v>
      </c>
      <c r="I1107" s="87" t="s">
        <v>226</v>
      </c>
      <c r="J1107" s="87" t="s">
        <v>226</v>
      </c>
      <c r="K1107" s="29" t="s">
        <v>1014</v>
      </c>
    </row>
    <row r="1108" spans="1:11" ht="54.95" customHeight="1" x14ac:dyDescent="0.3">
      <c r="A1108" s="194">
        <v>80141600</v>
      </c>
      <c r="B1108" s="244" t="s">
        <v>1221</v>
      </c>
      <c r="C1108" s="189">
        <v>42552</v>
      </c>
      <c r="D1108" s="29">
        <v>5</v>
      </c>
      <c r="E1108" s="39" t="s">
        <v>94</v>
      </c>
      <c r="F1108" s="87" t="s">
        <v>1063</v>
      </c>
      <c r="G1108" s="196">
        <v>10475155</v>
      </c>
      <c r="H1108" s="299">
        <v>10475155</v>
      </c>
      <c r="I1108" s="87" t="s">
        <v>226</v>
      </c>
      <c r="J1108" s="87" t="s">
        <v>226</v>
      </c>
      <c r="K1108" s="29" t="s">
        <v>1014</v>
      </c>
    </row>
    <row r="1109" spans="1:11" ht="54.95" customHeight="1" x14ac:dyDescent="0.3">
      <c r="A1109" s="60">
        <v>80111600</v>
      </c>
      <c r="B1109" s="103" t="s">
        <v>437</v>
      </c>
      <c r="C1109" s="94">
        <v>42552</v>
      </c>
      <c r="D1109" s="95">
        <v>5.9</v>
      </c>
      <c r="E1109" s="41" t="s">
        <v>57</v>
      </c>
      <c r="F1109" s="41" t="s">
        <v>438</v>
      </c>
      <c r="G1109" s="96">
        <v>58211583</v>
      </c>
      <c r="H1109" s="300">
        <v>58211583</v>
      </c>
      <c r="I1109" s="97" t="s">
        <v>226</v>
      </c>
      <c r="J1109" s="97" t="s">
        <v>226</v>
      </c>
      <c r="K1109" s="97" t="s">
        <v>439</v>
      </c>
    </row>
    <row r="1110" spans="1:11" ht="54.95" customHeight="1" x14ac:dyDescent="0.3">
      <c r="A1110" s="60">
        <v>80111600</v>
      </c>
      <c r="B1110" s="103" t="s">
        <v>440</v>
      </c>
      <c r="C1110" s="94">
        <v>42552</v>
      </c>
      <c r="D1110" s="95">
        <v>5.9</v>
      </c>
      <c r="E1110" s="41" t="s">
        <v>57</v>
      </c>
      <c r="F1110" s="41" t="s">
        <v>438</v>
      </c>
      <c r="G1110" s="96">
        <v>30670619</v>
      </c>
      <c r="H1110" s="300">
        <v>30670619</v>
      </c>
      <c r="I1110" s="97" t="s">
        <v>226</v>
      </c>
      <c r="J1110" s="97" t="s">
        <v>226</v>
      </c>
      <c r="K1110" s="97" t="s">
        <v>439</v>
      </c>
    </row>
    <row r="1111" spans="1:11" ht="54.95" customHeight="1" x14ac:dyDescent="0.3">
      <c r="A1111" s="60">
        <v>80111600</v>
      </c>
      <c r="B1111" s="103" t="s">
        <v>441</v>
      </c>
      <c r="C1111" s="94">
        <v>42552</v>
      </c>
      <c r="D1111" s="95">
        <v>5.9</v>
      </c>
      <c r="E1111" s="41" t="s">
        <v>57</v>
      </c>
      <c r="F1111" s="41" t="s">
        <v>438</v>
      </c>
      <c r="G1111" s="96">
        <v>30670619</v>
      </c>
      <c r="H1111" s="300">
        <v>30670619</v>
      </c>
      <c r="I1111" s="97" t="s">
        <v>226</v>
      </c>
      <c r="J1111" s="97" t="s">
        <v>226</v>
      </c>
      <c r="K1111" s="97" t="s">
        <v>439</v>
      </c>
    </row>
    <row r="1112" spans="1:11" ht="54.95" customHeight="1" x14ac:dyDescent="0.3">
      <c r="A1112" s="60">
        <v>80111600</v>
      </c>
      <c r="B1112" s="103" t="s">
        <v>442</v>
      </c>
      <c r="C1112" s="94">
        <v>42552</v>
      </c>
      <c r="D1112" s="95">
        <v>6</v>
      </c>
      <c r="E1112" s="41" t="s">
        <v>57</v>
      </c>
      <c r="F1112" s="41" t="s">
        <v>438</v>
      </c>
      <c r="G1112" s="96">
        <v>31190460</v>
      </c>
      <c r="H1112" s="300">
        <v>31190460</v>
      </c>
      <c r="I1112" s="97" t="s">
        <v>226</v>
      </c>
      <c r="J1112" s="97" t="s">
        <v>226</v>
      </c>
      <c r="K1112" s="97" t="s">
        <v>439</v>
      </c>
    </row>
    <row r="1113" spans="1:11" ht="54.95" customHeight="1" x14ac:dyDescent="0.3">
      <c r="A1113" s="60">
        <v>80111600</v>
      </c>
      <c r="B1113" s="103" t="s">
        <v>443</v>
      </c>
      <c r="C1113" s="94">
        <v>42552</v>
      </c>
      <c r="D1113" s="95">
        <v>5.9</v>
      </c>
      <c r="E1113" s="41" t="s">
        <v>57</v>
      </c>
      <c r="F1113" s="41" t="s">
        <v>444</v>
      </c>
      <c r="G1113" s="96">
        <v>24286122.800000001</v>
      </c>
      <c r="H1113" s="300">
        <v>24286122.800000001</v>
      </c>
      <c r="I1113" s="97" t="s">
        <v>226</v>
      </c>
      <c r="J1113" s="97" t="s">
        <v>226</v>
      </c>
      <c r="K1113" s="97" t="s">
        <v>439</v>
      </c>
    </row>
    <row r="1114" spans="1:11" ht="54.95" customHeight="1" x14ac:dyDescent="0.3">
      <c r="A1114" s="60">
        <v>80111600</v>
      </c>
      <c r="B1114" s="103" t="s">
        <v>443</v>
      </c>
      <c r="C1114" s="94">
        <v>42552</v>
      </c>
      <c r="D1114" s="95">
        <v>6</v>
      </c>
      <c r="E1114" s="41" t="s">
        <v>57</v>
      </c>
      <c r="F1114" s="41" t="s">
        <v>444</v>
      </c>
      <c r="G1114" s="96">
        <v>24697752</v>
      </c>
      <c r="H1114" s="300">
        <v>24697752</v>
      </c>
      <c r="I1114" s="97" t="s">
        <v>226</v>
      </c>
      <c r="J1114" s="97" t="s">
        <v>226</v>
      </c>
      <c r="K1114" s="97" t="s">
        <v>439</v>
      </c>
    </row>
    <row r="1115" spans="1:11" ht="54.95" customHeight="1" x14ac:dyDescent="0.3">
      <c r="A1115" s="60">
        <v>80111600</v>
      </c>
      <c r="B1115" s="103" t="s">
        <v>445</v>
      </c>
      <c r="C1115" s="94">
        <v>42552</v>
      </c>
      <c r="D1115" s="95">
        <v>6</v>
      </c>
      <c r="E1115" s="41" t="s">
        <v>57</v>
      </c>
      <c r="F1115" s="41" t="s">
        <v>444</v>
      </c>
      <c r="G1115" s="96">
        <v>27944106</v>
      </c>
      <c r="H1115" s="300">
        <v>27944106</v>
      </c>
      <c r="I1115" s="97" t="s">
        <v>226</v>
      </c>
      <c r="J1115" s="97" t="s">
        <v>226</v>
      </c>
      <c r="K1115" s="97" t="s">
        <v>439</v>
      </c>
    </row>
    <row r="1116" spans="1:11" ht="54.95" customHeight="1" x14ac:dyDescent="0.3">
      <c r="A1116" s="60">
        <v>80111600</v>
      </c>
      <c r="B1116" s="103" t="s">
        <v>446</v>
      </c>
      <c r="C1116" s="94">
        <v>42552</v>
      </c>
      <c r="D1116" s="95">
        <v>6</v>
      </c>
      <c r="E1116" s="41" t="s">
        <v>57</v>
      </c>
      <c r="F1116" s="41" t="s">
        <v>444</v>
      </c>
      <c r="G1116" s="96">
        <v>19032546</v>
      </c>
      <c r="H1116" s="300">
        <v>19032546</v>
      </c>
      <c r="I1116" s="97" t="s">
        <v>226</v>
      </c>
      <c r="J1116" s="97" t="s">
        <v>226</v>
      </c>
      <c r="K1116" s="97" t="s">
        <v>439</v>
      </c>
    </row>
    <row r="1117" spans="1:11" ht="54.95" customHeight="1" x14ac:dyDescent="0.3">
      <c r="A1117" s="60">
        <v>80111600</v>
      </c>
      <c r="B1117" s="103" t="s">
        <v>446</v>
      </c>
      <c r="C1117" s="94">
        <v>42552</v>
      </c>
      <c r="D1117" s="95">
        <v>6</v>
      </c>
      <c r="E1117" s="41" t="s">
        <v>57</v>
      </c>
      <c r="F1117" s="41" t="s">
        <v>444</v>
      </c>
      <c r="G1117" s="96">
        <v>19032546</v>
      </c>
      <c r="H1117" s="300">
        <v>19032546</v>
      </c>
      <c r="I1117" s="97" t="s">
        <v>226</v>
      </c>
      <c r="J1117" s="97" t="s">
        <v>226</v>
      </c>
      <c r="K1117" s="97" t="s">
        <v>439</v>
      </c>
    </row>
    <row r="1118" spans="1:11" ht="54.95" customHeight="1" x14ac:dyDescent="0.3">
      <c r="A1118" s="60">
        <v>80111600</v>
      </c>
      <c r="B1118" s="103" t="s">
        <v>447</v>
      </c>
      <c r="C1118" s="94">
        <v>42552</v>
      </c>
      <c r="D1118" s="95">
        <v>6</v>
      </c>
      <c r="E1118" s="41" t="s">
        <v>57</v>
      </c>
      <c r="F1118" s="41" t="s">
        <v>444</v>
      </c>
      <c r="G1118" s="96">
        <v>24697752</v>
      </c>
      <c r="H1118" s="300">
        <v>24697752</v>
      </c>
      <c r="I1118" s="97" t="s">
        <v>226</v>
      </c>
      <c r="J1118" s="97" t="s">
        <v>226</v>
      </c>
      <c r="K1118" s="97" t="s">
        <v>439</v>
      </c>
    </row>
    <row r="1119" spans="1:11" ht="54.95" customHeight="1" x14ac:dyDescent="0.3">
      <c r="A1119" s="60">
        <v>80111600</v>
      </c>
      <c r="B1119" s="103" t="s">
        <v>448</v>
      </c>
      <c r="C1119" s="94">
        <v>42552</v>
      </c>
      <c r="D1119" s="95">
        <v>5.5</v>
      </c>
      <c r="E1119" s="41" t="s">
        <v>57</v>
      </c>
      <c r="F1119" s="41" t="s">
        <v>444</v>
      </c>
      <c r="G1119" s="96">
        <v>28591255</v>
      </c>
      <c r="H1119" s="300">
        <v>28591255</v>
      </c>
      <c r="I1119" s="97" t="s">
        <v>226</v>
      </c>
      <c r="J1119" s="97" t="s">
        <v>226</v>
      </c>
      <c r="K1119" s="97" t="s">
        <v>439</v>
      </c>
    </row>
    <row r="1120" spans="1:11" ht="54.95" customHeight="1" x14ac:dyDescent="0.3">
      <c r="A1120" s="60">
        <v>80111600</v>
      </c>
      <c r="B1120" s="103" t="s">
        <v>449</v>
      </c>
      <c r="C1120" s="94">
        <v>42552</v>
      </c>
      <c r="D1120" s="95">
        <v>6</v>
      </c>
      <c r="E1120" s="41" t="s">
        <v>57</v>
      </c>
      <c r="F1120" s="41" t="s">
        <v>444</v>
      </c>
      <c r="G1120" s="96">
        <v>31190460</v>
      </c>
      <c r="H1120" s="300">
        <v>31190460</v>
      </c>
      <c r="I1120" s="97" t="s">
        <v>226</v>
      </c>
      <c r="J1120" s="97" t="s">
        <v>226</v>
      </c>
      <c r="K1120" s="97" t="s">
        <v>439</v>
      </c>
    </row>
    <row r="1121" spans="1:11" ht="54.95" customHeight="1" x14ac:dyDescent="0.3">
      <c r="A1121" s="60">
        <v>80111600</v>
      </c>
      <c r="B1121" s="103" t="s">
        <v>450</v>
      </c>
      <c r="C1121" s="94">
        <v>42552</v>
      </c>
      <c r="D1121" s="95">
        <v>6</v>
      </c>
      <c r="E1121" s="41" t="s">
        <v>57</v>
      </c>
      <c r="F1121" s="41" t="s">
        <v>444</v>
      </c>
      <c r="G1121" s="96">
        <v>13430994</v>
      </c>
      <c r="H1121" s="300">
        <v>13430994</v>
      </c>
      <c r="I1121" s="97" t="s">
        <v>226</v>
      </c>
      <c r="J1121" s="97" t="s">
        <v>226</v>
      </c>
      <c r="K1121" s="97" t="s">
        <v>439</v>
      </c>
    </row>
    <row r="1122" spans="1:11" ht="54.95" customHeight="1" x14ac:dyDescent="0.3">
      <c r="A1122" s="60">
        <v>80111600</v>
      </c>
      <c r="B1122" s="103" t="s">
        <v>451</v>
      </c>
      <c r="C1122" s="94">
        <v>42552</v>
      </c>
      <c r="D1122" s="95">
        <v>5.9</v>
      </c>
      <c r="E1122" s="41" t="s">
        <v>57</v>
      </c>
      <c r="F1122" s="41" t="s">
        <v>444</v>
      </c>
      <c r="G1122" s="96">
        <v>10390454.600000001</v>
      </c>
      <c r="H1122" s="300">
        <v>10390454.600000001</v>
      </c>
      <c r="I1122" s="97" t="s">
        <v>226</v>
      </c>
      <c r="J1122" s="97" t="s">
        <v>226</v>
      </c>
      <c r="K1122" s="97" t="s">
        <v>439</v>
      </c>
    </row>
    <row r="1123" spans="1:11" ht="54.95" customHeight="1" x14ac:dyDescent="0.3">
      <c r="A1123" s="60">
        <v>80111600</v>
      </c>
      <c r="B1123" s="103" t="s">
        <v>451</v>
      </c>
      <c r="C1123" s="94">
        <v>42552</v>
      </c>
      <c r="D1123" s="95">
        <v>5.9</v>
      </c>
      <c r="E1123" s="41" t="s">
        <v>57</v>
      </c>
      <c r="F1123" s="41" t="s">
        <v>444</v>
      </c>
      <c r="G1123" s="96">
        <v>10390454.600000001</v>
      </c>
      <c r="H1123" s="300">
        <v>10390454.600000001</v>
      </c>
      <c r="I1123" s="97" t="s">
        <v>226</v>
      </c>
      <c r="J1123" s="97" t="s">
        <v>226</v>
      </c>
      <c r="K1123" s="97" t="s">
        <v>439</v>
      </c>
    </row>
    <row r="1124" spans="1:11" ht="54.95" customHeight="1" x14ac:dyDescent="0.3">
      <c r="A1124" s="60">
        <v>80111600</v>
      </c>
      <c r="B1124" s="103" t="s">
        <v>452</v>
      </c>
      <c r="C1124" s="94">
        <v>42552</v>
      </c>
      <c r="D1124" s="95">
        <v>5.9</v>
      </c>
      <c r="E1124" s="41" t="s">
        <v>57</v>
      </c>
      <c r="F1124" s="41" t="s">
        <v>444</v>
      </c>
      <c r="G1124" s="96">
        <v>27509136.899999999</v>
      </c>
      <c r="H1124" s="300">
        <v>27509136.899999999</v>
      </c>
      <c r="I1124" s="97" t="s">
        <v>226</v>
      </c>
      <c r="J1124" s="97" t="s">
        <v>226</v>
      </c>
      <c r="K1124" s="97" t="s">
        <v>439</v>
      </c>
    </row>
    <row r="1125" spans="1:11" ht="54.95" customHeight="1" x14ac:dyDescent="0.3">
      <c r="A1125" s="60">
        <v>80111600</v>
      </c>
      <c r="B1125" s="103" t="s">
        <v>452</v>
      </c>
      <c r="C1125" s="94">
        <v>42552</v>
      </c>
      <c r="D1125" s="95">
        <v>5.5</v>
      </c>
      <c r="E1125" s="41" t="s">
        <v>57</v>
      </c>
      <c r="F1125" s="41" t="s">
        <v>444</v>
      </c>
      <c r="G1125" s="96">
        <v>25615431</v>
      </c>
      <c r="H1125" s="300">
        <v>25615431</v>
      </c>
      <c r="I1125" s="97" t="s">
        <v>226</v>
      </c>
      <c r="J1125" s="97" t="s">
        <v>226</v>
      </c>
      <c r="K1125" s="97" t="s">
        <v>439</v>
      </c>
    </row>
    <row r="1126" spans="1:11" ht="54.95" customHeight="1" x14ac:dyDescent="0.3">
      <c r="A1126" s="60">
        <v>80111600</v>
      </c>
      <c r="B1126" s="103" t="s">
        <v>453</v>
      </c>
      <c r="C1126" s="94">
        <v>42552</v>
      </c>
      <c r="D1126" s="95">
        <v>6</v>
      </c>
      <c r="E1126" s="41" t="s">
        <v>57</v>
      </c>
      <c r="F1126" s="41" t="s">
        <v>454</v>
      </c>
      <c r="G1126" s="97">
        <v>12476184</v>
      </c>
      <c r="H1126" s="300">
        <v>12476184</v>
      </c>
      <c r="I1126" s="97" t="s">
        <v>226</v>
      </c>
      <c r="J1126" s="97" t="s">
        <v>226</v>
      </c>
      <c r="K1126" s="97" t="s">
        <v>439</v>
      </c>
    </row>
    <row r="1127" spans="1:11" ht="54.95" customHeight="1" x14ac:dyDescent="0.3">
      <c r="A1127" s="60">
        <v>80111600</v>
      </c>
      <c r="B1127" s="103" t="s">
        <v>455</v>
      </c>
      <c r="C1127" s="94">
        <v>42552</v>
      </c>
      <c r="D1127" s="95">
        <v>5.3</v>
      </c>
      <c r="E1127" s="41" t="s">
        <v>57</v>
      </c>
      <c r="F1127" s="41" t="s">
        <v>444</v>
      </c>
      <c r="G1127" s="96">
        <v>38234836</v>
      </c>
      <c r="H1127" s="300">
        <v>38234836</v>
      </c>
      <c r="I1127" s="97" t="s">
        <v>226</v>
      </c>
      <c r="J1127" s="97" t="s">
        <v>226</v>
      </c>
      <c r="K1127" s="97" t="s">
        <v>439</v>
      </c>
    </row>
    <row r="1128" spans="1:11" ht="54.95" customHeight="1" x14ac:dyDescent="0.3">
      <c r="A1128" s="60">
        <v>80111600</v>
      </c>
      <c r="B1128" s="103" t="s">
        <v>456</v>
      </c>
      <c r="C1128" s="94">
        <v>42552</v>
      </c>
      <c r="D1128" s="95">
        <v>5.4</v>
      </c>
      <c r="E1128" s="41" t="s">
        <v>57</v>
      </c>
      <c r="F1128" s="41" t="s">
        <v>444</v>
      </c>
      <c r="G1128" s="96">
        <v>28071414</v>
      </c>
      <c r="H1128" s="300">
        <v>28071414</v>
      </c>
      <c r="I1128" s="97" t="s">
        <v>226</v>
      </c>
      <c r="J1128" s="97" t="s">
        <v>226</v>
      </c>
      <c r="K1128" s="97" t="s">
        <v>439</v>
      </c>
    </row>
    <row r="1129" spans="1:11" ht="54.95" customHeight="1" x14ac:dyDescent="0.3">
      <c r="A1129" s="60">
        <v>80111600</v>
      </c>
      <c r="B1129" s="103" t="s">
        <v>457</v>
      </c>
      <c r="C1129" s="94">
        <v>42552</v>
      </c>
      <c r="D1129" s="95">
        <v>2</v>
      </c>
      <c r="E1129" s="41" t="s">
        <v>57</v>
      </c>
      <c r="F1129" s="41" t="s">
        <v>454</v>
      </c>
      <c r="G1129" s="97">
        <v>36919320</v>
      </c>
      <c r="H1129" s="300">
        <v>36919320</v>
      </c>
      <c r="I1129" s="97" t="s">
        <v>226</v>
      </c>
      <c r="J1129" s="97" t="s">
        <v>226</v>
      </c>
      <c r="K1129" s="97" t="s">
        <v>439</v>
      </c>
    </row>
    <row r="1130" spans="1:11" ht="54.95" customHeight="1" x14ac:dyDescent="0.3">
      <c r="A1130" s="60">
        <v>60104200</v>
      </c>
      <c r="B1130" s="103" t="s">
        <v>460</v>
      </c>
      <c r="C1130" s="94">
        <v>42583</v>
      </c>
      <c r="D1130" s="99">
        <v>5.5</v>
      </c>
      <c r="E1130" s="41" t="s">
        <v>461</v>
      </c>
      <c r="F1130" s="41" t="s">
        <v>438</v>
      </c>
      <c r="G1130" s="97">
        <v>84599835</v>
      </c>
      <c r="H1130" s="300">
        <v>84599835</v>
      </c>
      <c r="I1130" s="97" t="s">
        <v>226</v>
      </c>
      <c r="J1130" s="97" t="s">
        <v>226</v>
      </c>
      <c r="K1130" s="97" t="s">
        <v>439</v>
      </c>
    </row>
    <row r="1131" spans="1:11" ht="54.95" customHeight="1" x14ac:dyDescent="0.3">
      <c r="A1131" s="60">
        <v>78111808</v>
      </c>
      <c r="B1131" s="103" t="s">
        <v>463</v>
      </c>
      <c r="C1131" s="94">
        <v>42675</v>
      </c>
      <c r="D1131" s="99">
        <v>5.5</v>
      </c>
      <c r="E1131" s="41" t="s">
        <v>464</v>
      </c>
      <c r="F1131" s="41" t="s">
        <v>454</v>
      </c>
      <c r="G1131" s="97">
        <v>23600000</v>
      </c>
      <c r="H1131" s="300">
        <v>23600000</v>
      </c>
      <c r="I1131" s="97" t="s">
        <v>226</v>
      </c>
      <c r="J1131" s="97" t="s">
        <v>226</v>
      </c>
      <c r="K1131" s="97" t="s">
        <v>439</v>
      </c>
    </row>
    <row r="1132" spans="1:11" ht="54.95" customHeight="1" x14ac:dyDescent="0.3">
      <c r="A1132" s="60" t="s">
        <v>465</v>
      </c>
      <c r="B1132" s="103" t="s">
        <v>466</v>
      </c>
      <c r="C1132" s="94">
        <v>42583</v>
      </c>
      <c r="D1132" s="99">
        <v>3</v>
      </c>
      <c r="E1132" s="41" t="s">
        <v>467</v>
      </c>
      <c r="F1132" s="41" t="s">
        <v>454</v>
      </c>
      <c r="G1132" s="97">
        <v>21146119</v>
      </c>
      <c r="H1132" s="300">
        <v>21146119</v>
      </c>
      <c r="I1132" s="97" t="s">
        <v>226</v>
      </c>
      <c r="J1132" s="97" t="s">
        <v>226</v>
      </c>
      <c r="K1132" s="97" t="s">
        <v>439</v>
      </c>
    </row>
    <row r="1133" spans="1:11" ht="54.95" customHeight="1" x14ac:dyDescent="0.3">
      <c r="A1133" s="60">
        <v>80111600</v>
      </c>
      <c r="B1133" s="107" t="s">
        <v>470</v>
      </c>
      <c r="C1133" s="94">
        <v>42552</v>
      </c>
      <c r="D1133" s="99">
        <v>5.5</v>
      </c>
      <c r="E1133" s="41" t="s">
        <v>57</v>
      </c>
      <c r="F1133" s="41" t="s">
        <v>438</v>
      </c>
      <c r="G1133" s="97">
        <v>36760185</v>
      </c>
      <c r="H1133" s="300">
        <v>36760185</v>
      </c>
      <c r="I1133" s="97" t="s">
        <v>226</v>
      </c>
      <c r="J1133" s="97" t="s">
        <v>226</v>
      </c>
      <c r="K1133" s="97" t="s">
        <v>439</v>
      </c>
    </row>
    <row r="1134" spans="1:11" ht="54.95" customHeight="1" x14ac:dyDescent="0.3">
      <c r="A1134" s="60">
        <v>80111600</v>
      </c>
      <c r="B1134" s="103" t="s">
        <v>471</v>
      </c>
      <c r="C1134" s="94">
        <v>42552</v>
      </c>
      <c r="D1134" s="99">
        <v>5.5</v>
      </c>
      <c r="E1134" s="41" t="s">
        <v>57</v>
      </c>
      <c r="F1134" s="41" t="s">
        <v>438</v>
      </c>
      <c r="G1134" s="97">
        <v>22639606</v>
      </c>
      <c r="H1134" s="300">
        <v>22639606</v>
      </c>
      <c r="I1134" s="97" t="s">
        <v>226</v>
      </c>
      <c r="J1134" s="97" t="s">
        <v>226</v>
      </c>
      <c r="K1134" s="97" t="s">
        <v>439</v>
      </c>
    </row>
    <row r="1135" spans="1:11" ht="54.95" customHeight="1" x14ac:dyDescent="0.3">
      <c r="A1135" s="60">
        <v>80101600</v>
      </c>
      <c r="B1135" s="103" t="s">
        <v>474</v>
      </c>
      <c r="C1135" s="94">
        <v>42614</v>
      </c>
      <c r="D1135" s="99">
        <v>5.5</v>
      </c>
      <c r="E1135" s="41" t="s">
        <v>475</v>
      </c>
      <c r="F1135" s="41" t="s">
        <v>476</v>
      </c>
      <c r="G1135" s="97">
        <v>220039362</v>
      </c>
      <c r="H1135" s="300">
        <v>220039362</v>
      </c>
      <c r="I1135" s="97" t="s">
        <v>226</v>
      </c>
      <c r="J1135" s="97" t="s">
        <v>226</v>
      </c>
      <c r="K1135" s="97" t="s">
        <v>439</v>
      </c>
    </row>
    <row r="1136" spans="1:11" ht="54.95" customHeight="1" x14ac:dyDescent="0.3">
      <c r="A1136" s="60">
        <v>80111600</v>
      </c>
      <c r="B1136" s="103" t="s">
        <v>478</v>
      </c>
      <c r="C1136" s="94">
        <v>42552</v>
      </c>
      <c r="D1136" s="99">
        <v>5.5</v>
      </c>
      <c r="E1136" s="41" t="s">
        <v>57</v>
      </c>
      <c r="F1136" s="41" t="s">
        <v>438</v>
      </c>
      <c r="G1136" s="97">
        <v>22639606</v>
      </c>
      <c r="H1136" s="300">
        <v>22639606</v>
      </c>
      <c r="I1136" s="97" t="s">
        <v>226</v>
      </c>
      <c r="J1136" s="97" t="s">
        <v>226</v>
      </c>
      <c r="K1136" s="97" t="s">
        <v>439</v>
      </c>
    </row>
    <row r="1137" spans="1:11" ht="54.95" customHeight="1" x14ac:dyDescent="0.3">
      <c r="A1137" s="60">
        <v>80111600</v>
      </c>
      <c r="B1137" s="103" t="s">
        <v>478</v>
      </c>
      <c r="C1137" s="94">
        <v>42552</v>
      </c>
      <c r="D1137" s="99">
        <v>5.5</v>
      </c>
      <c r="E1137" s="41" t="s">
        <v>57</v>
      </c>
      <c r="F1137" s="41" t="s">
        <v>438</v>
      </c>
      <c r="G1137" s="97">
        <v>22639606</v>
      </c>
      <c r="H1137" s="300">
        <v>22639606</v>
      </c>
      <c r="I1137" s="97" t="s">
        <v>226</v>
      </c>
      <c r="J1137" s="97" t="s">
        <v>226</v>
      </c>
      <c r="K1137" s="97" t="s">
        <v>439</v>
      </c>
    </row>
    <row r="1138" spans="1:11" ht="54.95" customHeight="1" x14ac:dyDescent="0.3">
      <c r="A1138" s="60">
        <v>80111600</v>
      </c>
      <c r="B1138" s="103" t="s">
        <v>478</v>
      </c>
      <c r="C1138" s="94">
        <v>42552</v>
      </c>
      <c r="D1138" s="99">
        <v>5.5</v>
      </c>
      <c r="E1138" s="41" t="s">
        <v>57</v>
      </c>
      <c r="F1138" s="41" t="s">
        <v>438</v>
      </c>
      <c r="G1138" s="97">
        <v>22639606</v>
      </c>
      <c r="H1138" s="300">
        <v>22639606</v>
      </c>
      <c r="I1138" s="97" t="s">
        <v>226</v>
      </c>
      <c r="J1138" s="97" t="s">
        <v>226</v>
      </c>
      <c r="K1138" s="97" t="s">
        <v>439</v>
      </c>
    </row>
    <row r="1139" spans="1:11" ht="54.95" customHeight="1" x14ac:dyDescent="0.3">
      <c r="A1139" s="60">
        <v>80111600</v>
      </c>
      <c r="B1139" s="103" t="s">
        <v>478</v>
      </c>
      <c r="C1139" s="94">
        <v>42552</v>
      </c>
      <c r="D1139" s="99">
        <v>5.5</v>
      </c>
      <c r="E1139" s="41" t="s">
        <v>57</v>
      </c>
      <c r="F1139" s="41" t="s">
        <v>438</v>
      </c>
      <c r="G1139" s="97">
        <v>22639606</v>
      </c>
      <c r="H1139" s="300">
        <v>22639606</v>
      </c>
      <c r="I1139" s="97" t="s">
        <v>226</v>
      </c>
      <c r="J1139" s="97" t="s">
        <v>226</v>
      </c>
      <c r="K1139" s="97" t="s">
        <v>439</v>
      </c>
    </row>
    <row r="1140" spans="1:11" ht="54.95" customHeight="1" x14ac:dyDescent="0.3">
      <c r="A1140" s="60">
        <v>80111600</v>
      </c>
      <c r="B1140" s="103" t="s">
        <v>478</v>
      </c>
      <c r="C1140" s="94">
        <v>42552</v>
      </c>
      <c r="D1140" s="99">
        <v>5.5</v>
      </c>
      <c r="E1140" s="41" t="s">
        <v>57</v>
      </c>
      <c r="F1140" s="41" t="s">
        <v>438</v>
      </c>
      <c r="G1140" s="97">
        <v>22639606</v>
      </c>
      <c r="H1140" s="300">
        <v>22639606</v>
      </c>
      <c r="I1140" s="97" t="s">
        <v>226</v>
      </c>
      <c r="J1140" s="97" t="s">
        <v>226</v>
      </c>
      <c r="K1140" s="97" t="s">
        <v>439</v>
      </c>
    </row>
    <row r="1141" spans="1:11" ht="54.95" customHeight="1" x14ac:dyDescent="0.3">
      <c r="A1141" s="60">
        <v>80111600</v>
      </c>
      <c r="B1141" s="103" t="s">
        <v>479</v>
      </c>
      <c r="C1141" s="94">
        <v>42552</v>
      </c>
      <c r="D1141" s="99">
        <v>5.5</v>
      </c>
      <c r="E1141" s="41" t="s">
        <v>57</v>
      </c>
      <c r="F1141" s="41" t="s">
        <v>438</v>
      </c>
      <c r="G1141" s="97">
        <v>22639606</v>
      </c>
      <c r="H1141" s="300">
        <v>22639606</v>
      </c>
      <c r="I1141" s="97" t="s">
        <v>226</v>
      </c>
      <c r="J1141" s="97" t="s">
        <v>226</v>
      </c>
      <c r="K1141" s="97" t="s">
        <v>439</v>
      </c>
    </row>
    <row r="1142" spans="1:11" ht="54.95" customHeight="1" x14ac:dyDescent="0.3">
      <c r="A1142" s="60">
        <v>80111600</v>
      </c>
      <c r="B1142" s="103" t="s">
        <v>480</v>
      </c>
      <c r="C1142" s="94">
        <v>42552</v>
      </c>
      <c r="D1142" s="99">
        <v>5.5</v>
      </c>
      <c r="E1142" s="41" t="s">
        <v>57</v>
      </c>
      <c r="F1142" s="41" t="s">
        <v>438</v>
      </c>
      <c r="G1142" s="97">
        <v>19663781.5</v>
      </c>
      <c r="H1142" s="300">
        <v>19663781.5</v>
      </c>
      <c r="I1142" s="97" t="s">
        <v>226</v>
      </c>
      <c r="J1142" s="97" t="s">
        <v>226</v>
      </c>
      <c r="K1142" s="97" t="s">
        <v>439</v>
      </c>
    </row>
    <row r="1143" spans="1:11" ht="54.95" customHeight="1" x14ac:dyDescent="0.3">
      <c r="A1143" s="60">
        <v>80111600</v>
      </c>
      <c r="B1143" s="103" t="s">
        <v>481</v>
      </c>
      <c r="C1143" s="94">
        <v>42552</v>
      </c>
      <c r="D1143" s="99">
        <v>5.5</v>
      </c>
      <c r="E1143" s="41" t="s">
        <v>57</v>
      </c>
      <c r="F1143" s="41" t="s">
        <v>438</v>
      </c>
      <c r="G1143" s="97">
        <v>19663781.5</v>
      </c>
      <c r="H1143" s="300">
        <v>19663781.5</v>
      </c>
      <c r="I1143" s="97" t="s">
        <v>226</v>
      </c>
      <c r="J1143" s="97" t="s">
        <v>226</v>
      </c>
      <c r="K1143" s="97" t="s">
        <v>439</v>
      </c>
    </row>
    <row r="1144" spans="1:11" ht="54.95" customHeight="1" x14ac:dyDescent="0.3">
      <c r="A1144" s="60">
        <v>80111600</v>
      </c>
      <c r="B1144" s="103" t="s">
        <v>481</v>
      </c>
      <c r="C1144" s="94">
        <v>42552</v>
      </c>
      <c r="D1144" s="99">
        <v>5</v>
      </c>
      <c r="E1144" s="41" t="s">
        <v>57</v>
      </c>
      <c r="F1144" s="41" t="s">
        <v>438</v>
      </c>
      <c r="G1144" s="97">
        <v>19663781.5</v>
      </c>
      <c r="H1144" s="300">
        <v>19663781.5</v>
      </c>
      <c r="I1144" s="97" t="s">
        <v>226</v>
      </c>
      <c r="J1144" s="97" t="s">
        <v>226</v>
      </c>
      <c r="K1144" s="97" t="s">
        <v>439</v>
      </c>
    </row>
    <row r="1145" spans="1:11" ht="54.95" customHeight="1" x14ac:dyDescent="0.3">
      <c r="A1145" s="60">
        <v>80111600</v>
      </c>
      <c r="B1145" s="103" t="s">
        <v>482</v>
      </c>
      <c r="C1145" s="94">
        <v>42552</v>
      </c>
      <c r="D1145" s="99">
        <v>5</v>
      </c>
      <c r="E1145" s="41" t="s">
        <v>57</v>
      </c>
      <c r="F1145" s="41" t="s">
        <v>438</v>
      </c>
      <c r="G1145" s="97">
        <v>19663781.5</v>
      </c>
      <c r="H1145" s="300">
        <v>19663781.5</v>
      </c>
      <c r="I1145" s="97" t="s">
        <v>226</v>
      </c>
      <c r="J1145" s="97" t="s">
        <v>226</v>
      </c>
      <c r="K1145" s="97" t="s">
        <v>439</v>
      </c>
    </row>
    <row r="1146" spans="1:11" ht="54.95" customHeight="1" x14ac:dyDescent="0.3">
      <c r="A1146" s="60">
        <v>80111600</v>
      </c>
      <c r="B1146" s="103" t="s">
        <v>483</v>
      </c>
      <c r="C1146" s="94">
        <v>42552</v>
      </c>
      <c r="D1146" s="99">
        <v>5</v>
      </c>
      <c r="E1146" s="41" t="s">
        <v>57</v>
      </c>
      <c r="F1146" s="41" t="s">
        <v>454</v>
      </c>
      <c r="G1146" s="97">
        <v>22639606</v>
      </c>
      <c r="H1146" s="300">
        <v>22639606</v>
      </c>
      <c r="I1146" s="97" t="s">
        <v>226</v>
      </c>
      <c r="J1146" s="97" t="s">
        <v>226</v>
      </c>
      <c r="K1146" s="97" t="s">
        <v>439</v>
      </c>
    </row>
    <row r="1147" spans="1:11" ht="54.95" customHeight="1" x14ac:dyDescent="0.3">
      <c r="A1147" s="60">
        <v>80111600</v>
      </c>
      <c r="B1147" s="104" t="s">
        <v>484</v>
      </c>
      <c r="C1147" s="94">
        <v>42583</v>
      </c>
      <c r="D1147" s="99">
        <v>5</v>
      </c>
      <c r="E1147" s="41" t="s">
        <v>57</v>
      </c>
      <c r="F1147" s="41" t="s">
        <v>454</v>
      </c>
      <c r="G1147" s="97">
        <v>20581460</v>
      </c>
      <c r="H1147" s="300">
        <v>20581460</v>
      </c>
      <c r="I1147" s="97" t="s">
        <v>226</v>
      </c>
      <c r="J1147" s="97" t="s">
        <v>226</v>
      </c>
      <c r="K1147" s="97" t="s">
        <v>439</v>
      </c>
    </row>
    <row r="1148" spans="1:11" ht="54.95" customHeight="1" x14ac:dyDescent="0.3">
      <c r="A1148" s="60">
        <v>80111600</v>
      </c>
      <c r="B1148" s="104" t="s">
        <v>485</v>
      </c>
      <c r="C1148" s="94">
        <v>42583</v>
      </c>
      <c r="D1148" s="99">
        <v>5</v>
      </c>
      <c r="E1148" s="41" t="s">
        <v>57</v>
      </c>
      <c r="F1148" s="41" t="s">
        <v>454</v>
      </c>
      <c r="G1148" s="97">
        <v>15860455</v>
      </c>
      <c r="H1148" s="300">
        <v>15860455</v>
      </c>
      <c r="I1148" s="97" t="s">
        <v>226</v>
      </c>
      <c r="J1148" s="97" t="s">
        <v>226</v>
      </c>
      <c r="K1148" s="97" t="s">
        <v>439</v>
      </c>
    </row>
    <row r="1149" spans="1:11" ht="54.95" customHeight="1" x14ac:dyDescent="0.3">
      <c r="A1149" s="60">
        <v>80111600</v>
      </c>
      <c r="B1149" s="104" t="s">
        <v>485</v>
      </c>
      <c r="C1149" s="94">
        <v>42583</v>
      </c>
      <c r="D1149" s="99">
        <v>5</v>
      </c>
      <c r="E1149" s="41" t="s">
        <v>57</v>
      </c>
      <c r="F1149" s="41" t="s">
        <v>454</v>
      </c>
      <c r="G1149" s="97">
        <v>15860455</v>
      </c>
      <c r="H1149" s="300">
        <v>15860455</v>
      </c>
      <c r="I1149" s="97" t="s">
        <v>226</v>
      </c>
      <c r="J1149" s="97" t="s">
        <v>226</v>
      </c>
      <c r="K1149" s="97" t="s">
        <v>439</v>
      </c>
    </row>
    <row r="1150" spans="1:11" ht="54.95" customHeight="1" x14ac:dyDescent="0.3">
      <c r="A1150" s="60">
        <v>80111600</v>
      </c>
      <c r="B1150" s="104" t="s">
        <v>485</v>
      </c>
      <c r="C1150" s="94">
        <v>42583</v>
      </c>
      <c r="D1150" s="99">
        <v>5</v>
      </c>
      <c r="E1150" s="41" t="s">
        <v>57</v>
      </c>
      <c r="F1150" s="41" t="s">
        <v>454</v>
      </c>
      <c r="G1150" s="97">
        <v>15860455</v>
      </c>
      <c r="H1150" s="300">
        <v>15860455</v>
      </c>
      <c r="I1150" s="97" t="s">
        <v>226</v>
      </c>
      <c r="J1150" s="97" t="s">
        <v>226</v>
      </c>
      <c r="K1150" s="97" t="s">
        <v>439</v>
      </c>
    </row>
    <row r="1151" spans="1:11" ht="54.95" customHeight="1" x14ac:dyDescent="0.3">
      <c r="A1151" s="60">
        <v>80111600</v>
      </c>
      <c r="B1151" s="104" t="s">
        <v>485</v>
      </c>
      <c r="C1151" s="94">
        <v>42583</v>
      </c>
      <c r="D1151" s="99">
        <v>5</v>
      </c>
      <c r="E1151" s="41" t="s">
        <v>57</v>
      </c>
      <c r="F1151" s="41" t="s">
        <v>454</v>
      </c>
      <c r="G1151" s="97">
        <v>15860455</v>
      </c>
      <c r="H1151" s="300">
        <v>15860455</v>
      </c>
      <c r="I1151" s="97" t="s">
        <v>226</v>
      </c>
      <c r="J1151" s="97" t="s">
        <v>226</v>
      </c>
      <c r="K1151" s="97" t="s">
        <v>439</v>
      </c>
    </row>
    <row r="1152" spans="1:11" ht="54.95" customHeight="1" x14ac:dyDescent="0.3">
      <c r="A1152" s="60">
        <v>80111600</v>
      </c>
      <c r="B1152" s="104" t="s">
        <v>485</v>
      </c>
      <c r="C1152" s="94">
        <v>42583</v>
      </c>
      <c r="D1152" s="99">
        <v>5</v>
      </c>
      <c r="E1152" s="41" t="s">
        <v>57</v>
      </c>
      <c r="F1152" s="41" t="s">
        <v>454</v>
      </c>
      <c r="G1152" s="97">
        <v>15860455</v>
      </c>
      <c r="H1152" s="300">
        <v>15860455</v>
      </c>
      <c r="I1152" s="97" t="s">
        <v>226</v>
      </c>
      <c r="J1152" s="97" t="s">
        <v>226</v>
      </c>
      <c r="K1152" s="97" t="s">
        <v>439</v>
      </c>
    </row>
    <row r="1153" spans="1:11" ht="54.95" customHeight="1" x14ac:dyDescent="0.3">
      <c r="A1153" s="60">
        <v>80111600</v>
      </c>
      <c r="B1153" s="104" t="s">
        <v>485</v>
      </c>
      <c r="C1153" s="94">
        <v>42583</v>
      </c>
      <c r="D1153" s="99">
        <v>5</v>
      </c>
      <c r="E1153" s="41" t="s">
        <v>57</v>
      </c>
      <c r="F1153" s="41" t="s">
        <v>454</v>
      </c>
      <c r="G1153" s="97">
        <v>15860455</v>
      </c>
      <c r="H1153" s="300">
        <v>15860455</v>
      </c>
      <c r="I1153" s="97" t="s">
        <v>226</v>
      </c>
      <c r="J1153" s="97" t="s">
        <v>226</v>
      </c>
      <c r="K1153" s="97" t="s">
        <v>439</v>
      </c>
    </row>
    <row r="1154" spans="1:11" ht="54.95" customHeight="1" x14ac:dyDescent="0.3">
      <c r="A1154" s="60">
        <v>80111600</v>
      </c>
      <c r="B1154" s="104" t="s">
        <v>485</v>
      </c>
      <c r="C1154" s="94">
        <v>42583</v>
      </c>
      <c r="D1154" s="99">
        <v>5</v>
      </c>
      <c r="E1154" s="41" t="s">
        <v>57</v>
      </c>
      <c r="F1154" s="41" t="s">
        <v>454</v>
      </c>
      <c r="G1154" s="97">
        <v>15860455</v>
      </c>
      <c r="H1154" s="300">
        <v>15860455</v>
      </c>
      <c r="I1154" s="97" t="s">
        <v>226</v>
      </c>
      <c r="J1154" s="97" t="s">
        <v>226</v>
      </c>
      <c r="K1154" s="97" t="s">
        <v>439</v>
      </c>
    </row>
    <row r="1155" spans="1:11" ht="54.95" customHeight="1" x14ac:dyDescent="0.3">
      <c r="A1155" s="60">
        <v>80111600</v>
      </c>
      <c r="B1155" s="104" t="s">
        <v>485</v>
      </c>
      <c r="C1155" s="94">
        <v>42583</v>
      </c>
      <c r="D1155" s="99">
        <v>5</v>
      </c>
      <c r="E1155" s="41" t="s">
        <v>57</v>
      </c>
      <c r="F1155" s="41" t="s">
        <v>454</v>
      </c>
      <c r="G1155" s="97">
        <v>15860455</v>
      </c>
      <c r="H1155" s="300">
        <v>15860455</v>
      </c>
      <c r="I1155" s="97" t="s">
        <v>226</v>
      </c>
      <c r="J1155" s="97" t="s">
        <v>226</v>
      </c>
      <c r="K1155" s="97" t="s">
        <v>439</v>
      </c>
    </row>
    <row r="1156" spans="1:11" ht="54.95" customHeight="1" x14ac:dyDescent="0.3">
      <c r="A1156" s="60">
        <v>80111600</v>
      </c>
      <c r="B1156" s="104" t="s">
        <v>485</v>
      </c>
      <c r="C1156" s="94">
        <v>42583</v>
      </c>
      <c r="D1156" s="99">
        <v>5</v>
      </c>
      <c r="E1156" s="41" t="s">
        <v>57</v>
      </c>
      <c r="F1156" s="41" t="s">
        <v>454</v>
      </c>
      <c r="G1156" s="97">
        <v>15860455</v>
      </c>
      <c r="H1156" s="300">
        <v>15860455</v>
      </c>
      <c r="I1156" s="97" t="s">
        <v>226</v>
      </c>
      <c r="J1156" s="97" t="s">
        <v>226</v>
      </c>
      <c r="K1156" s="97" t="s">
        <v>439</v>
      </c>
    </row>
    <row r="1157" spans="1:11" ht="54.95" customHeight="1" x14ac:dyDescent="0.3">
      <c r="A1157" s="60">
        <v>80111600</v>
      </c>
      <c r="B1157" s="104" t="s">
        <v>485</v>
      </c>
      <c r="C1157" s="94">
        <v>42583</v>
      </c>
      <c r="D1157" s="99">
        <v>5</v>
      </c>
      <c r="E1157" s="41" t="s">
        <v>57</v>
      </c>
      <c r="F1157" s="41" t="s">
        <v>454</v>
      </c>
      <c r="G1157" s="97">
        <v>15860455</v>
      </c>
      <c r="H1157" s="300">
        <v>15860455</v>
      </c>
      <c r="I1157" s="97" t="s">
        <v>226</v>
      </c>
      <c r="J1157" s="97" t="s">
        <v>226</v>
      </c>
      <c r="K1157" s="97" t="s">
        <v>439</v>
      </c>
    </row>
    <row r="1158" spans="1:11" ht="54.95" customHeight="1" x14ac:dyDescent="0.3">
      <c r="A1158" s="60">
        <v>80111600</v>
      </c>
      <c r="B1158" s="104" t="s">
        <v>485</v>
      </c>
      <c r="C1158" s="94">
        <v>42583</v>
      </c>
      <c r="D1158" s="99">
        <v>5</v>
      </c>
      <c r="E1158" s="41" t="s">
        <v>57</v>
      </c>
      <c r="F1158" s="41" t="s">
        <v>454</v>
      </c>
      <c r="G1158" s="97">
        <v>15860455</v>
      </c>
      <c r="H1158" s="300">
        <v>15860455</v>
      </c>
      <c r="I1158" s="97" t="s">
        <v>226</v>
      </c>
      <c r="J1158" s="97" t="s">
        <v>226</v>
      </c>
      <c r="K1158" s="97" t="s">
        <v>439</v>
      </c>
    </row>
    <row r="1159" spans="1:11" ht="54.95" customHeight="1" x14ac:dyDescent="0.3">
      <c r="A1159" s="60">
        <v>80111600</v>
      </c>
      <c r="B1159" s="104" t="s">
        <v>485</v>
      </c>
      <c r="C1159" s="94">
        <v>42583</v>
      </c>
      <c r="D1159" s="99">
        <v>4.5</v>
      </c>
      <c r="E1159" s="41" t="s">
        <v>57</v>
      </c>
      <c r="F1159" s="41" t="s">
        <v>454</v>
      </c>
      <c r="G1159" s="97">
        <v>15860455</v>
      </c>
      <c r="H1159" s="300">
        <v>15860455</v>
      </c>
      <c r="I1159" s="97" t="s">
        <v>226</v>
      </c>
      <c r="J1159" s="97" t="s">
        <v>226</v>
      </c>
      <c r="K1159" s="97" t="s">
        <v>439</v>
      </c>
    </row>
    <row r="1160" spans="1:11" ht="54.95" customHeight="1" x14ac:dyDescent="0.3">
      <c r="A1160" s="60">
        <v>80111600</v>
      </c>
      <c r="B1160" s="104" t="s">
        <v>485</v>
      </c>
      <c r="C1160" s="94">
        <v>42583</v>
      </c>
      <c r="D1160" s="99">
        <v>3</v>
      </c>
      <c r="E1160" s="41" t="s">
        <v>57</v>
      </c>
      <c r="F1160" s="41" t="s">
        <v>454</v>
      </c>
      <c r="G1160" s="97">
        <v>15860455</v>
      </c>
      <c r="H1160" s="300">
        <v>15860455</v>
      </c>
      <c r="I1160" s="97" t="s">
        <v>226</v>
      </c>
      <c r="J1160" s="97" t="s">
        <v>226</v>
      </c>
      <c r="K1160" s="97" t="s">
        <v>439</v>
      </c>
    </row>
    <row r="1161" spans="1:11" ht="54.95" customHeight="1" x14ac:dyDescent="0.3">
      <c r="A1161" s="60">
        <v>80111600</v>
      </c>
      <c r="B1161" s="104" t="s">
        <v>485</v>
      </c>
      <c r="C1161" s="94">
        <v>42583</v>
      </c>
      <c r="D1161" s="99">
        <v>3</v>
      </c>
      <c r="E1161" s="41" t="s">
        <v>57</v>
      </c>
      <c r="F1161" s="41" t="s">
        <v>454</v>
      </c>
      <c r="G1161" s="97">
        <v>15860455</v>
      </c>
      <c r="H1161" s="300">
        <v>15860455</v>
      </c>
      <c r="I1161" s="97" t="s">
        <v>226</v>
      </c>
      <c r="J1161" s="97" t="s">
        <v>226</v>
      </c>
      <c r="K1161" s="97" t="s">
        <v>439</v>
      </c>
    </row>
    <row r="1162" spans="1:11" ht="54.95" customHeight="1" x14ac:dyDescent="0.3">
      <c r="A1162" s="60">
        <v>80111600</v>
      </c>
      <c r="B1162" s="104" t="s">
        <v>486</v>
      </c>
      <c r="C1162" s="94">
        <v>42583</v>
      </c>
      <c r="D1162" s="99">
        <v>3</v>
      </c>
      <c r="E1162" s="41" t="s">
        <v>57</v>
      </c>
      <c r="F1162" s="41" t="s">
        <v>454</v>
      </c>
      <c r="G1162" s="97">
        <v>9357138</v>
      </c>
      <c r="H1162" s="300">
        <v>9357138</v>
      </c>
      <c r="I1162" s="97" t="s">
        <v>226</v>
      </c>
      <c r="J1162" s="97" t="s">
        <v>226</v>
      </c>
      <c r="K1162" s="97" t="s">
        <v>439</v>
      </c>
    </row>
    <row r="1163" spans="1:11" ht="54.95" customHeight="1" x14ac:dyDescent="0.3">
      <c r="A1163" s="60">
        <v>80111600</v>
      </c>
      <c r="B1163" s="104" t="s">
        <v>486</v>
      </c>
      <c r="C1163" s="94">
        <v>42644</v>
      </c>
      <c r="D1163" s="99">
        <v>3</v>
      </c>
      <c r="E1163" s="41" t="s">
        <v>57</v>
      </c>
      <c r="F1163" s="41" t="s">
        <v>454</v>
      </c>
      <c r="G1163" s="97">
        <v>6238092</v>
      </c>
      <c r="H1163" s="300">
        <v>6238092</v>
      </c>
      <c r="I1163" s="97" t="s">
        <v>226</v>
      </c>
      <c r="J1163" s="97" t="s">
        <v>226</v>
      </c>
      <c r="K1163" s="97" t="s">
        <v>439</v>
      </c>
    </row>
    <row r="1164" spans="1:11" ht="54.95" customHeight="1" x14ac:dyDescent="0.3">
      <c r="A1164" s="60">
        <v>80111600</v>
      </c>
      <c r="B1164" s="104" t="s">
        <v>486</v>
      </c>
      <c r="C1164" s="94">
        <v>42644</v>
      </c>
      <c r="D1164" s="99">
        <v>3</v>
      </c>
      <c r="E1164" s="41" t="s">
        <v>57</v>
      </c>
      <c r="F1164" s="41" t="s">
        <v>454</v>
      </c>
      <c r="G1164" s="97">
        <v>6238092</v>
      </c>
      <c r="H1164" s="300">
        <v>6238092</v>
      </c>
      <c r="I1164" s="97" t="s">
        <v>226</v>
      </c>
      <c r="J1164" s="97" t="s">
        <v>226</v>
      </c>
      <c r="K1164" s="97" t="s">
        <v>439</v>
      </c>
    </row>
    <row r="1165" spans="1:11" ht="54.95" customHeight="1" x14ac:dyDescent="0.3">
      <c r="A1165" s="60">
        <v>80111600</v>
      </c>
      <c r="B1165" s="104" t="s">
        <v>486</v>
      </c>
      <c r="C1165" s="94">
        <v>42644</v>
      </c>
      <c r="D1165" s="99">
        <v>3</v>
      </c>
      <c r="E1165" s="41" t="s">
        <v>57</v>
      </c>
      <c r="F1165" s="41" t="s">
        <v>454</v>
      </c>
      <c r="G1165" s="97">
        <v>6238092</v>
      </c>
      <c r="H1165" s="300">
        <v>6238092</v>
      </c>
      <c r="I1165" s="97" t="s">
        <v>226</v>
      </c>
      <c r="J1165" s="97" t="s">
        <v>226</v>
      </c>
      <c r="K1165" s="97" t="s">
        <v>439</v>
      </c>
    </row>
    <row r="1166" spans="1:11" ht="54.95" customHeight="1" x14ac:dyDescent="0.3">
      <c r="A1166" s="60">
        <v>80111600</v>
      </c>
      <c r="B1166" s="104" t="s">
        <v>486</v>
      </c>
      <c r="C1166" s="94">
        <v>42644</v>
      </c>
      <c r="D1166" s="99">
        <v>3</v>
      </c>
      <c r="E1166" s="41" t="s">
        <v>57</v>
      </c>
      <c r="F1166" s="41" t="s">
        <v>454</v>
      </c>
      <c r="G1166" s="97">
        <v>6238092</v>
      </c>
      <c r="H1166" s="300">
        <v>6238092</v>
      </c>
      <c r="I1166" s="97" t="s">
        <v>226</v>
      </c>
      <c r="J1166" s="97" t="s">
        <v>226</v>
      </c>
      <c r="K1166" s="97" t="s">
        <v>439</v>
      </c>
    </row>
    <row r="1167" spans="1:11" ht="54.95" customHeight="1" x14ac:dyDescent="0.3">
      <c r="A1167" s="60">
        <v>80111600</v>
      </c>
      <c r="B1167" s="104" t="s">
        <v>486</v>
      </c>
      <c r="C1167" s="94">
        <v>42644</v>
      </c>
      <c r="D1167" s="99">
        <v>3</v>
      </c>
      <c r="E1167" s="41" t="s">
        <v>57</v>
      </c>
      <c r="F1167" s="41" t="s">
        <v>454</v>
      </c>
      <c r="G1167" s="97">
        <v>6238092</v>
      </c>
      <c r="H1167" s="300">
        <v>6238092</v>
      </c>
      <c r="I1167" s="97" t="s">
        <v>226</v>
      </c>
      <c r="J1167" s="97" t="s">
        <v>226</v>
      </c>
      <c r="K1167" s="97" t="s">
        <v>439</v>
      </c>
    </row>
    <row r="1168" spans="1:11" ht="54.95" customHeight="1" x14ac:dyDescent="0.3">
      <c r="A1168" s="60">
        <v>80111600</v>
      </c>
      <c r="B1168" s="104" t="s">
        <v>486</v>
      </c>
      <c r="C1168" s="94">
        <v>42644</v>
      </c>
      <c r="D1168" s="99">
        <v>3</v>
      </c>
      <c r="E1168" s="41" t="s">
        <v>57</v>
      </c>
      <c r="F1168" s="41" t="s">
        <v>454</v>
      </c>
      <c r="G1168" s="97">
        <v>6238092</v>
      </c>
      <c r="H1168" s="300">
        <v>6238092</v>
      </c>
      <c r="I1168" s="97" t="s">
        <v>226</v>
      </c>
      <c r="J1168" s="97" t="s">
        <v>226</v>
      </c>
      <c r="K1168" s="97" t="s">
        <v>439</v>
      </c>
    </row>
    <row r="1169" spans="1:11" ht="54.95" customHeight="1" x14ac:dyDescent="0.3">
      <c r="A1169" s="60">
        <v>80111600</v>
      </c>
      <c r="B1169" s="104" t="s">
        <v>486</v>
      </c>
      <c r="C1169" s="94">
        <v>42644</v>
      </c>
      <c r="D1169" s="99">
        <v>3</v>
      </c>
      <c r="E1169" s="41" t="s">
        <v>57</v>
      </c>
      <c r="F1169" s="41" t="s">
        <v>454</v>
      </c>
      <c r="G1169" s="97">
        <v>6238092</v>
      </c>
      <c r="H1169" s="300">
        <v>6238092</v>
      </c>
      <c r="I1169" s="97" t="s">
        <v>226</v>
      </c>
      <c r="J1169" s="97" t="s">
        <v>226</v>
      </c>
      <c r="K1169" s="97" t="s">
        <v>439</v>
      </c>
    </row>
    <row r="1170" spans="1:11" ht="54.95" customHeight="1" x14ac:dyDescent="0.3">
      <c r="A1170" s="60">
        <v>80111600</v>
      </c>
      <c r="B1170" s="104" t="s">
        <v>486</v>
      </c>
      <c r="C1170" s="94">
        <v>42644</v>
      </c>
      <c r="D1170" s="99">
        <v>3</v>
      </c>
      <c r="E1170" s="41" t="s">
        <v>57</v>
      </c>
      <c r="F1170" s="41" t="s">
        <v>454</v>
      </c>
      <c r="G1170" s="97">
        <v>6238092</v>
      </c>
      <c r="H1170" s="300">
        <v>6238092</v>
      </c>
      <c r="I1170" s="97" t="s">
        <v>226</v>
      </c>
      <c r="J1170" s="97" t="s">
        <v>226</v>
      </c>
      <c r="K1170" s="97" t="s">
        <v>439</v>
      </c>
    </row>
    <row r="1171" spans="1:11" ht="54.95" customHeight="1" x14ac:dyDescent="0.3">
      <c r="A1171" s="60">
        <v>80111600</v>
      </c>
      <c r="B1171" s="104" t="s">
        <v>486</v>
      </c>
      <c r="C1171" s="94">
        <v>42644</v>
      </c>
      <c r="D1171" s="99">
        <v>3</v>
      </c>
      <c r="E1171" s="41" t="s">
        <v>57</v>
      </c>
      <c r="F1171" s="41" t="s">
        <v>454</v>
      </c>
      <c r="G1171" s="97">
        <v>6238092</v>
      </c>
      <c r="H1171" s="300">
        <v>6238092</v>
      </c>
      <c r="I1171" s="97" t="s">
        <v>226</v>
      </c>
      <c r="J1171" s="97" t="s">
        <v>226</v>
      </c>
      <c r="K1171" s="97" t="s">
        <v>439</v>
      </c>
    </row>
    <row r="1172" spans="1:11" ht="54.95" customHeight="1" x14ac:dyDescent="0.3">
      <c r="A1172" s="60">
        <v>80111600</v>
      </c>
      <c r="B1172" s="104" t="s">
        <v>486</v>
      </c>
      <c r="C1172" s="94">
        <v>42644</v>
      </c>
      <c r="D1172" s="99">
        <v>3</v>
      </c>
      <c r="E1172" s="41" t="s">
        <v>57</v>
      </c>
      <c r="F1172" s="41" t="s">
        <v>454</v>
      </c>
      <c r="G1172" s="97">
        <v>6238092</v>
      </c>
      <c r="H1172" s="300">
        <v>6238092</v>
      </c>
      <c r="I1172" s="97" t="s">
        <v>226</v>
      </c>
      <c r="J1172" s="97" t="s">
        <v>226</v>
      </c>
      <c r="K1172" s="97" t="s">
        <v>439</v>
      </c>
    </row>
    <row r="1173" spans="1:11" ht="54.95" customHeight="1" x14ac:dyDescent="0.3">
      <c r="A1173" s="60">
        <v>80111600</v>
      </c>
      <c r="B1173" s="104" t="s">
        <v>486</v>
      </c>
      <c r="C1173" s="94">
        <v>42644</v>
      </c>
      <c r="D1173" s="99">
        <v>3</v>
      </c>
      <c r="E1173" s="41" t="s">
        <v>57</v>
      </c>
      <c r="F1173" s="41" t="s">
        <v>454</v>
      </c>
      <c r="G1173" s="97">
        <v>6238092</v>
      </c>
      <c r="H1173" s="300">
        <v>6238092</v>
      </c>
      <c r="I1173" s="97" t="s">
        <v>226</v>
      </c>
      <c r="J1173" s="97" t="s">
        <v>226</v>
      </c>
      <c r="K1173" s="97" t="s">
        <v>439</v>
      </c>
    </row>
    <row r="1174" spans="1:11" ht="54.95" customHeight="1" x14ac:dyDescent="0.3">
      <c r="A1174" s="60">
        <v>80111600</v>
      </c>
      <c r="B1174" s="104" t="s">
        <v>486</v>
      </c>
      <c r="C1174" s="94">
        <v>42644</v>
      </c>
      <c r="D1174" s="99">
        <v>3</v>
      </c>
      <c r="E1174" s="41" t="s">
        <v>57</v>
      </c>
      <c r="F1174" s="41" t="s">
        <v>454</v>
      </c>
      <c r="G1174" s="97">
        <v>6238092</v>
      </c>
      <c r="H1174" s="300">
        <v>6238092</v>
      </c>
      <c r="I1174" s="97" t="s">
        <v>226</v>
      </c>
      <c r="J1174" s="97" t="s">
        <v>226</v>
      </c>
      <c r="K1174" s="97" t="s">
        <v>439</v>
      </c>
    </row>
    <row r="1175" spans="1:11" ht="54.95" customHeight="1" x14ac:dyDescent="0.3">
      <c r="A1175" s="60">
        <v>80111600</v>
      </c>
      <c r="B1175" s="104" t="s">
        <v>486</v>
      </c>
      <c r="C1175" s="94">
        <v>42644</v>
      </c>
      <c r="D1175" s="99">
        <v>3</v>
      </c>
      <c r="E1175" s="41" t="s">
        <v>57</v>
      </c>
      <c r="F1175" s="41" t="s">
        <v>454</v>
      </c>
      <c r="G1175" s="97">
        <v>6238092</v>
      </c>
      <c r="H1175" s="300">
        <v>6238092</v>
      </c>
      <c r="I1175" s="97" t="s">
        <v>226</v>
      </c>
      <c r="J1175" s="97" t="s">
        <v>226</v>
      </c>
      <c r="K1175" s="97" t="s">
        <v>439</v>
      </c>
    </row>
    <row r="1176" spans="1:11" ht="54.95" customHeight="1" x14ac:dyDescent="0.3">
      <c r="A1176" s="60">
        <v>80111600</v>
      </c>
      <c r="B1176" s="104" t="s">
        <v>486</v>
      </c>
      <c r="C1176" s="94">
        <v>42644</v>
      </c>
      <c r="D1176" s="99">
        <v>3</v>
      </c>
      <c r="E1176" s="41" t="s">
        <v>57</v>
      </c>
      <c r="F1176" s="41" t="s">
        <v>454</v>
      </c>
      <c r="G1176" s="97">
        <v>6238092</v>
      </c>
      <c r="H1176" s="300">
        <v>6238092</v>
      </c>
      <c r="I1176" s="97" t="s">
        <v>226</v>
      </c>
      <c r="J1176" s="97" t="s">
        <v>226</v>
      </c>
      <c r="K1176" s="97" t="s">
        <v>439</v>
      </c>
    </row>
    <row r="1177" spans="1:11" ht="54.95" customHeight="1" x14ac:dyDescent="0.3">
      <c r="A1177" s="60">
        <v>80111600</v>
      </c>
      <c r="B1177" s="104" t="s">
        <v>486</v>
      </c>
      <c r="C1177" s="94">
        <v>42644</v>
      </c>
      <c r="D1177" s="99">
        <v>3</v>
      </c>
      <c r="E1177" s="41" t="s">
        <v>57</v>
      </c>
      <c r="F1177" s="41" t="s">
        <v>454</v>
      </c>
      <c r="G1177" s="97">
        <v>6238092</v>
      </c>
      <c r="H1177" s="300">
        <v>6238092</v>
      </c>
      <c r="I1177" s="97" t="s">
        <v>226</v>
      </c>
      <c r="J1177" s="97" t="s">
        <v>226</v>
      </c>
      <c r="K1177" s="97" t="s">
        <v>439</v>
      </c>
    </row>
    <row r="1178" spans="1:11" ht="54.95" customHeight="1" x14ac:dyDescent="0.3">
      <c r="A1178" s="60">
        <v>80111600</v>
      </c>
      <c r="B1178" s="104" t="s">
        <v>486</v>
      </c>
      <c r="C1178" s="94">
        <v>42644</v>
      </c>
      <c r="D1178" s="99">
        <v>3</v>
      </c>
      <c r="E1178" s="41" t="s">
        <v>57</v>
      </c>
      <c r="F1178" s="41" t="s">
        <v>454</v>
      </c>
      <c r="G1178" s="97">
        <v>6238092</v>
      </c>
      <c r="H1178" s="300">
        <v>6238092</v>
      </c>
      <c r="I1178" s="97" t="s">
        <v>226</v>
      </c>
      <c r="J1178" s="97" t="s">
        <v>226</v>
      </c>
      <c r="K1178" s="97" t="s">
        <v>439</v>
      </c>
    </row>
    <row r="1179" spans="1:11" ht="54.95" customHeight="1" x14ac:dyDescent="0.3">
      <c r="A1179" s="60">
        <v>80111600</v>
      </c>
      <c r="B1179" s="104" t="s">
        <v>486</v>
      </c>
      <c r="C1179" s="94">
        <v>42644</v>
      </c>
      <c r="D1179" s="99">
        <v>3</v>
      </c>
      <c r="E1179" s="41" t="s">
        <v>57</v>
      </c>
      <c r="F1179" s="41" t="s">
        <v>454</v>
      </c>
      <c r="G1179" s="97">
        <v>6238092</v>
      </c>
      <c r="H1179" s="300">
        <v>6238092</v>
      </c>
      <c r="I1179" s="97" t="s">
        <v>226</v>
      </c>
      <c r="J1179" s="97" t="s">
        <v>226</v>
      </c>
      <c r="K1179" s="97" t="s">
        <v>439</v>
      </c>
    </row>
    <row r="1180" spans="1:11" ht="54.95" customHeight="1" x14ac:dyDescent="0.3">
      <c r="A1180" s="60">
        <v>80111600</v>
      </c>
      <c r="B1180" s="104" t="s">
        <v>486</v>
      </c>
      <c r="C1180" s="94">
        <v>42644</v>
      </c>
      <c r="D1180" s="99">
        <v>3</v>
      </c>
      <c r="E1180" s="41" t="s">
        <v>57</v>
      </c>
      <c r="F1180" s="41" t="s">
        <v>454</v>
      </c>
      <c r="G1180" s="97">
        <v>6238092</v>
      </c>
      <c r="H1180" s="300">
        <v>6238092</v>
      </c>
      <c r="I1180" s="97" t="s">
        <v>226</v>
      </c>
      <c r="J1180" s="97" t="s">
        <v>226</v>
      </c>
      <c r="K1180" s="97" t="s">
        <v>439</v>
      </c>
    </row>
    <row r="1181" spans="1:11" ht="54.95" customHeight="1" x14ac:dyDescent="0.3">
      <c r="A1181" s="60">
        <v>80111600</v>
      </c>
      <c r="B1181" s="104" t="s">
        <v>486</v>
      </c>
      <c r="C1181" s="94">
        <v>42644</v>
      </c>
      <c r="D1181" s="99">
        <v>3</v>
      </c>
      <c r="E1181" s="41" t="s">
        <v>57</v>
      </c>
      <c r="F1181" s="41" t="s">
        <v>454</v>
      </c>
      <c r="G1181" s="97">
        <v>6238092</v>
      </c>
      <c r="H1181" s="300">
        <v>6238092</v>
      </c>
      <c r="I1181" s="97" t="s">
        <v>226</v>
      </c>
      <c r="J1181" s="97" t="s">
        <v>226</v>
      </c>
      <c r="K1181" s="97" t="s">
        <v>439</v>
      </c>
    </row>
    <row r="1182" spans="1:11" ht="54.95" customHeight="1" x14ac:dyDescent="0.3">
      <c r="A1182" s="60">
        <v>80111600</v>
      </c>
      <c r="B1182" s="104" t="s">
        <v>486</v>
      </c>
      <c r="C1182" s="94">
        <v>42644</v>
      </c>
      <c r="D1182" s="99">
        <v>3</v>
      </c>
      <c r="E1182" s="41" t="s">
        <v>57</v>
      </c>
      <c r="F1182" s="41" t="s">
        <v>454</v>
      </c>
      <c r="G1182" s="97">
        <v>6238092</v>
      </c>
      <c r="H1182" s="300">
        <v>6238092</v>
      </c>
      <c r="I1182" s="97" t="s">
        <v>226</v>
      </c>
      <c r="J1182" s="97" t="s">
        <v>226</v>
      </c>
      <c r="K1182" s="97" t="s">
        <v>439</v>
      </c>
    </row>
    <row r="1183" spans="1:11" ht="54.95" customHeight="1" x14ac:dyDescent="0.3">
      <c r="A1183" s="60">
        <v>80111600</v>
      </c>
      <c r="B1183" s="104" t="s">
        <v>486</v>
      </c>
      <c r="C1183" s="94">
        <v>42644</v>
      </c>
      <c r="D1183" s="99">
        <v>3</v>
      </c>
      <c r="E1183" s="41" t="s">
        <v>57</v>
      </c>
      <c r="F1183" s="41" t="s">
        <v>454</v>
      </c>
      <c r="G1183" s="97">
        <v>6238092</v>
      </c>
      <c r="H1183" s="300">
        <v>6238092</v>
      </c>
      <c r="I1183" s="97" t="s">
        <v>226</v>
      </c>
      <c r="J1183" s="97" t="s">
        <v>226</v>
      </c>
      <c r="K1183" s="97" t="s">
        <v>439</v>
      </c>
    </row>
    <row r="1184" spans="1:11" ht="54.95" customHeight="1" x14ac:dyDescent="0.3">
      <c r="A1184" s="60">
        <v>80111600</v>
      </c>
      <c r="B1184" s="104" t="s">
        <v>486</v>
      </c>
      <c r="C1184" s="94">
        <v>42644</v>
      </c>
      <c r="D1184" s="99">
        <v>5.8</v>
      </c>
      <c r="E1184" s="41" t="s">
        <v>57</v>
      </c>
      <c r="F1184" s="41" t="s">
        <v>454</v>
      </c>
      <c r="G1184" s="97">
        <v>6238092</v>
      </c>
      <c r="H1184" s="300">
        <v>6238092</v>
      </c>
      <c r="I1184" s="97" t="s">
        <v>226</v>
      </c>
      <c r="J1184" s="97" t="s">
        <v>226</v>
      </c>
      <c r="K1184" s="97" t="s">
        <v>439</v>
      </c>
    </row>
    <row r="1185" spans="1:11" ht="54.95" customHeight="1" x14ac:dyDescent="0.3">
      <c r="A1185" s="60">
        <v>80111600</v>
      </c>
      <c r="B1185" s="104" t="s">
        <v>486</v>
      </c>
      <c r="C1185" s="94">
        <v>42644</v>
      </c>
      <c r="D1185" s="99">
        <v>3</v>
      </c>
      <c r="E1185" s="41" t="s">
        <v>57</v>
      </c>
      <c r="F1185" s="41" t="s">
        <v>454</v>
      </c>
      <c r="G1185" s="97">
        <v>6238092</v>
      </c>
      <c r="H1185" s="300">
        <v>6238092</v>
      </c>
      <c r="I1185" s="97" t="s">
        <v>226</v>
      </c>
      <c r="J1185" s="97" t="s">
        <v>226</v>
      </c>
      <c r="K1185" s="97" t="s">
        <v>439</v>
      </c>
    </row>
    <row r="1186" spans="1:11" ht="54.95" customHeight="1" x14ac:dyDescent="0.3">
      <c r="A1186" s="60">
        <v>80111600</v>
      </c>
      <c r="B1186" s="104" t="s">
        <v>487</v>
      </c>
      <c r="C1186" s="94">
        <v>42644</v>
      </c>
      <c r="D1186" s="99">
        <v>4</v>
      </c>
      <c r="E1186" s="41" t="s">
        <v>57</v>
      </c>
      <c r="F1186" s="41" t="s">
        <v>454</v>
      </c>
      <c r="G1186" s="97">
        <v>6238092</v>
      </c>
      <c r="H1186" s="300">
        <v>6238092</v>
      </c>
      <c r="I1186" s="97" t="s">
        <v>226</v>
      </c>
      <c r="J1186" s="97" t="s">
        <v>226</v>
      </c>
      <c r="K1186" s="97" t="s">
        <v>439</v>
      </c>
    </row>
    <row r="1187" spans="1:11" ht="54.95" customHeight="1" x14ac:dyDescent="0.3">
      <c r="A1187" s="60">
        <v>80111600</v>
      </c>
      <c r="B1187" s="104" t="s">
        <v>488</v>
      </c>
      <c r="C1187" s="94">
        <v>42552</v>
      </c>
      <c r="D1187" s="99">
        <v>2</v>
      </c>
      <c r="E1187" s="41" t="s">
        <v>57</v>
      </c>
      <c r="F1187" s="41" t="s">
        <v>454</v>
      </c>
      <c r="G1187" s="97">
        <v>33288920.199999999</v>
      </c>
      <c r="H1187" s="300">
        <v>33288920.199999999</v>
      </c>
      <c r="I1187" s="97" t="s">
        <v>226</v>
      </c>
      <c r="J1187" s="97" t="s">
        <v>226</v>
      </c>
      <c r="K1187" s="97" t="s">
        <v>439</v>
      </c>
    </row>
    <row r="1188" spans="1:11" ht="54.95" customHeight="1" x14ac:dyDescent="0.3">
      <c r="A1188" s="41">
        <v>80101600</v>
      </c>
      <c r="B1188" s="104" t="s">
        <v>489</v>
      </c>
      <c r="C1188" s="94">
        <v>42614</v>
      </c>
      <c r="D1188" s="99">
        <v>5.5</v>
      </c>
      <c r="E1188" s="41" t="s">
        <v>475</v>
      </c>
      <c r="F1188" s="41" t="s">
        <v>438</v>
      </c>
      <c r="G1188" s="97">
        <v>252391626</v>
      </c>
      <c r="H1188" s="300">
        <v>252391626</v>
      </c>
      <c r="I1188" s="97" t="s">
        <v>226</v>
      </c>
      <c r="J1188" s="97" t="s">
        <v>226</v>
      </c>
      <c r="K1188" s="97" t="s">
        <v>439</v>
      </c>
    </row>
    <row r="1189" spans="1:11" ht="54.95" customHeight="1" x14ac:dyDescent="0.3">
      <c r="A1189" s="41">
        <v>83111600</v>
      </c>
      <c r="B1189" s="104" t="s">
        <v>490</v>
      </c>
      <c r="C1189" s="94">
        <v>42614</v>
      </c>
      <c r="D1189" s="99">
        <v>5.5</v>
      </c>
      <c r="E1189" s="41" t="s">
        <v>57</v>
      </c>
      <c r="F1189" s="41" t="s">
        <v>454</v>
      </c>
      <c r="G1189" s="97">
        <v>30000000</v>
      </c>
      <c r="H1189" s="300">
        <v>30000000</v>
      </c>
      <c r="I1189" s="97"/>
      <c r="J1189" s="97"/>
      <c r="K1189" s="97"/>
    </row>
    <row r="1190" spans="1:11" ht="54.95" customHeight="1" x14ac:dyDescent="0.3">
      <c r="A1190" s="41">
        <v>46181500</v>
      </c>
      <c r="B1190" s="104" t="s">
        <v>491</v>
      </c>
      <c r="C1190" s="94">
        <v>42583</v>
      </c>
      <c r="D1190" s="99">
        <v>6</v>
      </c>
      <c r="E1190" s="41" t="s">
        <v>467</v>
      </c>
      <c r="F1190" s="41" t="s">
        <v>454</v>
      </c>
      <c r="G1190" s="97">
        <v>1500000</v>
      </c>
      <c r="H1190" s="300">
        <v>1500000</v>
      </c>
      <c r="I1190" s="97" t="s">
        <v>226</v>
      </c>
      <c r="J1190" s="97" t="s">
        <v>226</v>
      </c>
      <c r="K1190" s="97" t="s">
        <v>439</v>
      </c>
    </row>
    <row r="1191" spans="1:11" ht="54.95" customHeight="1" x14ac:dyDescent="0.3">
      <c r="A1191" s="60">
        <v>80111600</v>
      </c>
      <c r="B1191" s="104" t="s">
        <v>493</v>
      </c>
      <c r="C1191" s="94">
        <v>42552</v>
      </c>
      <c r="D1191" s="99">
        <v>6</v>
      </c>
      <c r="E1191" s="41" t="s">
        <v>57</v>
      </c>
      <c r="F1191" s="41" t="s">
        <v>454</v>
      </c>
      <c r="G1191" s="97">
        <v>31567079.5</v>
      </c>
      <c r="H1191" s="300">
        <v>31567079.5</v>
      </c>
      <c r="I1191" s="97" t="s">
        <v>226</v>
      </c>
      <c r="J1191" s="97" t="s">
        <v>226</v>
      </c>
      <c r="K1191" s="97" t="s">
        <v>439</v>
      </c>
    </row>
    <row r="1192" spans="1:11" ht="54.95" customHeight="1" x14ac:dyDescent="0.3">
      <c r="A1192" s="60">
        <v>80111600</v>
      </c>
      <c r="B1192" s="104" t="s">
        <v>494</v>
      </c>
      <c r="C1192" s="94">
        <v>42552</v>
      </c>
      <c r="D1192" s="99">
        <v>6</v>
      </c>
      <c r="E1192" s="41" t="s">
        <v>57</v>
      </c>
      <c r="F1192" s="41" t="s">
        <v>454</v>
      </c>
      <c r="G1192" s="97">
        <v>31567079.5</v>
      </c>
      <c r="H1192" s="300">
        <v>31567079.5</v>
      </c>
      <c r="I1192" s="97" t="s">
        <v>226</v>
      </c>
      <c r="J1192" s="97" t="s">
        <v>226</v>
      </c>
      <c r="K1192" s="97" t="s">
        <v>439</v>
      </c>
    </row>
    <row r="1193" spans="1:11" ht="54.95" customHeight="1" x14ac:dyDescent="0.3">
      <c r="A1193" s="41" t="s">
        <v>495</v>
      </c>
      <c r="B1193" s="104" t="s">
        <v>496</v>
      </c>
      <c r="C1193" s="94">
        <v>42614</v>
      </c>
      <c r="D1193" s="99">
        <v>6</v>
      </c>
      <c r="E1193" s="41" t="s">
        <v>475</v>
      </c>
      <c r="F1193" s="41" t="s">
        <v>454</v>
      </c>
      <c r="G1193" s="97">
        <v>200000000</v>
      </c>
      <c r="H1193" s="300">
        <v>200000000</v>
      </c>
      <c r="I1193" s="97" t="s">
        <v>226</v>
      </c>
      <c r="J1193" s="97" t="s">
        <v>226</v>
      </c>
      <c r="K1193" s="97" t="s">
        <v>439</v>
      </c>
    </row>
    <row r="1194" spans="1:11" ht="54.95" customHeight="1" x14ac:dyDescent="0.3">
      <c r="A1194" s="41" t="s">
        <v>497</v>
      </c>
      <c r="B1194" s="104" t="s">
        <v>498</v>
      </c>
      <c r="C1194" s="94">
        <v>42644</v>
      </c>
      <c r="D1194" s="99">
        <v>6</v>
      </c>
      <c r="E1194" s="41" t="s">
        <v>499</v>
      </c>
      <c r="F1194" s="41" t="s">
        <v>454</v>
      </c>
      <c r="G1194" s="97">
        <v>30000000</v>
      </c>
      <c r="H1194" s="300">
        <v>30000000</v>
      </c>
      <c r="I1194" s="97" t="s">
        <v>226</v>
      </c>
      <c r="J1194" s="97" t="s">
        <v>226</v>
      </c>
      <c r="K1194" s="97" t="s">
        <v>439</v>
      </c>
    </row>
    <row r="1195" spans="1:11" ht="54.95" customHeight="1" x14ac:dyDescent="0.3">
      <c r="A1195" s="60">
        <v>80111600</v>
      </c>
      <c r="B1195" s="104" t="s">
        <v>500</v>
      </c>
      <c r="C1195" s="94">
        <v>42552</v>
      </c>
      <c r="D1195" s="99">
        <v>6</v>
      </c>
      <c r="E1195" s="41" t="s">
        <v>57</v>
      </c>
      <c r="F1195" s="41" t="s">
        <v>501</v>
      </c>
      <c r="G1195" s="97">
        <v>43284720</v>
      </c>
      <c r="H1195" s="300">
        <v>43284720</v>
      </c>
      <c r="I1195" s="97" t="s">
        <v>226</v>
      </c>
      <c r="J1195" s="97" t="s">
        <v>226</v>
      </c>
      <c r="K1195" s="97" t="s">
        <v>439</v>
      </c>
    </row>
    <row r="1196" spans="1:11" ht="54.95" customHeight="1" x14ac:dyDescent="0.3">
      <c r="A1196" s="60">
        <v>80111600</v>
      </c>
      <c r="B1196" s="104" t="s">
        <v>502</v>
      </c>
      <c r="C1196" s="94">
        <v>42552</v>
      </c>
      <c r="D1196" s="99">
        <v>6</v>
      </c>
      <c r="E1196" s="41" t="s">
        <v>57</v>
      </c>
      <c r="F1196" s="41" t="s">
        <v>501</v>
      </c>
      <c r="G1196" s="97">
        <v>36919320</v>
      </c>
      <c r="H1196" s="300">
        <v>36919320</v>
      </c>
      <c r="I1196" s="97" t="s">
        <v>226</v>
      </c>
      <c r="J1196" s="97" t="s">
        <v>226</v>
      </c>
      <c r="K1196" s="97" t="s">
        <v>439</v>
      </c>
    </row>
    <row r="1197" spans="1:11" ht="54.95" customHeight="1" x14ac:dyDescent="0.3">
      <c r="A1197" s="60">
        <v>80111600</v>
      </c>
      <c r="B1197" s="104" t="s">
        <v>503</v>
      </c>
      <c r="C1197" s="94">
        <v>42552</v>
      </c>
      <c r="D1197" s="99">
        <v>6</v>
      </c>
      <c r="E1197" s="41" t="s">
        <v>57</v>
      </c>
      <c r="F1197" s="41" t="s">
        <v>504</v>
      </c>
      <c r="G1197" s="97">
        <v>19032546</v>
      </c>
      <c r="H1197" s="300">
        <v>19032546</v>
      </c>
      <c r="I1197" s="97" t="s">
        <v>226</v>
      </c>
      <c r="J1197" s="97" t="s">
        <v>226</v>
      </c>
      <c r="K1197" s="97" t="s">
        <v>439</v>
      </c>
    </row>
    <row r="1198" spans="1:11" ht="54.95" customHeight="1" x14ac:dyDescent="0.3">
      <c r="A1198" s="60">
        <v>80111600</v>
      </c>
      <c r="B1198" s="104" t="s">
        <v>505</v>
      </c>
      <c r="C1198" s="94">
        <v>42552</v>
      </c>
      <c r="D1198" s="99">
        <v>6</v>
      </c>
      <c r="E1198" s="41" t="s">
        <v>57</v>
      </c>
      <c r="F1198" s="41" t="s">
        <v>506</v>
      </c>
      <c r="G1198" s="97">
        <v>24697752</v>
      </c>
      <c r="H1198" s="300">
        <v>24697752</v>
      </c>
      <c r="I1198" s="97" t="s">
        <v>226</v>
      </c>
      <c r="J1198" s="97" t="s">
        <v>226</v>
      </c>
      <c r="K1198" s="97" t="s">
        <v>439</v>
      </c>
    </row>
    <row r="1199" spans="1:11" ht="54.95" customHeight="1" x14ac:dyDescent="0.3">
      <c r="A1199" s="60">
        <v>80111600</v>
      </c>
      <c r="B1199" s="103" t="s">
        <v>507</v>
      </c>
      <c r="C1199" s="94">
        <v>42552</v>
      </c>
      <c r="D1199" s="99">
        <v>4</v>
      </c>
      <c r="E1199" s="41" t="s">
        <v>57</v>
      </c>
      <c r="F1199" s="41" t="s">
        <v>504</v>
      </c>
      <c r="G1199" s="97">
        <v>13430994</v>
      </c>
      <c r="H1199" s="300">
        <v>13430994</v>
      </c>
      <c r="I1199" s="97" t="s">
        <v>226</v>
      </c>
      <c r="J1199" s="97" t="s">
        <v>226</v>
      </c>
      <c r="K1199" s="97" t="s">
        <v>439</v>
      </c>
    </row>
    <row r="1200" spans="1:11" ht="54.95" customHeight="1" x14ac:dyDescent="0.3">
      <c r="A1200" s="60">
        <v>80111600</v>
      </c>
      <c r="B1200" s="104" t="s">
        <v>508</v>
      </c>
      <c r="C1200" s="94">
        <v>42552</v>
      </c>
      <c r="D1200" s="99">
        <v>4</v>
      </c>
      <c r="E1200" s="41" t="s">
        <v>57</v>
      </c>
      <c r="F1200" s="41" t="s">
        <v>506</v>
      </c>
      <c r="G1200" s="97">
        <v>40102020</v>
      </c>
      <c r="H1200" s="300">
        <v>40102020</v>
      </c>
      <c r="I1200" s="97" t="s">
        <v>226</v>
      </c>
      <c r="J1200" s="97" t="s">
        <v>226</v>
      </c>
      <c r="K1200" s="97" t="s">
        <v>439</v>
      </c>
    </row>
    <row r="1201" spans="1:11" ht="54.95" customHeight="1" x14ac:dyDescent="0.3">
      <c r="A1201" s="41">
        <v>81101512</v>
      </c>
      <c r="B1201" s="104" t="s">
        <v>509</v>
      </c>
      <c r="C1201" s="94">
        <v>42644</v>
      </c>
      <c r="D1201" s="99">
        <v>6</v>
      </c>
      <c r="E1201" s="41" t="s">
        <v>475</v>
      </c>
      <c r="F1201" s="41" t="s">
        <v>506</v>
      </c>
      <c r="G1201" s="97">
        <v>453246354</v>
      </c>
      <c r="H1201" s="300">
        <v>453246354</v>
      </c>
      <c r="I1201" s="97" t="s">
        <v>226</v>
      </c>
      <c r="J1201" s="97" t="s">
        <v>226</v>
      </c>
      <c r="K1201" s="97" t="s">
        <v>439</v>
      </c>
    </row>
    <row r="1202" spans="1:11" ht="54.95" customHeight="1" x14ac:dyDescent="0.3">
      <c r="A1202" s="41">
        <v>95101800</v>
      </c>
      <c r="B1202" s="104" t="s">
        <v>510</v>
      </c>
      <c r="C1202" s="94">
        <v>42583</v>
      </c>
      <c r="D1202" s="99">
        <v>4</v>
      </c>
      <c r="E1202" s="41" t="s">
        <v>57</v>
      </c>
      <c r="F1202" s="41" t="s">
        <v>504</v>
      </c>
      <c r="G1202" s="97">
        <v>1003883460</v>
      </c>
      <c r="H1202" s="300">
        <v>1003883460</v>
      </c>
      <c r="I1202" s="97" t="s">
        <v>226</v>
      </c>
      <c r="J1202" s="97" t="s">
        <v>226</v>
      </c>
      <c r="K1202" s="97" t="s">
        <v>439</v>
      </c>
    </row>
    <row r="1203" spans="1:11" ht="54.95" customHeight="1" x14ac:dyDescent="0.3">
      <c r="A1203" s="60">
        <v>80111600</v>
      </c>
      <c r="B1203" s="41" t="s">
        <v>1108</v>
      </c>
      <c r="C1203" s="94">
        <v>42583</v>
      </c>
      <c r="D1203" s="99">
        <v>4</v>
      </c>
      <c r="E1203" s="41" t="s">
        <v>57</v>
      </c>
      <c r="F1203" s="41" t="s">
        <v>501</v>
      </c>
      <c r="G1203" s="97">
        <v>50259960</v>
      </c>
      <c r="H1203" s="300">
        <v>50259960</v>
      </c>
      <c r="I1203" s="97" t="s">
        <v>226</v>
      </c>
      <c r="J1203" s="97" t="s">
        <v>226</v>
      </c>
      <c r="K1203" s="97" t="s">
        <v>439</v>
      </c>
    </row>
    <row r="1204" spans="1:11" ht="54.95" customHeight="1" x14ac:dyDescent="0.3">
      <c r="A1204" s="60">
        <v>80111600</v>
      </c>
      <c r="B1204" s="104" t="s">
        <v>511</v>
      </c>
      <c r="C1204" s="94">
        <v>42552</v>
      </c>
      <c r="D1204" s="99">
        <v>6</v>
      </c>
      <c r="E1204" s="41" t="s">
        <v>57</v>
      </c>
      <c r="F1204" s="41" t="s">
        <v>444</v>
      </c>
      <c r="G1204" s="97">
        <v>40102020</v>
      </c>
      <c r="H1204" s="300">
        <v>40102020</v>
      </c>
      <c r="I1204" s="97" t="s">
        <v>226</v>
      </c>
      <c r="J1204" s="97" t="s">
        <v>226</v>
      </c>
      <c r="K1204" s="97" t="s">
        <v>439</v>
      </c>
    </row>
    <row r="1205" spans="1:11" ht="54.95" customHeight="1" x14ac:dyDescent="0.3">
      <c r="A1205" s="60">
        <v>80111600</v>
      </c>
      <c r="B1205" s="104" t="s">
        <v>512</v>
      </c>
      <c r="C1205" s="94">
        <v>42552</v>
      </c>
      <c r="D1205" s="99">
        <v>6</v>
      </c>
      <c r="E1205" s="41" t="s">
        <v>57</v>
      </c>
      <c r="F1205" s="41" t="s">
        <v>444</v>
      </c>
      <c r="G1205" s="97">
        <v>24697752</v>
      </c>
      <c r="H1205" s="300">
        <v>24697752</v>
      </c>
      <c r="I1205" s="97" t="s">
        <v>226</v>
      </c>
      <c r="J1205" s="97" t="s">
        <v>226</v>
      </c>
      <c r="K1205" s="97" t="s">
        <v>439</v>
      </c>
    </row>
    <row r="1206" spans="1:11" ht="54.95" customHeight="1" x14ac:dyDescent="0.3">
      <c r="A1206" s="60">
        <v>80111600</v>
      </c>
      <c r="B1206" s="104" t="s">
        <v>513</v>
      </c>
      <c r="C1206" s="94">
        <v>42552</v>
      </c>
      <c r="D1206" s="99">
        <v>6</v>
      </c>
      <c r="E1206" s="41" t="s">
        <v>57</v>
      </c>
      <c r="F1206" s="41" t="s">
        <v>444</v>
      </c>
      <c r="G1206" s="97">
        <v>24697752</v>
      </c>
      <c r="H1206" s="300">
        <v>24697752</v>
      </c>
      <c r="I1206" s="97" t="s">
        <v>226</v>
      </c>
      <c r="J1206" s="97" t="s">
        <v>226</v>
      </c>
      <c r="K1206" s="97" t="s">
        <v>439</v>
      </c>
    </row>
    <row r="1207" spans="1:11" ht="54.95" customHeight="1" x14ac:dyDescent="0.3">
      <c r="A1207" s="60">
        <v>80111600</v>
      </c>
      <c r="B1207" s="104" t="s">
        <v>514</v>
      </c>
      <c r="C1207" s="94">
        <v>42552</v>
      </c>
      <c r="D1207" s="99">
        <v>6</v>
      </c>
      <c r="E1207" s="41" t="s">
        <v>57</v>
      </c>
      <c r="F1207" s="41" t="s">
        <v>444</v>
      </c>
      <c r="G1207" s="97">
        <v>13430994</v>
      </c>
      <c r="H1207" s="300">
        <v>13430994</v>
      </c>
      <c r="I1207" s="97" t="s">
        <v>226</v>
      </c>
      <c r="J1207" s="97" t="s">
        <v>226</v>
      </c>
      <c r="K1207" s="97" t="s">
        <v>439</v>
      </c>
    </row>
    <row r="1208" spans="1:11" ht="54.95" customHeight="1" x14ac:dyDescent="0.3">
      <c r="A1208" s="60">
        <v>80111600</v>
      </c>
      <c r="B1208" s="104" t="s">
        <v>515</v>
      </c>
      <c r="C1208" s="94">
        <v>42552</v>
      </c>
      <c r="D1208" s="99">
        <v>6</v>
      </c>
      <c r="E1208" s="41" t="s">
        <v>57</v>
      </c>
      <c r="F1208" s="41" t="s">
        <v>444</v>
      </c>
      <c r="G1208" s="97">
        <v>21451398</v>
      </c>
      <c r="H1208" s="300">
        <v>21451398</v>
      </c>
      <c r="I1208" s="97" t="s">
        <v>226</v>
      </c>
      <c r="J1208" s="97" t="s">
        <v>226</v>
      </c>
      <c r="K1208" s="97" t="s">
        <v>439</v>
      </c>
    </row>
    <row r="1209" spans="1:11" ht="54.95" customHeight="1" x14ac:dyDescent="0.3">
      <c r="A1209" s="60">
        <v>80111600</v>
      </c>
      <c r="B1209" s="104" t="s">
        <v>516</v>
      </c>
      <c r="C1209" s="94">
        <v>42552</v>
      </c>
      <c r="D1209" s="99">
        <v>6</v>
      </c>
      <c r="E1209" s="41" t="s">
        <v>57</v>
      </c>
      <c r="F1209" s="41" t="s">
        <v>444</v>
      </c>
      <c r="G1209" s="97">
        <v>17059272</v>
      </c>
      <c r="H1209" s="300">
        <v>17059272</v>
      </c>
      <c r="I1209" s="97" t="s">
        <v>226</v>
      </c>
      <c r="J1209" s="97" t="s">
        <v>226</v>
      </c>
      <c r="K1209" s="97" t="s">
        <v>439</v>
      </c>
    </row>
    <row r="1210" spans="1:11" ht="54.95" customHeight="1" x14ac:dyDescent="0.3">
      <c r="A1210" s="60">
        <v>80111600</v>
      </c>
      <c r="B1210" s="104" t="s">
        <v>516</v>
      </c>
      <c r="C1210" s="94">
        <v>42552</v>
      </c>
      <c r="D1210" s="99">
        <v>6</v>
      </c>
      <c r="E1210" s="41" t="s">
        <v>57</v>
      </c>
      <c r="F1210" s="41" t="s">
        <v>444</v>
      </c>
      <c r="G1210" s="97">
        <v>17059272</v>
      </c>
      <c r="H1210" s="300">
        <v>17059272</v>
      </c>
      <c r="I1210" s="97" t="s">
        <v>226</v>
      </c>
      <c r="J1210" s="97" t="s">
        <v>226</v>
      </c>
      <c r="K1210" s="97" t="s">
        <v>439</v>
      </c>
    </row>
    <row r="1211" spans="1:11" ht="54.95" customHeight="1" x14ac:dyDescent="0.3">
      <c r="A1211" s="60">
        <v>80111600</v>
      </c>
      <c r="B1211" s="104" t="s">
        <v>517</v>
      </c>
      <c r="C1211" s="94">
        <v>42552</v>
      </c>
      <c r="D1211" s="99">
        <v>5.5</v>
      </c>
      <c r="E1211" s="41" t="s">
        <v>57</v>
      </c>
      <c r="F1211" s="41" t="s">
        <v>454</v>
      </c>
      <c r="G1211" s="97">
        <v>11437987</v>
      </c>
      <c r="H1211" s="300">
        <v>11437987</v>
      </c>
      <c r="I1211" s="97" t="s">
        <v>226</v>
      </c>
      <c r="J1211" s="97" t="s">
        <v>226</v>
      </c>
      <c r="K1211" s="97" t="s">
        <v>439</v>
      </c>
    </row>
    <row r="1212" spans="1:11" ht="54.95" customHeight="1" x14ac:dyDescent="0.3">
      <c r="A1212" s="60">
        <v>80111600</v>
      </c>
      <c r="B1212" s="104" t="s">
        <v>518</v>
      </c>
      <c r="C1212" s="94">
        <v>42552</v>
      </c>
      <c r="D1212" s="99">
        <v>6</v>
      </c>
      <c r="E1212" s="41" t="s">
        <v>57</v>
      </c>
      <c r="F1212" s="41" t="s">
        <v>444</v>
      </c>
      <c r="G1212" s="97">
        <v>21451398</v>
      </c>
      <c r="H1212" s="300">
        <v>21451398</v>
      </c>
      <c r="I1212" s="97" t="s">
        <v>226</v>
      </c>
      <c r="J1212" s="97" t="s">
        <v>226</v>
      </c>
      <c r="K1212" s="97" t="s">
        <v>439</v>
      </c>
    </row>
    <row r="1213" spans="1:11" ht="54.95" customHeight="1" x14ac:dyDescent="0.3">
      <c r="A1213" s="60">
        <v>80111600</v>
      </c>
      <c r="B1213" s="104" t="s">
        <v>519</v>
      </c>
      <c r="C1213" s="94">
        <v>42552</v>
      </c>
      <c r="D1213" s="99">
        <v>6</v>
      </c>
      <c r="E1213" s="41" t="s">
        <v>57</v>
      </c>
      <c r="F1213" s="41" t="s">
        <v>444</v>
      </c>
      <c r="G1213" s="97">
        <v>21451398</v>
      </c>
      <c r="H1213" s="300">
        <v>21451398</v>
      </c>
      <c r="I1213" s="97" t="s">
        <v>226</v>
      </c>
      <c r="J1213" s="97" t="s">
        <v>226</v>
      </c>
      <c r="K1213" s="97" t="s">
        <v>439</v>
      </c>
    </row>
    <row r="1214" spans="1:11" ht="54.95" customHeight="1" x14ac:dyDescent="0.3">
      <c r="A1214" s="60">
        <v>80111600</v>
      </c>
      <c r="B1214" s="104" t="s">
        <v>520</v>
      </c>
      <c r="C1214" s="94">
        <v>42552</v>
      </c>
      <c r="D1214" s="99">
        <v>5.5</v>
      </c>
      <c r="E1214" s="41" t="s">
        <v>57</v>
      </c>
      <c r="F1214" s="41" t="s">
        <v>454</v>
      </c>
      <c r="G1214" s="97">
        <v>8985823</v>
      </c>
      <c r="H1214" s="300">
        <v>8985823</v>
      </c>
      <c r="I1214" s="97" t="s">
        <v>226</v>
      </c>
      <c r="J1214" s="97" t="s">
        <v>226</v>
      </c>
      <c r="K1214" s="97" t="s">
        <v>439</v>
      </c>
    </row>
    <row r="1215" spans="1:11" ht="54.95" customHeight="1" x14ac:dyDescent="0.3">
      <c r="A1215" s="60">
        <v>80111600</v>
      </c>
      <c r="B1215" s="104" t="s">
        <v>521</v>
      </c>
      <c r="C1215" s="94">
        <v>42552</v>
      </c>
      <c r="D1215" s="99">
        <v>5.5</v>
      </c>
      <c r="E1215" s="41" t="s">
        <v>57</v>
      </c>
      <c r="F1215" s="41" t="s">
        <v>454</v>
      </c>
      <c r="G1215" s="97">
        <v>42595135</v>
      </c>
      <c r="H1215" s="300">
        <v>42595135</v>
      </c>
      <c r="I1215" s="97" t="s">
        <v>226</v>
      </c>
      <c r="J1215" s="97" t="s">
        <v>226</v>
      </c>
      <c r="K1215" s="97" t="s">
        <v>439</v>
      </c>
    </row>
    <row r="1216" spans="1:11" ht="54.95" customHeight="1" x14ac:dyDescent="0.3">
      <c r="A1216" s="41">
        <v>72102902</v>
      </c>
      <c r="B1216" s="104" t="s">
        <v>522</v>
      </c>
      <c r="C1216" s="94">
        <v>42552</v>
      </c>
      <c r="D1216" s="99">
        <v>6</v>
      </c>
      <c r="E1216" s="41" t="s">
        <v>464</v>
      </c>
      <c r="F1216" s="41" t="s">
        <v>444</v>
      </c>
      <c r="G1216" s="97">
        <v>600000000</v>
      </c>
      <c r="H1216" s="300">
        <v>600000000</v>
      </c>
      <c r="I1216" s="97" t="s">
        <v>226</v>
      </c>
      <c r="J1216" s="97" t="s">
        <v>226</v>
      </c>
      <c r="K1216" s="97" t="s">
        <v>439</v>
      </c>
    </row>
    <row r="1217" spans="1:11" ht="54.95" customHeight="1" x14ac:dyDescent="0.3">
      <c r="A1217" s="60">
        <v>80111600</v>
      </c>
      <c r="B1217" s="104" t="s">
        <v>523</v>
      </c>
      <c r="C1217" s="94">
        <v>42552</v>
      </c>
      <c r="D1217" s="99">
        <v>6</v>
      </c>
      <c r="E1217" s="41" t="s">
        <v>57</v>
      </c>
      <c r="F1217" s="41" t="s">
        <v>454</v>
      </c>
      <c r="G1217" s="97">
        <v>124972822</v>
      </c>
      <c r="H1217" s="300">
        <v>124972822</v>
      </c>
      <c r="I1217" s="97" t="s">
        <v>226</v>
      </c>
      <c r="J1217" s="97" t="s">
        <v>226</v>
      </c>
      <c r="K1217" s="97" t="s">
        <v>439</v>
      </c>
    </row>
    <row r="1218" spans="1:11" ht="54.95" customHeight="1" x14ac:dyDescent="0.3">
      <c r="A1218" s="41">
        <v>72101500</v>
      </c>
      <c r="B1218" s="104" t="s">
        <v>524</v>
      </c>
      <c r="C1218" s="94">
        <v>42614</v>
      </c>
      <c r="D1218" s="99">
        <v>3</v>
      </c>
      <c r="E1218" s="41" t="s">
        <v>464</v>
      </c>
      <c r="F1218" s="41" t="s">
        <v>454</v>
      </c>
      <c r="G1218" s="97">
        <v>201671378</v>
      </c>
      <c r="H1218" s="300">
        <v>201671378</v>
      </c>
      <c r="I1218" s="97" t="s">
        <v>226</v>
      </c>
      <c r="J1218" s="97" t="s">
        <v>226</v>
      </c>
      <c r="K1218" s="97" t="s">
        <v>439</v>
      </c>
    </row>
    <row r="1219" spans="1:11" ht="54.95" customHeight="1" x14ac:dyDescent="0.3">
      <c r="A1219" s="100">
        <v>92101501</v>
      </c>
      <c r="B1219" s="104" t="s">
        <v>525</v>
      </c>
      <c r="C1219" s="94">
        <v>42705</v>
      </c>
      <c r="D1219" s="99">
        <v>1</v>
      </c>
      <c r="E1219" s="41" t="s">
        <v>464</v>
      </c>
      <c r="F1219" s="41" t="s">
        <v>454</v>
      </c>
      <c r="G1219" s="97">
        <v>155000000</v>
      </c>
      <c r="H1219" s="300">
        <v>155000000</v>
      </c>
      <c r="I1219" s="97" t="s">
        <v>226</v>
      </c>
      <c r="J1219" s="97" t="s">
        <v>226</v>
      </c>
      <c r="K1219" s="97" t="s">
        <v>439</v>
      </c>
    </row>
    <row r="1220" spans="1:11" ht="54.95" customHeight="1" x14ac:dyDescent="0.3">
      <c r="A1220" s="41">
        <v>78111808</v>
      </c>
      <c r="B1220" s="104" t="s">
        <v>463</v>
      </c>
      <c r="C1220" s="94">
        <v>42675</v>
      </c>
      <c r="D1220" s="99">
        <v>2</v>
      </c>
      <c r="E1220" s="41" t="s">
        <v>464</v>
      </c>
      <c r="F1220" s="41" t="s">
        <v>454</v>
      </c>
      <c r="G1220" s="97">
        <v>54344095</v>
      </c>
      <c r="H1220" s="300">
        <v>54344095</v>
      </c>
      <c r="I1220" s="97" t="s">
        <v>226</v>
      </c>
      <c r="J1220" s="97" t="s">
        <v>226</v>
      </c>
      <c r="K1220" s="97" t="s">
        <v>439</v>
      </c>
    </row>
    <row r="1221" spans="1:11" ht="54.95" customHeight="1" x14ac:dyDescent="0.3">
      <c r="A1221" s="41">
        <v>46181500</v>
      </c>
      <c r="B1221" s="104" t="s">
        <v>491</v>
      </c>
      <c r="C1221" s="94">
        <v>42583</v>
      </c>
      <c r="D1221" s="99">
        <v>2</v>
      </c>
      <c r="E1221" s="41" t="s">
        <v>467</v>
      </c>
      <c r="F1221" s="41" t="s">
        <v>454</v>
      </c>
      <c r="G1221" s="97">
        <v>26920937</v>
      </c>
      <c r="H1221" s="300">
        <v>26920937</v>
      </c>
      <c r="I1221" s="97" t="s">
        <v>226</v>
      </c>
      <c r="J1221" s="97" t="s">
        <v>226</v>
      </c>
      <c r="K1221" s="97" t="s">
        <v>439</v>
      </c>
    </row>
    <row r="1222" spans="1:11" ht="54.95" customHeight="1" x14ac:dyDescent="0.3">
      <c r="A1222" s="60">
        <v>80111600</v>
      </c>
      <c r="B1222" s="104" t="s">
        <v>527</v>
      </c>
      <c r="C1222" s="94">
        <v>42552</v>
      </c>
      <c r="D1222" s="99">
        <v>5.5</v>
      </c>
      <c r="E1222" s="41" t="s">
        <v>57</v>
      </c>
      <c r="F1222" s="41" t="s">
        <v>454</v>
      </c>
      <c r="G1222" s="97">
        <v>25615430.5</v>
      </c>
      <c r="H1222" s="300">
        <v>25615430.5</v>
      </c>
      <c r="I1222" s="97" t="s">
        <v>226</v>
      </c>
      <c r="J1222" s="97" t="s">
        <v>226</v>
      </c>
      <c r="K1222" s="97" t="s">
        <v>439</v>
      </c>
    </row>
    <row r="1223" spans="1:11" ht="54.95" customHeight="1" x14ac:dyDescent="0.3">
      <c r="A1223" s="60">
        <v>80111600</v>
      </c>
      <c r="B1223" s="104" t="s">
        <v>528</v>
      </c>
      <c r="C1223" s="94">
        <v>42552</v>
      </c>
      <c r="D1223" s="99">
        <v>5.5</v>
      </c>
      <c r="E1223" s="41" t="s">
        <v>57</v>
      </c>
      <c r="F1223" s="41" t="s">
        <v>454</v>
      </c>
      <c r="G1223" s="97">
        <v>19663781.5</v>
      </c>
      <c r="H1223" s="300">
        <v>19663781.5</v>
      </c>
      <c r="I1223" s="97" t="s">
        <v>226</v>
      </c>
      <c r="J1223" s="97" t="s">
        <v>226</v>
      </c>
      <c r="K1223" s="97" t="s">
        <v>439</v>
      </c>
    </row>
    <row r="1224" spans="1:11" ht="54.95" customHeight="1" x14ac:dyDescent="0.3">
      <c r="A1224" s="60">
        <v>80111600</v>
      </c>
      <c r="B1224" s="104" t="s">
        <v>529</v>
      </c>
      <c r="C1224" s="94">
        <v>42552</v>
      </c>
      <c r="D1224" s="99">
        <v>5.9</v>
      </c>
      <c r="E1224" s="41" t="s">
        <v>57</v>
      </c>
      <c r="F1224" s="41" t="s">
        <v>454</v>
      </c>
      <c r="G1224" s="97">
        <v>18715336.900000002</v>
      </c>
      <c r="H1224" s="300">
        <v>18715336.900000002</v>
      </c>
      <c r="I1224" s="97" t="s">
        <v>226</v>
      </c>
      <c r="J1224" s="97" t="s">
        <v>226</v>
      </c>
      <c r="K1224" s="97" t="s">
        <v>439</v>
      </c>
    </row>
    <row r="1225" spans="1:11" ht="54.95" customHeight="1" x14ac:dyDescent="0.3">
      <c r="A1225" s="41">
        <v>72102900</v>
      </c>
      <c r="B1225" s="104" t="s">
        <v>530</v>
      </c>
      <c r="C1225" s="94">
        <v>42552</v>
      </c>
      <c r="D1225" s="99">
        <v>6</v>
      </c>
      <c r="E1225" s="41" t="s">
        <v>464</v>
      </c>
      <c r="F1225" s="41" t="s">
        <v>531</v>
      </c>
      <c r="G1225" s="97">
        <v>500000000</v>
      </c>
      <c r="H1225" s="300">
        <v>500000000</v>
      </c>
      <c r="I1225" s="97" t="s">
        <v>226</v>
      </c>
      <c r="J1225" s="97" t="s">
        <v>226</v>
      </c>
      <c r="K1225" s="97" t="s">
        <v>439</v>
      </c>
    </row>
    <row r="1226" spans="1:11" ht="54.95" customHeight="1" x14ac:dyDescent="0.3">
      <c r="A1226" s="41">
        <v>72102900</v>
      </c>
      <c r="B1226" s="104" t="s">
        <v>532</v>
      </c>
      <c r="C1226" s="94">
        <v>42552</v>
      </c>
      <c r="D1226" s="99">
        <v>5</v>
      </c>
      <c r="E1226" s="41" t="s">
        <v>499</v>
      </c>
      <c r="F1226" s="41" t="s">
        <v>454</v>
      </c>
      <c r="G1226" s="97">
        <v>24000000</v>
      </c>
      <c r="H1226" s="300">
        <v>24000000</v>
      </c>
      <c r="I1226" s="97" t="s">
        <v>226</v>
      </c>
      <c r="J1226" s="97" t="s">
        <v>226</v>
      </c>
      <c r="K1226" s="97" t="s">
        <v>439</v>
      </c>
    </row>
    <row r="1227" spans="1:11" ht="54.95" customHeight="1" x14ac:dyDescent="0.3">
      <c r="A1227" s="60">
        <v>80111600</v>
      </c>
      <c r="B1227" s="104" t="s">
        <v>534</v>
      </c>
      <c r="C1227" s="94">
        <v>42552</v>
      </c>
      <c r="D1227" s="99">
        <v>5.5</v>
      </c>
      <c r="E1227" s="41" t="s">
        <v>57</v>
      </c>
      <c r="F1227" s="41" t="s">
        <v>454</v>
      </c>
      <c r="G1227" s="97">
        <v>22639606</v>
      </c>
      <c r="H1227" s="300">
        <v>22639606</v>
      </c>
      <c r="I1227" s="97" t="s">
        <v>226</v>
      </c>
      <c r="J1227" s="97" t="s">
        <v>226</v>
      </c>
      <c r="K1227" s="97" t="s">
        <v>439</v>
      </c>
    </row>
    <row r="1228" spans="1:11" ht="54.95" customHeight="1" x14ac:dyDescent="0.3">
      <c r="A1228" s="60">
        <v>80111600</v>
      </c>
      <c r="B1228" s="104" t="s">
        <v>535</v>
      </c>
      <c r="C1228" s="94">
        <v>42552</v>
      </c>
      <c r="D1228" s="99">
        <v>5.5</v>
      </c>
      <c r="E1228" s="41" t="s">
        <v>57</v>
      </c>
      <c r="F1228" s="41" t="s">
        <v>454</v>
      </c>
      <c r="G1228" s="97">
        <v>15637666</v>
      </c>
      <c r="H1228" s="300">
        <v>15637666</v>
      </c>
      <c r="I1228" s="97" t="s">
        <v>226</v>
      </c>
      <c r="J1228" s="97" t="s">
        <v>226</v>
      </c>
      <c r="K1228" s="97" t="s">
        <v>439</v>
      </c>
    </row>
    <row r="1229" spans="1:11" ht="54.95" customHeight="1" x14ac:dyDescent="0.3">
      <c r="A1229" s="60">
        <v>80111600</v>
      </c>
      <c r="B1229" s="104" t="s">
        <v>536</v>
      </c>
      <c r="C1229" s="94">
        <v>42552</v>
      </c>
      <c r="D1229" s="99">
        <v>5.5</v>
      </c>
      <c r="E1229" s="41" t="s">
        <v>57</v>
      </c>
      <c r="F1229" s="41" t="s">
        <v>454</v>
      </c>
      <c r="G1229" s="97">
        <v>12311744.5</v>
      </c>
      <c r="H1229" s="300">
        <v>12311744.5</v>
      </c>
      <c r="I1229" s="97" t="s">
        <v>226</v>
      </c>
      <c r="J1229" s="97" t="s">
        <v>226</v>
      </c>
      <c r="K1229" s="97" t="s">
        <v>439</v>
      </c>
    </row>
    <row r="1230" spans="1:11" ht="54.95" customHeight="1" x14ac:dyDescent="0.3">
      <c r="A1230" s="60">
        <v>80111600</v>
      </c>
      <c r="B1230" s="104" t="s">
        <v>536</v>
      </c>
      <c r="C1230" s="94">
        <v>42552</v>
      </c>
      <c r="D1230" s="99">
        <v>5.5</v>
      </c>
      <c r="E1230" s="41" t="s">
        <v>57</v>
      </c>
      <c r="F1230" s="41" t="s">
        <v>454</v>
      </c>
      <c r="G1230" s="97">
        <v>12311744.5</v>
      </c>
      <c r="H1230" s="300">
        <v>12311744.5</v>
      </c>
      <c r="I1230" s="97" t="s">
        <v>226</v>
      </c>
      <c r="J1230" s="97" t="s">
        <v>226</v>
      </c>
      <c r="K1230" s="97" t="s">
        <v>439</v>
      </c>
    </row>
    <row r="1231" spans="1:11" ht="54.95" customHeight="1" x14ac:dyDescent="0.3">
      <c r="A1231" s="60">
        <v>80111600</v>
      </c>
      <c r="B1231" s="104" t="s">
        <v>536</v>
      </c>
      <c r="C1231" s="94">
        <v>42552</v>
      </c>
      <c r="D1231" s="99">
        <v>5.5</v>
      </c>
      <c r="E1231" s="41" t="s">
        <v>57</v>
      </c>
      <c r="F1231" s="41" t="s">
        <v>454</v>
      </c>
      <c r="G1231" s="97">
        <v>11436502</v>
      </c>
      <c r="H1231" s="300">
        <v>11436502</v>
      </c>
      <c r="I1231" s="97" t="s">
        <v>226</v>
      </c>
      <c r="J1231" s="97" t="s">
        <v>226</v>
      </c>
      <c r="K1231" s="97" t="s">
        <v>439</v>
      </c>
    </row>
    <row r="1232" spans="1:11" ht="54.95" customHeight="1" x14ac:dyDescent="0.3">
      <c r="A1232" s="60">
        <v>80111600</v>
      </c>
      <c r="B1232" s="104" t="s">
        <v>537</v>
      </c>
      <c r="C1232" s="94">
        <v>42552</v>
      </c>
      <c r="D1232" s="99">
        <v>5.5</v>
      </c>
      <c r="E1232" s="41" t="s">
        <v>57</v>
      </c>
      <c r="F1232" s="41" t="s">
        <v>454</v>
      </c>
      <c r="G1232" s="97">
        <v>8985823</v>
      </c>
      <c r="H1232" s="300">
        <v>8985823</v>
      </c>
      <c r="I1232" s="97" t="s">
        <v>226</v>
      </c>
      <c r="J1232" s="97" t="s">
        <v>226</v>
      </c>
      <c r="K1232" s="97" t="s">
        <v>439</v>
      </c>
    </row>
    <row r="1233" spans="1:11" ht="54.95" customHeight="1" x14ac:dyDescent="0.3">
      <c r="A1233" s="60">
        <v>80111600</v>
      </c>
      <c r="B1233" s="104" t="s">
        <v>537</v>
      </c>
      <c r="C1233" s="94">
        <v>42552</v>
      </c>
      <c r="D1233" s="99">
        <v>5.5</v>
      </c>
      <c r="E1233" s="41" t="s">
        <v>57</v>
      </c>
      <c r="F1233" s="41" t="s">
        <v>454</v>
      </c>
      <c r="G1233" s="97">
        <v>8985823</v>
      </c>
      <c r="H1233" s="300">
        <v>8985823</v>
      </c>
      <c r="I1233" s="97" t="s">
        <v>226</v>
      </c>
      <c r="J1233" s="97" t="s">
        <v>226</v>
      </c>
      <c r="K1233" s="97" t="s">
        <v>439</v>
      </c>
    </row>
    <row r="1234" spans="1:11" ht="54.95" customHeight="1" x14ac:dyDescent="0.3">
      <c r="A1234" s="60">
        <v>80111600</v>
      </c>
      <c r="B1234" s="104" t="s">
        <v>537</v>
      </c>
      <c r="C1234" s="94">
        <v>42552</v>
      </c>
      <c r="D1234" s="99">
        <v>5.5</v>
      </c>
      <c r="E1234" s="41" t="s">
        <v>57</v>
      </c>
      <c r="F1234" s="41" t="s">
        <v>454</v>
      </c>
      <c r="G1234" s="97">
        <v>8985823</v>
      </c>
      <c r="H1234" s="300">
        <v>8985823</v>
      </c>
      <c r="I1234" s="97" t="s">
        <v>226</v>
      </c>
      <c r="J1234" s="97" t="s">
        <v>226</v>
      </c>
      <c r="K1234" s="97" t="s">
        <v>439</v>
      </c>
    </row>
    <row r="1235" spans="1:11" ht="54.95" customHeight="1" x14ac:dyDescent="0.3">
      <c r="A1235" s="60">
        <v>80111600</v>
      </c>
      <c r="B1235" s="104" t="s">
        <v>537</v>
      </c>
      <c r="C1235" s="94">
        <v>42552</v>
      </c>
      <c r="D1235" s="99">
        <v>5.5</v>
      </c>
      <c r="E1235" s="41" t="s">
        <v>57</v>
      </c>
      <c r="F1235" s="41" t="s">
        <v>454</v>
      </c>
      <c r="G1235" s="97">
        <v>8985823</v>
      </c>
      <c r="H1235" s="300">
        <v>8985823</v>
      </c>
      <c r="I1235" s="97" t="s">
        <v>226</v>
      </c>
      <c r="J1235" s="97" t="s">
        <v>226</v>
      </c>
      <c r="K1235" s="97" t="s">
        <v>439</v>
      </c>
    </row>
    <row r="1236" spans="1:11" ht="54.95" customHeight="1" x14ac:dyDescent="0.3">
      <c r="A1236" s="60">
        <v>80111600</v>
      </c>
      <c r="B1236" s="104" t="s">
        <v>537</v>
      </c>
      <c r="C1236" s="94">
        <v>42552</v>
      </c>
      <c r="D1236" s="99">
        <v>5.5</v>
      </c>
      <c r="E1236" s="41" t="s">
        <v>57</v>
      </c>
      <c r="F1236" s="41" t="s">
        <v>454</v>
      </c>
      <c r="G1236" s="97">
        <v>8985823</v>
      </c>
      <c r="H1236" s="300">
        <v>8985823</v>
      </c>
      <c r="I1236" s="97" t="s">
        <v>226</v>
      </c>
      <c r="J1236" s="97" t="s">
        <v>226</v>
      </c>
      <c r="K1236" s="97" t="s">
        <v>439</v>
      </c>
    </row>
    <row r="1237" spans="1:11" ht="54.95" customHeight="1" x14ac:dyDescent="0.3">
      <c r="A1237" s="60">
        <v>80111600</v>
      </c>
      <c r="B1237" s="104" t="s">
        <v>537</v>
      </c>
      <c r="C1237" s="94">
        <v>42552</v>
      </c>
      <c r="D1237" s="99">
        <v>5.5</v>
      </c>
      <c r="E1237" s="41" t="s">
        <v>57</v>
      </c>
      <c r="F1237" s="41" t="s">
        <v>454</v>
      </c>
      <c r="G1237" s="97">
        <v>8985823</v>
      </c>
      <c r="H1237" s="300">
        <v>8985823</v>
      </c>
      <c r="I1237" s="97" t="s">
        <v>226</v>
      </c>
      <c r="J1237" s="97" t="s">
        <v>226</v>
      </c>
      <c r="K1237" s="97" t="s">
        <v>439</v>
      </c>
    </row>
    <row r="1238" spans="1:11" ht="54.95" customHeight="1" x14ac:dyDescent="0.3">
      <c r="A1238" s="60">
        <v>80111600</v>
      </c>
      <c r="B1238" s="104" t="s">
        <v>538</v>
      </c>
      <c r="C1238" s="94">
        <v>42552</v>
      </c>
      <c r="D1238" s="99">
        <v>5.5</v>
      </c>
      <c r="E1238" s="41" t="s">
        <v>57</v>
      </c>
      <c r="F1238" s="41" t="s">
        <v>454</v>
      </c>
      <c r="G1238" s="97">
        <v>17446500.5</v>
      </c>
      <c r="H1238" s="300">
        <v>17446500.5</v>
      </c>
      <c r="I1238" s="97" t="s">
        <v>226</v>
      </c>
      <c r="J1238" s="97" t="s">
        <v>226</v>
      </c>
      <c r="K1238" s="97" t="s">
        <v>439</v>
      </c>
    </row>
    <row r="1239" spans="1:11" ht="54.95" customHeight="1" x14ac:dyDescent="0.3">
      <c r="A1239" s="41">
        <v>77111600</v>
      </c>
      <c r="B1239" s="104" t="s">
        <v>539</v>
      </c>
      <c r="C1239" s="94">
        <v>42614</v>
      </c>
      <c r="D1239" s="99">
        <v>2</v>
      </c>
      <c r="E1239" s="41" t="s">
        <v>461</v>
      </c>
      <c r="F1239" s="41" t="s">
        <v>444</v>
      </c>
      <c r="G1239" s="97">
        <v>64350000</v>
      </c>
      <c r="H1239" s="300">
        <v>64350000</v>
      </c>
      <c r="I1239" s="97" t="s">
        <v>226</v>
      </c>
      <c r="J1239" s="97" t="s">
        <v>226</v>
      </c>
      <c r="K1239" s="97" t="s">
        <v>439</v>
      </c>
    </row>
    <row r="1240" spans="1:11" ht="54.95" customHeight="1" x14ac:dyDescent="0.3">
      <c r="A1240" s="41" t="s">
        <v>465</v>
      </c>
      <c r="B1240" s="104" t="s">
        <v>540</v>
      </c>
      <c r="C1240" s="94">
        <v>42583</v>
      </c>
      <c r="D1240" s="99">
        <v>3</v>
      </c>
      <c r="E1240" s="41" t="s">
        <v>467</v>
      </c>
      <c r="F1240" s="41" t="s">
        <v>454</v>
      </c>
      <c r="G1240" s="97">
        <v>142824141</v>
      </c>
      <c r="H1240" s="300">
        <v>142824141</v>
      </c>
      <c r="I1240" s="97" t="s">
        <v>226</v>
      </c>
      <c r="J1240" s="97" t="s">
        <v>226</v>
      </c>
      <c r="K1240" s="97" t="s">
        <v>439</v>
      </c>
    </row>
    <row r="1241" spans="1:11" ht="54.95" customHeight="1" x14ac:dyDescent="0.3">
      <c r="A1241" s="41" t="s">
        <v>541</v>
      </c>
      <c r="B1241" s="104" t="s">
        <v>542</v>
      </c>
      <c r="C1241" s="94">
        <v>42614</v>
      </c>
      <c r="D1241" s="99">
        <v>3</v>
      </c>
      <c r="E1241" s="41" t="s">
        <v>461</v>
      </c>
      <c r="F1241" s="41" t="s">
        <v>444</v>
      </c>
      <c r="G1241" s="97">
        <v>68649551</v>
      </c>
      <c r="H1241" s="300">
        <v>68649551</v>
      </c>
      <c r="I1241" s="97" t="s">
        <v>226</v>
      </c>
      <c r="J1241" s="97" t="s">
        <v>226</v>
      </c>
      <c r="K1241" s="97" t="s">
        <v>439</v>
      </c>
    </row>
    <row r="1242" spans="1:11" ht="54.95" customHeight="1" x14ac:dyDescent="0.3">
      <c r="A1242" s="41">
        <v>78111808</v>
      </c>
      <c r="B1242" s="104" t="s">
        <v>463</v>
      </c>
      <c r="C1242" s="94">
        <v>42675</v>
      </c>
      <c r="D1242" s="99">
        <v>2</v>
      </c>
      <c r="E1242" s="41" t="s">
        <v>464</v>
      </c>
      <c r="F1242" s="41" t="s">
        <v>454</v>
      </c>
      <c r="G1242" s="97">
        <v>12000000</v>
      </c>
      <c r="H1242" s="300">
        <v>12000000</v>
      </c>
      <c r="I1242" s="97" t="s">
        <v>226</v>
      </c>
      <c r="J1242" s="97" t="s">
        <v>226</v>
      </c>
      <c r="K1242" s="97" t="s">
        <v>439</v>
      </c>
    </row>
    <row r="1243" spans="1:11" ht="54.95" customHeight="1" x14ac:dyDescent="0.3">
      <c r="A1243" s="41">
        <v>46181500</v>
      </c>
      <c r="B1243" s="104" t="s">
        <v>491</v>
      </c>
      <c r="C1243" s="94">
        <v>42583</v>
      </c>
      <c r="D1243" s="99">
        <v>2</v>
      </c>
      <c r="E1243" s="41" t="s">
        <v>467</v>
      </c>
      <c r="F1243" s="41" t="s">
        <v>454</v>
      </c>
      <c r="G1243" s="97">
        <v>21000000</v>
      </c>
      <c r="H1243" s="300">
        <v>21000000</v>
      </c>
      <c r="I1243" s="97" t="s">
        <v>226</v>
      </c>
      <c r="J1243" s="97" t="s">
        <v>226</v>
      </c>
      <c r="K1243" s="97" t="s">
        <v>439</v>
      </c>
    </row>
    <row r="1244" spans="1:11" ht="54.95" customHeight="1" x14ac:dyDescent="0.3">
      <c r="A1244" s="60">
        <v>80111600</v>
      </c>
      <c r="B1244" s="104" t="s">
        <v>543</v>
      </c>
      <c r="C1244" s="94">
        <v>42552</v>
      </c>
      <c r="D1244" s="99">
        <v>5.5</v>
      </c>
      <c r="E1244" s="41" t="s">
        <v>57</v>
      </c>
      <c r="F1244" s="41" t="s">
        <v>454</v>
      </c>
      <c r="G1244" s="97">
        <v>15637666</v>
      </c>
      <c r="H1244" s="300">
        <v>15637666</v>
      </c>
      <c r="I1244" s="97" t="s">
        <v>226</v>
      </c>
      <c r="J1244" s="97" t="s">
        <v>226</v>
      </c>
      <c r="K1244" s="97" t="s">
        <v>439</v>
      </c>
    </row>
    <row r="1245" spans="1:11" ht="54.95" customHeight="1" x14ac:dyDescent="0.3">
      <c r="A1245" s="60">
        <v>80111600</v>
      </c>
      <c r="B1245" s="104" t="s">
        <v>543</v>
      </c>
      <c r="C1245" s="94">
        <v>42552</v>
      </c>
      <c r="D1245" s="99">
        <v>5.5</v>
      </c>
      <c r="E1245" s="41" t="s">
        <v>57</v>
      </c>
      <c r="F1245" s="41" t="s">
        <v>454</v>
      </c>
      <c r="G1245" s="97">
        <v>15637666</v>
      </c>
      <c r="H1245" s="300">
        <v>15637666</v>
      </c>
      <c r="I1245" s="97" t="s">
        <v>226</v>
      </c>
      <c r="J1245" s="97" t="s">
        <v>226</v>
      </c>
      <c r="K1245" s="97" t="s">
        <v>439</v>
      </c>
    </row>
    <row r="1246" spans="1:11" ht="54.95" customHeight="1" x14ac:dyDescent="0.3">
      <c r="A1246" s="60">
        <v>80111600</v>
      </c>
      <c r="B1246" s="104" t="s">
        <v>543</v>
      </c>
      <c r="C1246" s="94">
        <v>42552</v>
      </c>
      <c r="D1246" s="99">
        <v>5.5</v>
      </c>
      <c r="E1246" s="41" t="s">
        <v>57</v>
      </c>
      <c r="F1246" s="41" t="s">
        <v>454</v>
      </c>
      <c r="G1246" s="97">
        <v>15637666</v>
      </c>
      <c r="H1246" s="300">
        <v>15637666</v>
      </c>
      <c r="I1246" s="97" t="s">
        <v>226</v>
      </c>
      <c r="J1246" s="97" t="s">
        <v>226</v>
      </c>
      <c r="K1246" s="97" t="s">
        <v>439</v>
      </c>
    </row>
    <row r="1247" spans="1:11" ht="54.95" customHeight="1" x14ac:dyDescent="0.3">
      <c r="A1247" s="60">
        <v>80111600</v>
      </c>
      <c r="B1247" s="104" t="s">
        <v>543</v>
      </c>
      <c r="C1247" s="94">
        <v>42552</v>
      </c>
      <c r="D1247" s="99">
        <v>5.5</v>
      </c>
      <c r="E1247" s="41" t="s">
        <v>57</v>
      </c>
      <c r="F1247" s="41" t="s">
        <v>454</v>
      </c>
      <c r="G1247" s="97">
        <v>15637666</v>
      </c>
      <c r="H1247" s="300">
        <v>15637666</v>
      </c>
      <c r="I1247" s="97" t="s">
        <v>226</v>
      </c>
      <c r="J1247" s="97" t="s">
        <v>226</v>
      </c>
      <c r="K1247" s="97" t="s">
        <v>439</v>
      </c>
    </row>
    <row r="1248" spans="1:11" ht="54.95" customHeight="1" x14ac:dyDescent="0.3">
      <c r="A1248" s="60">
        <v>80111600</v>
      </c>
      <c r="B1248" s="104" t="s">
        <v>543</v>
      </c>
      <c r="C1248" s="94">
        <v>42552</v>
      </c>
      <c r="D1248" s="99">
        <v>5.5</v>
      </c>
      <c r="E1248" s="41" t="s">
        <v>57</v>
      </c>
      <c r="F1248" s="41" t="s">
        <v>454</v>
      </c>
      <c r="G1248" s="97">
        <v>15637666</v>
      </c>
      <c r="H1248" s="300">
        <v>15637666</v>
      </c>
      <c r="I1248" s="97" t="s">
        <v>226</v>
      </c>
      <c r="J1248" s="97" t="s">
        <v>226</v>
      </c>
      <c r="K1248" s="97" t="s">
        <v>439</v>
      </c>
    </row>
    <row r="1249" spans="1:11" ht="54.95" customHeight="1" x14ac:dyDescent="0.3">
      <c r="A1249" s="60">
        <v>80111600</v>
      </c>
      <c r="B1249" s="104" t="s">
        <v>543</v>
      </c>
      <c r="C1249" s="94">
        <v>42552</v>
      </c>
      <c r="D1249" s="99">
        <v>5.5</v>
      </c>
      <c r="E1249" s="41" t="s">
        <v>57</v>
      </c>
      <c r="F1249" s="41" t="s">
        <v>454</v>
      </c>
      <c r="G1249" s="97">
        <v>15637666</v>
      </c>
      <c r="H1249" s="300">
        <v>15637666</v>
      </c>
      <c r="I1249" s="97" t="s">
        <v>226</v>
      </c>
      <c r="J1249" s="97" t="s">
        <v>226</v>
      </c>
      <c r="K1249" s="97" t="s">
        <v>439</v>
      </c>
    </row>
    <row r="1250" spans="1:11" ht="54.95" customHeight="1" x14ac:dyDescent="0.3">
      <c r="A1250" s="60">
        <v>80111600</v>
      </c>
      <c r="B1250" s="104" t="s">
        <v>543</v>
      </c>
      <c r="C1250" s="94">
        <v>42552</v>
      </c>
      <c r="D1250" s="99">
        <v>5.5</v>
      </c>
      <c r="E1250" s="41" t="s">
        <v>57</v>
      </c>
      <c r="F1250" s="41" t="s">
        <v>454</v>
      </c>
      <c r="G1250" s="97">
        <v>15637666</v>
      </c>
      <c r="H1250" s="300">
        <v>15637666</v>
      </c>
      <c r="I1250" s="97" t="s">
        <v>226</v>
      </c>
      <c r="J1250" s="97" t="s">
        <v>226</v>
      </c>
      <c r="K1250" s="97" t="s">
        <v>439</v>
      </c>
    </row>
    <row r="1251" spans="1:11" ht="54.95" customHeight="1" x14ac:dyDescent="0.3">
      <c r="A1251" s="60">
        <v>80111600</v>
      </c>
      <c r="B1251" s="104" t="s">
        <v>543</v>
      </c>
      <c r="C1251" s="94">
        <v>42552</v>
      </c>
      <c r="D1251" s="99">
        <v>5.5</v>
      </c>
      <c r="E1251" s="41" t="s">
        <v>57</v>
      </c>
      <c r="F1251" s="41" t="s">
        <v>454</v>
      </c>
      <c r="G1251" s="97">
        <v>15637666</v>
      </c>
      <c r="H1251" s="300">
        <v>15637666</v>
      </c>
      <c r="I1251" s="97" t="s">
        <v>226</v>
      </c>
      <c r="J1251" s="97" t="s">
        <v>226</v>
      </c>
      <c r="K1251" s="97" t="s">
        <v>439</v>
      </c>
    </row>
    <row r="1252" spans="1:11" ht="54.95" customHeight="1" x14ac:dyDescent="0.3">
      <c r="A1252" s="60">
        <v>80111600</v>
      </c>
      <c r="B1252" s="104" t="s">
        <v>543</v>
      </c>
      <c r="C1252" s="94">
        <v>42552</v>
      </c>
      <c r="D1252" s="99">
        <v>5.5</v>
      </c>
      <c r="E1252" s="41" t="s">
        <v>57</v>
      </c>
      <c r="F1252" s="41" t="s">
        <v>454</v>
      </c>
      <c r="G1252" s="97">
        <v>15637666</v>
      </c>
      <c r="H1252" s="300">
        <v>15637666</v>
      </c>
      <c r="I1252" s="97" t="s">
        <v>226</v>
      </c>
      <c r="J1252" s="97" t="s">
        <v>226</v>
      </c>
      <c r="K1252" s="97" t="s">
        <v>439</v>
      </c>
    </row>
    <row r="1253" spans="1:11" ht="54.95" customHeight="1" x14ac:dyDescent="0.3">
      <c r="A1253" s="60">
        <v>80111600</v>
      </c>
      <c r="B1253" s="104" t="s">
        <v>543</v>
      </c>
      <c r="C1253" s="94">
        <v>42552</v>
      </c>
      <c r="D1253" s="99">
        <v>5.5</v>
      </c>
      <c r="E1253" s="41" t="s">
        <v>57</v>
      </c>
      <c r="F1253" s="41" t="s">
        <v>454</v>
      </c>
      <c r="G1253" s="97">
        <v>15637666</v>
      </c>
      <c r="H1253" s="300">
        <v>15637666</v>
      </c>
      <c r="I1253" s="97" t="s">
        <v>226</v>
      </c>
      <c r="J1253" s="97" t="s">
        <v>226</v>
      </c>
      <c r="K1253" s="97" t="s">
        <v>439</v>
      </c>
    </row>
    <row r="1254" spans="1:11" ht="54.95" customHeight="1" x14ac:dyDescent="0.3">
      <c r="A1254" s="60">
        <v>80111600</v>
      </c>
      <c r="B1254" s="104" t="s">
        <v>543</v>
      </c>
      <c r="C1254" s="94">
        <v>42552</v>
      </c>
      <c r="D1254" s="99">
        <v>5.5</v>
      </c>
      <c r="E1254" s="41" t="s">
        <v>57</v>
      </c>
      <c r="F1254" s="41" t="s">
        <v>454</v>
      </c>
      <c r="G1254" s="97">
        <v>15637666</v>
      </c>
      <c r="H1254" s="300">
        <v>15637666</v>
      </c>
      <c r="I1254" s="97" t="s">
        <v>226</v>
      </c>
      <c r="J1254" s="97" t="s">
        <v>226</v>
      </c>
      <c r="K1254" s="97" t="s">
        <v>439</v>
      </c>
    </row>
    <row r="1255" spans="1:11" ht="54.95" customHeight="1" x14ac:dyDescent="0.3">
      <c r="A1255" s="60">
        <v>80111600</v>
      </c>
      <c r="B1255" s="104" t="s">
        <v>543</v>
      </c>
      <c r="C1255" s="94">
        <v>42552</v>
      </c>
      <c r="D1255" s="99">
        <v>5.5</v>
      </c>
      <c r="E1255" s="41" t="s">
        <v>57</v>
      </c>
      <c r="F1255" s="41" t="s">
        <v>454</v>
      </c>
      <c r="G1255" s="97">
        <v>15637666</v>
      </c>
      <c r="H1255" s="300">
        <v>15637666</v>
      </c>
      <c r="I1255" s="97" t="s">
        <v>226</v>
      </c>
      <c r="J1255" s="97" t="s">
        <v>226</v>
      </c>
      <c r="K1255" s="97" t="s">
        <v>439</v>
      </c>
    </row>
    <row r="1256" spans="1:11" ht="54.95" customHeight="1" x14ac:dyDescent="0.3">
      <c r="A1256" s="60">
        <v>80111600</v>
      </c>
      <c r="B1256" s="104" t="s">
        <v>544</v>
      </c>
      <c r="C1256" s="94">
        <v>42552</v>
      </c>
      <c r="D1256" s="99">
        <v>5.5</v>
      </c>
      <c r="E1256" s="41" t="s">
        <v>57</v>
      </c>
      <c r="F1256" s="41" t="s">
        <v>454</v>
      </c>
      <c r="G1256" s="97">
        <v>31567079.5</v>
      </c>
      <c r="H1256" s="300">
        <v>31567079.5</v>
      </c>
      <c r="I1256" s="97" t="s">
        <v>226</v>
      </c>
      <c r="J1256" s="97" t="s">
        <v>226</v>
      </c>
      <c r="K1256" s="97" t="s">
        <v>439</v>
      </c>
    </row>
    <row r="1257" spans="1:11" ht="54.95" customHeight="1" x14ac:dyDescent="0.3">
      <c r="A1257" s="60">
        <v>80111600</v>
      </c>
      <c r="B1257" s="104" t="s">
        <v>545</v>
      </c>
      <c r="C1257" s="94">
        <v>42552</v>
      </c>
      <c r="D1257" s="99">
        <v>6</v>
      </c>
      <c r="E1257" s="41" t="s">
        <v>57</v>
      </c>
      <c r="F1257" s="41" t="s">
        <v>444</v>
      </c>
      <c r="G1257" s="97">
        <v>24697752</v>
      </c>
      <c r="H1257" s="300">
        <v>24697752</v>
      </c>
      <c r="I1257" s="97" t="s">
        <v>226</v>
      </c>
      <c r="J1257" s="97" t="s">
        <v>226</v>
      </c>
      <c r="K1257" s="97" t="s">
        <v>439</v>
      </c>
    </row>
    <row r="1258" spans="1:11" ht="54.95" customHeight="1" x14ac:dyDescent="0.3">
      <c r="A1258" s="60">
        <v>80111600</v>
      </c>
      <c r="B1258" s="104" t="s">
        <v>546</v>
      </c>
      <c r="C1258" s="94">
        <v>42552</v>
      </c>
      <c r="D1258" s="99">
        <v>5.5</v>
      </c>
      <c r="E1258" s="41" t="s">
        <v>57</v>
      </c>
      <c r="F1258" s="41" t="s">
        <v>454</v>
      </c>
      <c r="G1258" s="97">
        <v>22639606</v>
      </c>
      <c r="H1258" s="300">
        <v>22639606</v>
      </c>
      <c r="I1258" s="97" t="s">
        <v>226</v>
      </c>
      <c r="J1258" s="97" t="s">
        <v>226</v>
      </c>
      <c r="K1258" s="97" t="s">
        <v>439</v>
      </c>
    </row>
    <row r="1259" spans="1:11" ht="54.95" customHeight="1" x14ac:dyDescent="0.3">
      <c r="A1259" s="60">
        <v>80111600</v>
      </c>
      <c r="B1259" s="104" t="s">
        <v>547</v>
      </c>
      <c r="C1259" s="94">
        <v>42552</v>
      </c>
      <c r="D1259" s="99">
        <v>3</v>
      </c>
      <c r="E1259" s="41" t="s">
        <v>57</v>
      </c>
      <c r="F1259" s="41" t="s">
        <v>444</v>
      </c>
      <c r="G1259" s="97">
        <v>30000</v>
      </c>
      <c r="H1259" s="300">
        <v>30000</v>
      </c>
      <c r="I1259" s="97" t="s">
        <v>226</v>
      </c>
      <c r="J1259" s="97" t="s">
        <v>226</v>
      </c>
      <c r="K1259" s="97" t="s">
        <v>439</v>
      </c>
    </row>
    <row r="1260" spans="1:11" ht="54.95" customHeight="1" x14ac:dyDescent="0.3">
      <c r="A1260" s="60">
        <v>80111600</v>
      </c>
      <c r="B1260" s="104" t="s">
        <v>547</v>
      </c>
      <c r="C1260" s="94">
        <v>42552</v>
      </c>
      <c r="D1260" s="99">
        <v>3</v>
      </c>
      <c r="E1260" s="41" t="s">
        <v>57</v>
      </c>
      <c r="F1260" s="41" t="s">
        <v>444</v>
      </c>
      <c r="G1260" s="97">
        <v>30000</v>
      </c>
      <c r="H1260" s="300">
        <v>30000</v>
      </c>
      <c r="I1260" s="97" t="s">
        <v>226</v>
      </c>
      <c r="J1260" s="97" t="s">
        <v>226</v>
      </c>
      <c r="K1260" s="97" t="s">
        <v>439</v>
      </c>
    </row>
    <row r="1261" spans="1:11" ht="54.95" customHeight="1" x14ac:dyDescent="0.3">
      <c r="A1261" s="60">
        <v>80111600</v>
      </c>
      <c r="B1261" s="104" t="s">
        <v>547</v>
      </c>
      <c r="C1261" s="94">
        <v>42552</v>
      </c>
      <c r="D1261" s="99">
        <v>3</v>
      </c>
      <c r="E1261" s="41" t="s">
        <v>57</v>
      </c>
      <c r="F1261" s="41" t="s">
        <v>444</v>
      </c>
      <c r="G1261" s="97">
        <v>30000</v>
      </c>
      <c r="H1261" s="300">
        <v>30000</v>
      </c>
      <c r="I1261" s="97" t="s">
        <v>226</v>
      </c>
      <c r="J1261" s="97" t="s">
        <v>226</v>
      </c>
      <c r="K1261" s="97" t="s">
        <v>439</v>
      </c>
    </row>
    <row r="1262" spans="1:11" ht="54.95" customHeight="1" x14ac:dyDescent="0.3">
      <c r="A1262" s="60">
        <v>80111600</v>
      </c>
      <c r="B1262" s="104" t="s">
        <v>547</v>
      </c>
      <c r="C1262" s="94">
        <v>42552</v>
      </c>
      <c r="D1262" s="99">
        <v>3</v>
      </c>
      <c r="E1262" s="41" t="s">
        <v>57</v>
      </c>
      <c r="F1262" s="41" t="s">
        <v>444</v>
      </c>
      <c r="G1262" s="97">
        <v>30000</v>
      </c>
      <c r="H1262" s="300">
        <v>30000</v>
      </c>
      <c r="I1262" s="97" t="s">
        <v>226</v>
      </c>
      <c r="J1262" s="97" t="s">
        <v>226</v>
      </c>
      <c r="K1262" s="97" t="s">
        <v>439</v>
      </c>
    </row>
    <row r="1263" spans="1:11" ht="54.95" customHeight="1" x14ac:dyDescent="0.3">
      <c r="A1263" s="60">
        <v>80111600</v>
      </c>
      <c r="B1263" s="104" t="s">
        <v>547</v>
      </c>
      <c r="C1263" s="94">
        <v>42552</v>
      </c>
      <c r="D1263" s="99">
        <v>3</v>
      </c>
      <c r="E1263" s="41" t="s">
        <v>57</v>
      </c>
      <c r="F1263" s="41" t="s">
        <v>444</v>
      </c>
      <c r="G1263" s="97">
        <v>30000</v>
      </c>
      <c r="H1263" s="300">
        <v>30000</v>
      </c>
      <c r="I1263" s="97" t="s">
        <v>226</v>
      </c>
      <c r="J1263" s="97" t="s">
        <v>226</v>
      </c>
      <c r="K1263" s="97" t="s">
        <v>439</v>
      </c>
    </row>
    <row r="1264" spans="1:11" ht="54.95" customHeight="1" x14ac:dyDescent="0.3">
      <c r="A1264" s="41">
        <v>78111808</v>
      </c>
      <c r="B1264" s="104" t="s">
        <v>463</v>
      </c>
      <c r="C1264" s="94">
        <v>42675</v>
      </c>
      <c r="D1264" s="99">
        <v>2</v>
      </c>
      <c r="E1264" s="41" t="s">
        <v>464</v>
      </c>
      <c r="F1264" s="41" t="s">
        <v>454</v>
      </c>
      <c r="G1264" s="97">
        <v>24000000</v>
      </c>
      <c r="H1264" s="300">
        <v>24000000</v>
      </c>
      <c r="I1264" s="97" t="s">
        <v>226</v>
      </c>
      <c r="J1264" s="97" t="s">
        <v>226</v>
      </c>
      <c r="K1264" s="97" t="s">
        <v>439</v>
      </c>
    </row>
    <row r="1265" spans="1:11" ht="54.95" customHeight="1" x14ac:dyDescent="0.3">
      <c r="A1265" s="41" t="s">
        <v>548</v>
      </c>
      <c r="B1265" s="104" t="s">
        <v>549</v>
      </c>
      <c r="C1265" s="94">
        <v>42583</v>
      </c>
      <c r="D1265" s="99">
        <v>2</v>
      </c>
      <c r="E1265" s="41" t="s">
        <v>467</v>
      </c>
      <c r="F1265" s="41" t="s">
        <v>454</v>
      </c>
      <c r="G1265" s="97">
        <v>1000000</v>
      </c>
      <c r="H1265" s="300">
        <v>1000000</v>
      </c>
      <c r="I1265" s="97" t="s">
        <v>226</v>
      </c>
      <c r="J1265" s="97" t="s">
        <v>226</v>
      </c>
      <c r="K1265" s="97" t="s">
        <v>439</v>
      </c>
    </row>
    <row r="1266" spans="1:11" ht="54.95" customHeight="1" x14ac:dyDescent="0.3">
      <c r="A1266" s="60">
        <v>80111600</v>
      </c>
      <c r="B1266" s="104" t="s">
        <v>551</v>
      </c>
      <c r="C1266" s="94">
        <v>42552</v>
      </c>
      <c r="D1266" s="99">
        <v>6</v>
      </c>
      <c r="E1266" s="41" t="s">
        <v>57</v>
      </c>
      <c r="F1266" s="41" t="s">
        <v>444</v>
      </c>
      <c r="G1266" s="97">
        <v>43284720</v>
      </c>
      <c r="H1266" s="300">
        <v>43284720</v>
      </c>
      <c r="I1266" s="97" t="s">
        <v>226</v>
      </c>
      <c r="J1266" s="97" t="s">
        <v>226</v>
      </c>
      <c r="K1266" s="97" t="s">
        <v>439</v>
      </c>
    </row>
    <row r="1267" spans="1:11" ht="54.95" customHeight="1" x14ac:dyDescent="0.3">
      <c r="A1267" s="60">
        <v>80111600</v>
      </c>
      <c r="B1267" s="104" t="s">
        <v>552</v>
      </c>
      <c r="C1267" s="94">
        <v>42552</v>
      </c>
      <c r="D1267" s="99">
        <v>6</v>
      </c>
      <c r="E1267" s="41" t="s">
        <v>57</v>
      </c>
      <c r="F1267" s="41" t="s">
        <v>444</v>
      </c>
      <c r="G1267" s="97">
        <v>34436814</v>
      </c>
      <c r="H1267" s="300">
        <v>34436814</v>
      </c>
      <c r="I1267" s="97" t="s">
        <v>226</v>
      </c>
      <c r="J1267" s="97" t="s">
        <v>226</v>
      </c>
      <c r="K1267" s="97" t="s">
        <v>439</v>
      </c>
    </row>
    <row r="1268" spans="1:11" ht="54.95" customHeight="1" x14ac:dyDescent="0.3">
      <c r="A1268" s="60">
        <v>80111600</v>
      </c>
      <c r="B1268" s="104" t="s">
        <v>553</v>
      </c>
      <c r="C1268" s="94">
        <v>42552</v>
      </c>
      <c r="D1268" s="99">
        <v>5.5</v>
      </c>
      <c r="E1268" s="41" t="s">
        <v>57</v>
      </c>
      <c r="F1268" s="41" t="s">
        <v>454</v>
      </c>
      <c r="G1268" s="97">
        <v>13362035.5</v>
      </c>
      <c r="H1268" s="300">
        <v>13362035.5</v>
      </c>
      <c r="I1268" s="97" t="s">
        <v>226</v>
      </c>
      <c r="J1268" s="97" t="s">
        <v>226</v>
      </c>
      <c r="K1268" s="97" t="s">
        <v>439</v>
      </c>
    </row>
    <row r="1269" spans="1:11" ht="54.95" customHeight="1" x14ac:dyDescent="0.3">
      <c r="A1269" s="60">
        <v>80111600</v>
      </c>
      <c r="B1269" s="104" t="s">
        <v>554</v>
      </c>
      <c r="C1269" s="94">
        <v>42552</v>
      </c>
      <c r="D1269" s="99">
        <v>6</v>
      </c>
      <c r="E1269" s="41" t="s">
        <v>57</v>
      </c>
      <c r="F1269" s="41" t="s">
        <v>444</v>
      </c>
      <c r="G1269" s="97">
        <v>27944106</v>
      </c>
      <c r="H1269" s="300">
        <v>27944106</v>
      </c>
      <c r="I1269" s="97" t="s">
        <v>226</v>
      </c>
      <c r="J1269" s="97" t="s">
        <v>226</v>
      </c>
      <c r="K1269" s="97" t="s">
        <v>439</v>
      </c>
    </row>
    <row r="1270" spans="1:11" ht="54.95" customHeight="1" x14ac:dyDescent="0.3">
      <c r="A1270" s="60">
        <v>80111600</v>
      </c>
      <c r="B1270" s="104" t="s">
        <v>554</v>
      </c>
      <c r="C1270" s="94">
        <v>42552</v>
      </c>
      <c r="D1270" s="99">
        <v>6</v>
      </c>
      <c r="E1270" s="41" t="s">
        <v>57</v>
      </c>
      <c r="F1270" s="41" t="s">
        <v>444</v>
      </c>
      <c r="G1270" s="97">
        <v>27944106</v>
      </c>
      <c r="H1270" s="300">
        <v>27944106</v>
      </c>
      <c r="I1270" s="97" t="s">
        <v>226</v>
      </c>
      <c r="J1270" s="97" t="s">
        <v>226</v>
      </c>
      <c r="K1270" s="97" t="s">
        <v>439</v>
      </c>
    </row>
    <row r="1271" spans="1:11" ht="54.95" customHeight="1" x14ac:dyDescent="0.3">
      <c r="A1271" s="60">
        <v>80111600</v>
      </c>
      <c r="B1271" s="104" t="s">
        <v>555</v>
      </c>
      <c r="C1271" s="94">
        <v>42552</v>
      </c>
      <c r="D1271" s="99">
        <v>6</v>
      </c>
      <c r="E1271" s="41" t="s">
        <v>57</v>
      </c>
      <c r="F1271" s="41" t="s">
        <v>444</v>
      </c>
      <c r="G1271" s="97">
        <v>19032546</v>
      </c>
      <c r="H1271" s="300">
        <v>19032546</v>
      </c>
      <c r="I1271" s="97" t="s">
        <v>226</v>
      </c>
      <c r="J1271" s="97" t="s">
        <v>226</v>
      </c>
      <c r="K1271" s="97" t="s">
        <v>439</v>
      </c>
    </row>
    <row r="1272" spans="1:11" ht="54.95" customHeight="1" x14ac:dyDescent="0.3">
      <c r="A1272" s="60">
        <v>80111600</v>
      </c>
      <c r="B1272" s="104" t="s">
        <v>555</v>
      </c>
      <c r="C1272" s="94">
        <v>42552</v>
      </c>
      <c r="D1272" s="99">
        <v>6</v>
      </c>
      <c r="E1272" s="41" t="s">
        <v>57</v>
      </c>
      <c r="F1272" s="41" t="s">
        <v>444</v>
      </c>
      <c r="G1272" s="97">
        <v>19032546</v>
      </c>
      <c r="H1272" s="300">
        <v>19032546</v>
      </c>
      <c r="I1272" s="97" t="s">
        <v>226</v>
      </c>
      <c r="J1272" s="97" t="s">
        <v>226</v>
      </c>
      <c r="K1272" s="97" t="s">
        <v>439</v>
      </c>
    </row>
    <row r="1273" spans="1:11" ht="54.95" customHeight="1" x14ac:dyDescent="0.3">
      <c r="A1273" s="60">
        <v>80111600</v>
      </c>
      <c r="B1273" s="104" t="s">
        <v>555</v>
      </c>
      <c r="C1273" s="94">
        <v>42552</v>
      </c>
      <c r="D1273" s="99">
        <v>6</v>
      </c>
      <c r="E1273" s="41" t="s">
        <v>57</v>
      </c>
      <c r="F1273" s="41" t="s">
        <v>444</v>
      </c>
      <c r="G1273" s="97">
        <v>19032546</v>
      </c>
      <c r="H1273" s="300">
        <v>19032546</v>
      </c>
      <c r="I1273" s="97" t="s">
        <v>226</v>
      </c>
      <c r="J1273" s="97" t="s">
        <v>226</v>
      </c>
      <c r="K1273" s="97" t="s">
        <v>439</v>
      </c>
    </row>
    <row r="1274" spans="1:11" ht="54.95" customHeight="1" x14ac:dyDescent="0.3">
      <c r="A1274" s="60">
        <v>80111600</v>
      </c>
      <c r="B1274" s="104" t="s">
        <v>556</v>
      </c>
      <c r="C1274" s="94">
        <v>42552</v>
      </c>
      <c r="D1274" s="99">
        <v>6</v>
      </c>
      <c r="E1274" s="41" t="s">
        <v>57</v>
      </c>
      <c r="F1274" s="41" t="s">
        <v>444</v>
      </c>
      <c r="G1274" s="97">
        <v>21451398</v>
      </c>
      <c r="H1274" s="300">
        <v>21451398</v>
      </c>
      <c r="I1274" s="97" t="s">
        <v>226</v>
      </c>
      <c r="J1274" s="97" t="s">
        <v>226</v>
      </c>
      <c r="K1274" s="97" t="s">
        <v>439</v>
      </c>
    </row>
    <row r="1275" spans="1:11" ht="54.95" customHeight="1" x14ac:dyDescent="0.3">
      <c r="A1275" s="41">
        <v>77111600</v>
      </c>
      <c r="B1275" s="104" t="s">
        <v>557</v>
      </c>
      <c r="C1275" s="94">
        <v>42583</v>
      </c>
      <c r="D1275" s="99">
        <v>6</v>
      </c>
      <c r="E1275" s="41" t="s">
        <v>464</v>
      </c>
      <c r="F1275" s="41" t="s">
        <v>444</v>
      </c>
      <c r="G1275" s="97">
        <v>530145375</v>
      </c>
      <c r="H1275" s="300">
        <v>530145375</v>
      </c>
      <c r="I1275" s="97" t="s">
        <v>226</v>
      </c>
      <c r="J1275" s="97" t="s">
        <v>226</v>
      </c>
      <c r="K1275" s="97" t="s">
        <v>439</v>
      </c>
    </row>
    <row r="1276" spans="1:11" ht="54.95" customHeight="1" x14ac:dyDescent="0.3">
      <c r="A1276" s="41" t="s">
        <v>465</v>
      </c>
      <c r="B1276" s="104" t="s">
        <v>558</v>
      </c>
      <c r="C1276" s="94">
        <v>42583</v>
      </c>
      <c r="D1276" s="99">
        <v>3</v>
      </c>
      <c r="E1276" s="41" t="s">
        <v>467</v>
      </c>
      <c r="F1276" s="41" t="s">
        <v>444</v>
      </c>
      <c r="G1276" s="97">
        <v>189894861</v>
      </c>
      <c r="H1276" s="300">
        <v>189894861</v>
      </c>
      <c r="I1276" s="97" t="s">
        <v>226</v>
      </c>
      <c r="J1276" s="97" t="s">
        <v>226</v>
      </c>
      <c r="K1276" s="97" t="s">
        <v>439</v>
      </c>
    </row>
    <row r="1277" spans="1:11" ht="54.95" customHeight="1" x14ac:dyDescent="0.3">
      <c r="A1277" s="41" t="s">
        <v>497</v>
      </c>
      <c r="B1277" s="104" t="s">
        <v>559</v>
      </c>
      <c r="C1277" s="94">
        <v>42614</v>
      </c>
      <c r="D1277" s="99">
        <v>6</v>
      </c>
      <c r="E1277" s="41" t="s">
        <v>475</v>
      </c>
      <c r="F1277" s="41" t="s">
        <v>444</v>
      </c>
      <c r="G1277" s="97">
        <v>159043613</v>
      </c>
      <c r="H1277" s="300">
        <v>159043613</v>
      </c>
      <c r="I1277" s="97" t="s">
        <v>226</v>
      </c>
      <c r="J1277" s="97" t="s">
        <v>226</v>
      </c>
      <c r="K1277" s="97" t="s">
        <v>439</v>
      </c>
    </row>
    <row r="1278" spans="1:11" ht="54.95" customHeight="1" x14ac:dyDescent="0.3">
      <c r="A1278" s="41">
        <v>78111808</v>
      </c>
      <c r="B1278" s="104" t="s">
        <v>463</v>
      </c>
      <c r="C1278" s="94">
        <v>42675</v>
      </c>
      <c r="D1278" s="99">
        <v>2</v>
      </c>
      <c r="E1278" s="41" t="s">
        <v>464</v>
      </c>
      <c r="F1278" s="41" t="s">
        <v>454</v>
      </c>
      <c r="G1278" s="97">
        <v>18000000</v>
      </c>
      <c r="H1278" s="300">
        <v>18000000</v>
      </c>
      <c r="I1278" s="97" t="s">
        <v>226</v>
      </c>
      <c r="J1278" s="97" t="s">
        <v>226</v>
      </c>
      <c r="K1278" s="97" t="s">
        <v>439</v>
      </c>
    </row>
    <row r="1279" spans="1:11" ht="54.95" customHeight="1" x14ac:dyDescent="0.3">
      <c r="A1279" s="60">
        <v>80111600</v>
      </c>
      <c r="B1279" s="104" t="s">
        <v>562</v>
      </c>
      <c r="C1279" s="94">
        <v>42552</v>
      </c>
      <c r="D1279" s="99">
        <v>6</v>
      </c>
      <c r="E1279" s="41" t="s">
        <v>57</v>
      </c>
      <c r="F1279" s="41" t="s">
        <v>454</v>
      </c>
      <c r="G1279" s="97">
        <v>34436814</v>
      </c>
      <c r="H1279" s="300">
        <v>34436814</v>
      </c>
      <c r="I1279" s="97" t="s">
        <v>226</v>
      </c>
      <c r="J1279" s="97" t="s">
        <v>226</v>
      </c>
      <c r="K1279" s="97" t="s">
        <v>439</v>
      </c>
    </row>
    <row r="1280" spans="1:11" ht="54.95" customHeight="1" x14ac:dyDescent="0.3">
      <c r="A1280" s="60">
        <v>80111600</v>
      </c>
      <c r="B1280" s="104" t="s">
        <v>563</v>
      </c>
      <c r="C1280" s="94">
        <v>42552</v>
      </c>
      <c r="D1280" s="99">
        <v>6</v>
      </c>
      <c r="E1280" s="41" t="s">
        <v>57</v>
      </c>
      <c r="F1280" s="41" t="s">
        <v>454</v>
      </c>
      <c r="G1280" s="97">
        <v>24697752</v>
      </c>
      <c r="H1280" s="300">
        <v>24697752</v>
      </c>
      <c r="I1280" s="97" t="s">
        <v>226</v>
      </c>
      <c r="J1280" s="97" t="s">
        <v>226</v>
      </c>
      <c r="K1280" s="97" t="s">
        <v>439</v>
      </c>
    </row>
    <row r="1281" spans="1:11" ht="54.95" customHeight="1" x14ac:dyDescent="0.3">
      <c r="A1281" s="60">
        <v>80111600</v>
      </c>
      <c r="B1281" s="104" t="s">
        <v>563</v>
      </c>
      <c r="C1281" s="94">
        <v>42552</v>
      </c>
      <c r="D1281" s="99">
        <v>6</v>
      </c>
      <c r="E1281" s="41" t="s">
        <v>57</v>
      </c>
      <c r="F1281" s="41" t="s">
        <v>454</v>
      </c>
      <c r="G1281" s="97">
        <v>14576766</v>
      </c>
      <c r="H1281" s="300">
        <v>14576766</v>
      </c>
      <c r="I1281" s="97" t="s">
        <v>226</v>
      </c>
      <c r="J1281" s="97" t="s">
        <v>226</v>
      </c>
      <c r="K1281" s="97" t="s">
        <v>439</v>
      </c>
    </row>
    <row r="1282" spans="1:11" ht="54.95" customHeight="1" x14ac:dyDescent="0.3">
      <c r="A1282" s="60">
        <v>80111600</v>
      </c>
      <c r="B1282" s="104" t="s">
        <v>564</v>
      </c>
      <c r="C1282" s="94">
        <v>42552</v>
      </c>
      <c r="D1282" s="99">
        <v>5</v>
      </c>
      <c r="E1282" s="41" t="s">
        <v>57</v>
      </c>
      <c r="F1282" s="41" t="s">
        <v>438</v>
      </c>
      <c r="G1282" s="97">
        <v>8168930</v>
      </c>
      <c r="H1282" s="300">
        <v>8168930</v>
      </c>
      <c r="I1282" s="97" t="s">
        <v>226</v>
      </c>
      <c r="J1282" s="97" t="s">
        <v>226</v>
      </c>
      <c r="K1282" s="97" t="s">
        <v>439</v>
      </c>
    </row>
    <row r="1283" spans="1:11" ht="54.95" customHeight="1" x14ac:dyDescent="0.3">
      <c r="A1283" s="60">
        <v>80111600</v>
      </c>
      <c r="B1283" s="104" t="s">
        <v>563</v>
      </c>
      <c r="C1283" s="94">
        <v>42552</v>
      </c>
      <c r="D1283" s="99">
        <v>6</v>
      </c>
      <c r="E1283" s="41" t="s">
        <v>57</v>
      </c>
      <c r="F1283" s="41" t="s">
        <v>454</v>
      </c>
      <c r="G1283" s="97">
        <v>17059272</v>
      </c>
      <c r="H1283" s="300">
        <v>17059272</v>
      </c>
      <c r="I1283" s="97" t="s">
        <v>226</v>
      </c>
      <c r="J1283" s="97" t="s">
        <v>226</v>
      </c>
      <c r="K1283" s="97" t="s">
        <v>439</v>
      </c>
    </row>
    <row r="1284" spans="1:11" ht="54.95" customHeight="1" x14ac:dyDescent="0.3">
      <c r="A1284" s="60">
        <v>80111600</v>
      </c>
      <c r="B1284" s="104" t="s">
        <v>564</v>
      </c>
      <c r="C1284" s="94">
        <v>42552</v>
      </c>
      <c r="D1284" s="99">
        <v>6</v>
      </c>
      <c r="E1284" s="41" t="s">
        <v>57</v>
      </c>
      <c r="F1284" s="41" t="s">
        <v>454</v>
      </c>
      <c r="G1284" s="97">
        <v>7702134</v>
      </c>
      <c r="H1284" s="300">
        <v>7702134</v>
      </c>
      <c r="I1284" s="97" t="s">
        <v>226</v>
      </c>
      <c r="J1284" s="97" t="s">
        <v>226</v>
      </c>
      <c r="K1284" s="97" t="s">
        <v>439</v>
      </c>
    </row>
    <row r="1285" spans="1:11" ht="54.95" customHeight="1" x14ac:dyDescent="0.3">
      <c r="A1285" s="60">
        <v>80111600</v>
      </c>
      <c r="B1285" s="104" t="s">
        <v>564</v>
      </c>
      <c r="C1285" s="94">
        <v>42552</v>
      </c>
      <c r="D1285" s="99">
        <v>6</v>
      </c>
      <c r="E1285" s="41" t="s">
        <v>57</v>
      </c>
      <c r="F1285" s="41" t="s">
        <v>454</v>
      </c>
      <c r="G1285" s="97">
        <v>7702134</v>
      </c>
      <c r="H1285" s="300">
        <v>7702134</v>
      </c>
      <c r="I1285" s="97" t="s">
        <v>226</v>
      </c>
      <c r="J1285" s="97" t="s">
        <v>226</v>
      </c>
      <c r="K1285" s="97" t="s">
        <v>439</v>
      </c>
    </row>
    <row r="1286" spans="1:11" ht="54.95" customHeight="1" x14ac:dyDescent="0.3">
      <c r="A1286" s="60">
        <v>80111600</v>
      </c>
      <c r="B1286" s="104" t="s">
        <v>565</v>
      </c>
      <c r="C1286" s="94">
        <v>42552</v>
      </c>
      <c r="D1286" s="99">
        <v>6</v>
      </c>
      <c r="E1286" s="41" t="s">
        <v>57</v>
      </c>
      <c r="F1286" s="41" t="s">
        <v>454</v>
      </c>
      <c r="G1286" s="97">
        <v>24697752</v>
      </c>
      <c r="H1286" s="300">
        <v>24697752</v>
      </c>
      <c r="I1286" s="97" t="s">
        <v>226</v>
      </c>
      <c r="J1286" s="97" t="s">
        <v>226</v>
      </c>
      <c r="K1286" s="97" t="s">
        <v>439</v>
      </c>
    </row>
    <row r="1287" spans="1:11" ht="54.95" customHeight="1" x14ac:dyDescent="0.3">
      <c r="A1287" s="41" t="s">
        <v>465</v>
      </c>
      <c r="B1287" s="104" t="s">
        <v>566</v>
      </c>
      <c r="C1287" s="94">
        <v>42583</v>
      </c>
      <c r="D1287" s="99">
        <v>3</v>
      </c>
      <c r="E1287" s="41" t="s">
        <v>467</v>
      </c>
      <c r="F1287" s="41" t="s">
        <v>454</v>
      </c>
      <c r="G1287" s="97">
        <v>87900877</v>
      </c>
      <c r="H1287" s="300">
        <v>87900877</v>
      </c>
      <c r="I1287" s="97" t="s">
        <v>226</v>
      </c>
      <c r="J1287" s="97" t="s">
        <v>226</v>
      </c>
      <c r="K1287" s="97" t="s">
        <v>439</v>
      </c>
    </row>
    <row r="1288" spans="1:11" ht="54.95" customHeight="1" x14ac:dyDescent="0.3">
      <c r="A1288" s="41" t="s">
        <v>465</v>
      </c>
      <c r="B1288" s="104" t="s">
        <v>567</v>
      </c>
      <c r="C1288" s="94">
        <v>42583</v>
      </c>
      <c r="D1288" s="99">
        <v>3</v>
      </c>
      <c r="E1288" s="41" t="s">
        <v>467</v>
      </c>
      <c r="F1288" s="41" t="s">
        <v>444</v>
      </c>
      <c r="G1288" s="97">
        <v>11007569</v>
      </c>
      <c r="H1288" s="300">
        <v>11007569</v>
      </c>
      <c r="I1288" s="97" t="s">
        <v>226</v>
      </c>
      <c r="J1288" s="97" t="s">
        <v>226</v>
      </c>
      <c r="K1288" s="97" t="s">
        <v>439</v>
      </c>
    </row>
    <row r="1289" spans="1:11" ht="54.95" customHeight="1" x14ac:dyDescent="0.3">
      <c r="A1289" s="41">
        <v>78111808</v>
      </c>
      <c r="B1289" s="104" t="s">
        <v>463</v>
      </c>
      <c r="C1289" s="94">
        <v>42675</v>
      </c>
      <c r="D1289" s="99">
        <v>2</v>
      </c>
      <c r="E1289" s="41" t="s">
        <v>464</v>
      </c>
      <c r="F1289" s="41" t="s">
        <v>454</v>
      </c>
      <c r="G1289" s="97">
        <v>36000000</v>
      </c>
      <c r="H1289" s="300">
        <v>36000000</v>
      </c>
      <c r="I1289" s="97" t="s">
        <v>226</v>
      </c>
      <c r="J1289" s="97" t="s">
        <v>226</v>
      </c>
      <c r="K1289" s="97" t="s">
        <v>439</v>
      </c>
    </row>
    <row r="1290" spans="1:11" ht="54.95" customHeight="1" x14ac:dyDescent="0.3">
      <c r="A1290" s="41">
        <v>46181500</v>
      </c>
      <c r="B1290" s="104" t="s">
        <v>491</v>
      </c>
      <c r="C1290" s="94">
        <v>42583</v>
      </c>
      <c r="D1290" s="99">
        <v>2</v>
      </c>
      <c r="E1290" s="41" t="s">
        <v>467</v>
      </c>
      <c r="F1290" s="41" t="s">
        <v>454</v>
      </c>
      <c r="G1290" s="97">
        <v>5750000</v>
      </c>
      <c r="H1290" s="300">
        <v>5750000</v>
      </c>
      <c r="I1290" s="97" t="s">
        <v>226</v>
      </c>
      <c r="J1290" s="97" t="s">
        <v>226</v>
      </c>
      <c r="K1290" s="97" t="s">
        <v>439</v>
      </c>
    </row>
    <row r="1291" spans="1:11" ht="54.95" customHeight="1" x14ac:dyDescent="0.3">
      <c r="A1291" s="60">
        <v>80111600</v>
      </c>
      <c r="B1291" s="104" t="s">
        <v>570</v>
      </c>
      <c r="C1291" s="94">
        <v>42552</v>
      </c>
      <c r="D1291" s="99">
        <v>6</v>
      </c>
      <c r="E1291" s="41" t="s">
        <v>57</v>
      </c>
      <c r="F1291" s="41" t="s">
        <v>454</v>
      </c>
      <c r="G1291" s="97">
        <v>24697752</v>
      </c>
      <c r="H1291" s="300">
        <v>24697752</v>
      </c>
      <c r="I1291" s="97" t="s">
        <v>226</v>
      </c>
      <c r="J1291" s="97" t="s">
        <v>226</v>
      </c>
      <c r="K1291" s="97" t="s">
        <v>439</v>
      </c>
    </row>
    <row r="1292" spans="1:11" ht="54.95" customHeight="1" x14ac:dyDescent="0.3">
      <c r="A1292" s="60">
        <v>80111600</v>
      </c>
      <c r="B1292" s="104" t="s">
        <v>571</v>
      </c>
      <c r="C1292" s="94">
        <v>42552</v>
      </c>
      <c r="D1292" s="99">
        <v>6</v>
      </c>
      <c r="E1292" s="41" t="s">
        <v>57</v>
      </c>
      <c r="F1292" s="41" t="s">
        <v>454</v>
      </c>
      <c r="G1292" s="97">
        <v>24697752</v>
      </c>
      <c r="H1292" s="300">
        <v>24697752</v>
      </c>
      <c r="I1292" s="97" t="s">
        <v>226</v>
      </c>
      <c r="J1292" s="97" t="s">
        <v>226</v>
      </c>
      <c r="K1292" s="97" t="s">
        <v>439</v>
      </c>
    </row>
    <row r="1293" spans="1:11" ht="54.95" customHeight="1" x14ac:dyDescent="0.3">
      <c r="A1293" s="60">
        <v>80111600</v>
      </c>
      <c r="B1293" s="104" t="s">
        <v>572</v>
      </c>
      <c r="C1293" s="94">
        <v>42552</v>
      </c>
      <c r="D1293" s="99">
        <v>6</v>
      </c>
      <c r="E1293" s="41" t="s">
        <v>57</v>
      </c>
      <c r="F1293" s="41" t="s">
        <v>454</v>
      </c>
      <c r="G1293" s="97">
        <v>14576766</v>
      </c>
      <c r="H1293" s="300">
        <v>14576766</v>
      </c>
      <c r="I1293" s="97" t="s">
        <v>226</v>
      </c>
      <c r="J1293" s="97" t="s">
        <v>226</v>
      </c>
      <c r="K1293" s="97" t="s">
        <v>439</v>
      </c>
    </row>
    <row r="1294" spans="1:11" ht="54.95" customHeight="1" x14ac:dyDescent="0.3">
      <c r="A1294" s="60">
        <v>80111600</v>
      </c>
      <c r="B1294" s="104" t="s">
        <v>573</v>
      </c>
      <c r="C1294" s="94">
        <v>42552</v>
      </c>
      <c r="D1294" s="99">
        <v>6</v>
      </c>
      <c r="E1294" s="41" t="s">
        <v>57</v>
      </c>
      <c r="F1294" s="41" t="s">
        <v>454</v>
      </c>
      <c r="G1294" s="97">
        <v>24697752</v>
      </c>
      <c r="H1294" s="300">
        <v>24697752</v>
      </c>
      <c r="I1294" s="97" t="s">
        <v>226</v>
      </c>
      <c r="J1294" s="97" t="s">
        <v>226</v>
      </c>
      <c r="K1294" s="97" t="s">
        <v>439</v>
      </c>
    </row>
    <row r="1295" spans="1:11" ht="54.95" customHeight="1" x14ac:dyDescent="0.3">
      <c r="A1295" s="60">
        <v>80111600</v>
      </c>
      <c r="B1295" s="104" t="s">
        <v>574</v>
      </c>
      <c r="C1295" s="94">
        <v>42552</v>
      </c>
      <c r="D1295" s="99">
        <v>6</v>
      </c>
      <c r="E1295" s="41" t="s">
        <v>57</v>
      </c>
      <c r="F1295" s="41" t="s">
        <v>454</v>
      </c>
      <c r="G1295" s="97">
        <v>24697752</v>
      </c>
      <c r="H1295" s="300">
        <v>24697752</v>
      </c>
      <c r="I1295" s="97" t="s">
        <v>226</v>
      </c>
      <c r="J1295" s="97" t="s">
        <v>226</v>
      </c>
      <c r="K1295" s="97" t="s">
        <v>439</v>
      </c>
    </row>
    <row r="1296" spans="1:11" ht="54.95" customHeight="1" x14ac:dyDescent="0.3">
      <c r="A1296" s="60">
        <v>80111600</v>
      </c>
      <c r="B1296" s="104" t="s">
        <v>575</v>
      </c>
      <c r="C1296" s="94">
        <v>42552</v>
      </c>
      <c r="D1296" s="99">
        <v>6</v>
      </c>
      <c r="E1296" s="41" t="s">
        <v>57</v>
      </c>
      <c r="F1296" s="41" t="s">
        <v>454</v>
      </c>
      <c r="G1296" s="97">
        <v>19032546</v>
      </c>
      <c r="H1296" s="300">
        <v>19032546</v>
      </c>
      <c r="I1296" s="97" t="s">
        <v>226</v>
      </c>
      <c r="J1296" s="97" t="s">
        <v>226</v>
      </c>
      <c r="K1296" s="97" t="s">
        <v>439</v>
      </c>
    </row>
    <row r="1297" spans="1:11" ht="54.95" customHeight="1" x14ac:dyDescent="0.3">
      <c r="A1297" s="60">
        <v>80111600</v>
      </c>
      <c r="B1297" s="104" t="s">
        <v>576</v>
      </c>
      <c r="C1297" s="94">
        <v>42552</v>
      </c>
      <c r="D1297" s="99">
        <v>6</v>
      </c>
      <c r="E1297" s="41" t="s">
        <v>57</v>
      </c>
      <c r="F1297" s="41" t="s">
        <v>454</v>
      </c>
      <c r="G1297" s="97">
        <v>24697752</v>
      </c>
      <c r="H1297" s="300">
        <v>24697752</v>
      </c>
      <c r="I1297" s="97" t="s">
        <v>226</v>
      </c>
      <c r="J1297" s="97" t="s">
        <v>226</v>
      </c>
      <c r="K1297" s="97" t="s">
        <v>439</v>
      </c>
    </row>
    <row r="1298" spans="1:11" ht="54.95" customHeight="1" x14ac:dyDescent="0.3">
      <c r="A1298" s="60">
        <v>80111600</v>
      </c>
      <c r="B1298" s="104" t="s">
        <v>577</v>
      </c>
      <c r="C1298" s="94">
        <v>42552</v>
      </c>
      <c r="D1298" s="99">
        <v>6</v>
      </c>
      <c r="E1298" s="41" t="s">
        <v>57</v>
      </c>
      <c r="F1298" s="41" t="s">
        <v>454</v>
      </c>
      <c r="G1298" s="97">
        <v>24697752</v>
      </c>
      <c r="H1298" s="300">
        <v>24697752</v>
      </c>
      <c r="I1298" s="97" t="s">
        <v>226</v>
      </c>
      <c r="J1298" s="97" t="s">
        <v>226</v>
      </c>
      <c r="K1298" s="97" t="s">
        <v>439</v>
      </c>
    </row>
    <row r="1299" spans="1:11" ht="54.95" customHeight="1" x14ac:dyDescent="0.3">
      <c r="A1299" s="60">
        <v>80111600</v>
      </c>
      <c r="B1299" s="104" t="s">
        <v>578</v>
      </c>
      <c r="C1299" s="94">
        <v>42552</v>
      </c>
      <c r="D1299" s="99">
        <v>6</v>
      </c>
      <c r="E1299" s="41" t="s">
        <v>57</v>
      </c>
      <c r="F1299" s="41" t="s">
        <v>454</v>
      </c>
      <c r="G1299" s="97">
        <v>24697752</v>
      </c>
      <c r="H1299" s="300">
        <v>24697752</v>
      </c>
      <c r="I1299" s="97" t="s">
        <v>226</v>
      </c>
      <c r="J1299" s="97" t="s">
        <v>226</v>
      </c>
      <c r="K1299" s="97" t="s">
        <v>439</v>
      </c>
    </row>
    <row r="1300" spans="1:11" ht="54.95" customHeight="1" x14ac:dyDescent="0.3">
      <c r="A1300" s="60">
        <v>80111600</v>
      </c>
      <c r="B1300" s="104" t="s">
        <v>579</v>
      </c>
      <c r="C1300" s="94">
        <v>42552</v>
      </c>
      <c r="D1300" s="99">
        <v>6</v>
      </c>
      <c r="E1300" s="41" t="s">
        <v>57</v>
      </c>
      <c r="F1300" s="41" t="s">
        <v>454</v>
      </c>
      <c r="G1300" s="97">
        <v>7702134</v>
      </c>
      <c r="H1300" s="300">
        <v>7702134</v>
      </c>
      <c r="I1300" s="97" t="s">
        <v>226</v>
      </c>
      <c r="J1300" s="97" t="s">
        <v>226</v>
      </c>
      <c r="K1300" s="97" t="s">
        <v>439</v>
      </c>
    </row>
    <row r="1301" spans="1:11" ht="54.95" customHeight="1" x14ac:dyDescent="0.3">
      <c r="A1301" s="60">
        <v>80111600</v>
      </c>
      <c r="B1301" s="104" t="s">
        <v>579</v>
      </c>
      <c r="C1301" s="94">
        <v>42552</v>
      </c>
      <c r="D1301" s="99">
        <v>6</v>
      </c>
      <c r="E1301" s="41" t="s">
        <v>57</v>
      </c>
      <c r="F1301" s="41" t="s">
        <v>454</v>
      </c>
      <c r="G1301" s="97">
        <v>7702134</v>
      </c>
      <c r="H1301" s="300">
        <v>7702134</v>
      </c>
      <c r="I1301" s="97" t="s">
        <v>226</v>
      </c>
      <c r="J1301" s="97" t="s">
        <v>226</v>
      </c>
      <c r="K1301" s="97" t="s">
        <v>439</v>
      </c>
    </row>
    <row r="1302" spans="1:11" ht="54.95" customHeight="1" x14ac:dyDescent="0.3">
      <c r="A1302" s="60">
        <v>80111600</v>
      </c>
      <c r="B1302" s="41" t="s">
        <v>1109</v>
      </c>
      <c r="C1302" s="94">
        <v>42552</v>
      </c>
      <c r="D1302" s="99">
        <v>6</v>
      </c>
      <c r="E1302" s="41" t="s">
        <v>57</v>
      </c>
      <c r="F1302" s="41" t="s">
        <v>454</v>
      </c>
      <c r="G1302" s="97">
        <v>7702134</v>
      </c>
      <c r="H1302" s="300">
        <v>7702134</v>
      </c>
      <c r="I1302" s="97" t="s">
        <v>226</v>
      </c>
      <c r="J1302" s="97" t="s">
        <v>226</v>
      </c>
      <c r="K1302" s="97" t="s">
        <v>439</v>
      </c>
    </row>
    <row r="1303" spans="1:11" ht="54.95" customHeight="1" x14ac:dyDescent="0.3">
      <c r="A1303" s="60">
        <v>80111600</v>
      </c>
      <c r="B1303" s="41" t="s">
        <v>1109</v>
      </c>
      <c r="C1303" s="94">
        <v>42552</v>
      </c>
      <c r="D1303" s="99">
        <v>6</v>
      </c>
      <c r="E1303" s="41" t="s">
        <v>57</v>
      </c>
      <c r="F1303" s="41" t="s">
        <v>454</v>
      </c>
      <c r="G1303" s="97">
        <v>7702134</v>
      </c>
      <c r="H1303" s="300">
        <v>7702134</v>
      </c>
      <c r="I1303" s="97" t="s">
        <v>226</v>
      </c>
      <c r="J1303" s="97" t="s">
        <v>226</v>
      </c>
      <c r="K1303" s="97" t="s">
        <v>439</v>
      </c>
    </row>
    <row r="1304" spans="1:11" ht="54.95" customHeight="1" x14ac:dyDescent="0.3">
      <c r="A1304" s="60">
        <v>80111600</v>
      </c>
      <c r="B1304" s="41" t="s">
        <v>1110</v>
      </c>
      <c r="C1304" s="94">
        <v>42552</v>
      </c>
      <c r="D1304" s="99">
        <v>6</v>
      </c>
      <c r="E1304" s="41" t="s">
        <v>57</v>
      </c>
      <c r="F1304" s="41" t="s">
        <v>454</v>
      </c>
      <c r="G1304" s="97">
        <v>7702134</v>
      </c>
      <c r="H1304" s="300">
        <v>7702134</v>
      </c>
      <c r="I1304" s="97" t="s">
        <v>226</v>
      </c>
      <c r="J1304" s="97" t="s">
        <v>226</v>
      </c>
      <c r="K1304" s="97" t="s">
        <v>439</v>
      </c>
    </row>
    <row r="1305" spans="1:11" ht="54.95" customHeight="1" x14ac:dyDescent="0.3">
      <c r="A1305" s="60">
        <v>80111600</v>
      </c>
      <c r="B1305" s="41" t="s">
        <v>1110</v>
      </c>
      <c r="C1305" s="94">
        <v>42552</v>
      </c>
      <c r="D1305" s="99">
        <v>6</v>
      </c>
      <c r="E1305" s="41" t="s">
        <v>57</v>
      </c>
      <c r="F1305" s="41" t="s">
        <v>454</v>
      </c>
      <c r="G1305" s="97">
        <v>7702134</v>
      </c>
      <c r="H1305" s="300">
        <v>7702134</v>
      </c>
      <c r="I1305" s="97" t="s">
        <v>226</v>
      </c>
      <c r="J1305" s="97" t="s">
        <v>226</v>
      </c>
      <c r="K1305" s="97" t="s">
        <v>439</v>
      </c>
    </row>
    <row r="1306" spans="1:11" ht="54.95" customHeight="1" x14ac:dyDescent="0.3">
      <c r="A1306" s="60">
        <v>80111600</v>
      </c>
      <c r="B1306" s="104" t="s">
        <v>580</v>
      </c>
      <c r="C1306" s="94">
        <v>42552</v>
      </c>
      <c r="D1306" s="99">
        <v>6</v>
      </c>
      <c r="E1306" s="41" t="s">
        <v>57</v>
      </c>
      <c r="F1306" s="41" t="s">
        <v>454</v>
      </c>
      <c r="G1306" s="97">
        <v>34436814</v>
      </c>
      <c r="H1306" s="300">
        <v>34436814</v>
      </c>
      <c r="I1306" s="97" t="s">
        <v>226</v>
      </c>
      <c r="J1306" s="97" t="s">
        <v>226</v>
      </c>
      <c r="K1306" s="97" t="s">
        <v>439</v>
      </c>
    </row>
    <row r="1307" spans="1:11" ht="54.95" customHeight="1" x14ac:dyDescent="0.3">
      <c r="A1307" s="41" t="s">
        <v>465</v>
      </c>
      <c r="B1307" s="104" t="s">
        <v>567</v>
      </c>
      <c r="C1307" s="94">
        <v>42583</v>
      </c>
      <c r="D1307" s="99">
        <v>3</v>
      </c>
      <c r="E1307" s="41" t="s">
        <v>467</v>
      </c>
      <c r="F1307" s="41" t="s">
        <v>454</v>
      </c>
      <c r="G1307" s="97">
        <v>279893190</v>
      </c>
      <c r="H1307" s="300">
        <v>279893190</v>
      </c>
      <c r="I1307" s="97" t="s">
        <v>226</v>
      </c>
      <c r="J1307" s="97" t="s">
        <v>226</v>
      </c>
      <c r="K1307" s="97" t="s">
        <v>439</v>
      </c>
    </row>
    <row r="1308" spans="1:11" ht="54.95" customHeight="1" x14ac:dyDescent="0.3">
      <c r="A1308" s="41">
        <v>78111808</v>
      </c>
      <c r="B1308" s="104" t="s">
        <v>463</v>
      </c>
      <c r="C1308" s="94">
        <v>42675</v>
      </c>
      <c r="D1308" s="99">
        <v>2</v>
      </c>
      <c r="E1308" s="41" t="s">
        <v>464</v>
      </c>
      <c r="F1308" s="41" t="s">
        <v>454</v>
      </c>
      <c r="G1308" s="97">
        <v>36000000</v>
      </c>
      <c r="H1308" s="300">
        <v>36000000</v>
      </c>
      <c r="I1308" s="97" t="s">
        <v>226</v>
      </c>
      <c r="J1308" s="97" t="s">
        <v>226</v>
      </c>
      <c r="K1308" s="97" t="s">
        <v>439</v>
      </c>
    </row>
    <row r="1309" spans="1:11" ht="54.95" customHeight="1" x14ac:dyDescent="0.3">
      <c r="A1309" s="41">
        <v>46181500</v>
      </c>
      <c r="B1309" s="104" t="s">
        <v>491</v>
      </c>
      <c r="C1309" s="94">
        <v>42583</v>
      </c>
      <c r="D1309" s="99">
        <v>2</v>
      </c>
      <c r="E1309" s="41" t="s">
        <v>467</v>
      </c>
      <c r="F1309" s="41" t="s">
        <v>454</v>
      </c>
      <c r="G1309" s="97">
        <v>24000000</v>
      </c>
      <c r="H1309" s="300">
        <v>24000000</v>
      </c>
      <c r="I1309" s="97" t="s">
        <v>226</v>
      </c>
      <c r="J1309" s="97" t="s">
        <v>226</v>
      </c>
      <c r="K1309" s="97" t="s">
        <v>439</v>
      </c>
    </row>
    <row r="1310" spans="1:11" ht="54.95" customHeight="1" x14ac:dyDescent="0.3">
      <c r="A1310" s="60">
        <v>80111600</v>
      </c>
      <c r="B1310" s="104" t="s">
        <v>582</v>
      </c>
      <c r="C1310" s="94">
        <v>42552</v>
      </c>
      <c r="D1310" s="99">
        <v>6</v>
      </c>
      <c r="E1310" s="41" t="s">
        <v>57</v>
      </c>
      <c r="F1310" s="41" t="s">
        <v>454</v>
      </c>
      <c r="G1310" s="97">
        <v>34436814</v>
      </c>
      <c r="H1310" s="300">
        <v>34436814</v>
      </c>
      <c r="I1310" s="97" t="s">
        <v>226</v>
      </c>
      <c r="J1310" s="97" t="s">
        <v>226</v>
      </c>
      <c r="K1310" s="97" t="s">
        <v>439</v>
      </c>
    </row>
    <row r="1311" spans="1:11" ht="54.95" customHeight="1" x14ac:dyDescent="0.3">
      <c r="A1311" s="60">
        <v>80111600</v>
      </c>
      <c r="B1311" s="104" t="s">
        <v>583</v>
      </c>
      <c r="C1311" s="94">
        <v>42552</v>
      </c>
      <c r="D1311" s="99">
        <v>6</v>
      </c>
      <c r="E1311" s="41" t="s">
        <v>57</v>
      </c>
      <c r="F1311" s="41" t="s">
        <v>454</v>
      </c>
      <c r="G1311" s="97">
        <v>21451398</v>
      </c>
      <c r="H1311" s="300">
        <v>21451398</v>
      </c>
      <c r="I1311" s="97" t="s">
        <v>226</v>
      </c>
      <c r="J1311" s="97" t="s">
        <v>226</v>
      </c>
      <c r="K1311" s="97" t="s">
        <v>439</v>
      </c>
    </row>
    <row r="1312" spans="1:11" ht="54.95" customHeight="1" x14ac:dyDescent="0.3">
      <c r="A1312" s="60">
        <v>80111600</v>
      </c>
      <c r="B1312" s="104" t="s">
        <v>584</v>
      </c>
      <c r="C1312" s="94">
        <v>42552</v>
      </c>
      <c r="D1312" s="99">
        <v>6</v>
      </c>
      <c r="E1312" s="41" t="s">
        <v>57</v>
      </c>
      <c r="F1312" s="41" t="s">
        <v>454</v>
      </c>
      <c r="G1312" s="97">
        <v>21451398</v>
      </c>
      <c r="H1312" s="300">
        <v>21451398</v>
      </c>
      <c r="I1312" s="97" t="s">
        <v>226</v>
      </c>
      <c r="J1312" s="97" t="s">
        <v>226</v>
      </c>
      <c r="K1312" s="97" t="s">
        <v>439</v>
      </c>
    </row>
    <row r="1313" spans="1:11" ht="54.95" customHeight="1" x14ac:dyDescent="0.3">
      <c r="A1313" s="60">
        <v>80111600</v>
      </c>
      <c r="B1313" s="106" t="s">
        <v>585</v>
      </c>
      <c r="C1313" s="94">
        <v>42552</v>
      </c>
      <c r="D1313" s="99">
        <v>6</v>
      </c>
      <c r="E1313" s="102" t="s">
        <v>57</v>
      </c>
      <c r="F1313" s="41" t="s">
        <v>454</v>
      </c>
      <c r="G1313" s="97">
        <v>17059272</v>
      </c>
      <c r="H1313" s="300">
        <v>17059272</v>
      </c>
      <c r="I1313" s="97" t="s">
        <v>226</v>
      </c>
      <c r="J1313" s="97" t="s">
        <v>226</v>
      </c>
      <c r="K1313" s="97" t="s">
        <v>439</v>
      </c>
    </row>
    <row r="1314" spans="1:11" ht="54.95" customHeight="1" x14ac:dyDescent="0.3">
      <c r="A1314" s="60">
        <v>80111600</v>
      </c>
      <c r="B1314" s="104" t="s">
        <v>586</v>
      </c>
      <c r="C1314" s="94">
        <v>42552</v>
      </c>
      <c r="D1314" s="99">
        <v>6</v>
      </c>
      <c r="E1314" s="41" t="s">
        <v>57</v>
      </c>
      <c r="F1314" s="41" t="s">
        <v>454</v>
      </c>
      <c r="G1314" s="97">
        <v>27944106</v>
      </c>
      <c r="H1314" s="300">
        <v>27944106</v>
      </c>
      <c r="I1314" s="97" t="s">
        <v>226</v>
      </c>
      <c r="J1314" s="97" t="s">
        <v>226</v>
      </c>
      <c r="K1314" s="97" t="s">
        <v>439</v>
      </c>
    </row>
    <row r="1315" spans="1:11" ht="54.95" customHeight="1" x14ac:dyDescent="0.3">
      <c r="A1315" s="60">
        <v>80111600</v>
      </c>
      <c r="B1315" s="104" t="s">
        <v>587</v>
      </c>
      <c r="C1315" s="94">
        <v>42552</v>
      </c>
      <c r="D1315" s="99">
        <v>6</v>
      </c>
      <c r="E1315" s="41" t="s">
        <v>57</v>
      </c>
      <c r="F1315" s="41" t="s">
        <v>454</v>
      </c>
      <c r="G1315" s="97">
        <v>24697752</v>
      </c>
      <c r="H1315" s="300">
        <v>24697752</v>
      </c>
      <c r="I1315" s="97" t="s">
        <v>226</v>
      </c>
      <c r="J1315" s="97" t="s">
        <v>226</v>
      </c>
      <c r="K1315" s="97" t="s">
        <v>439</v>
      </c>
    </row>
    <row r="1316" spans="1:11" ht="54.95" customHeight="1" x14ac:dyDescent="0.3">
      <c r="A1316" s="60">
        <v>80111600</v>
      </c>
      <c r="B1316" s="104" t="s">
        <v>588</v>
      </c>
      <c r="C1316" s="94">
        <v>42552</v>
      </c>
      <c r="D1316" s="99">
        <v>6</v>
      </c>
      <c r="E1316" s="41" t="s">
        <v>57</v>
      </c>
      <c r="F1316" s="41" t="s">
        <v>454</v>
      </c>
      <c r="G1316" s="97">
        <v>24697752</v>
      </c>
      <c r="H1316" s="300">
        <v>24697752</v>
      </c>
      <c r="I1316" s="97" t="s">
        <v>226</v>
      </c>
      <c r="J1316" s="97" t="s">
        <v>226</v>
      </c>
      <c r="K1316" s="97" t="s">
        <v>439</v>
      </c>
    </row>
    <row r="1317" spans="1:11" ht="54.95" customHeight="1" x14ac:dyDescent="0.3">
      <c r="A1317" s="60">
        <v>80111600</v>
      </c>
      <c r="B1317" s="104" t="s">
        <v>589</v>
      </c>
      <c r="C1317" s="94">
        <v>42552</v>
      </c>
      <c r="D1317" s="99">
        <v>6</v>
      </c>
      <c r="E1317" s="41" t="s">
        <v>57</v>
      </c>
      <c r="F1317" s="41" t="s">
        <v>454</v>
      </c>
      <c r="G1317" s="97">
        <v>24697752</v>
      </c>
      <c r="H1317" s="300">
        <v>24697752</v>
      </c>
      <c r="I1317" s="97" t="s">
        <v>226</v>
      </c>
      <c r="J1317" s="97" t="s">
        <v>226</v>
      </c>
      <c r="K1317" s="97" t="s">
        <v>439</v>
      </c>
    </row>
    <row r="1318" spans="1:11" ht="54.95" customHeight="1" x14ac:dyDescent="0.3">
      <c r="A1318" s="60">
        <v>80111600</v>
      </c>
      <c r="B1318" s="104" t="s">
        <v>590</v>
      </c>
      <c r="C1318" s="94">
        <v>42552</v>
      </c>
      <c r="D1318" s="99">
        <v>6</v>
      </c>
      <c r="E1318" s="41" t="s">
        <v>57</v>
      </c>
      <c r="F1318" s="41" t="s">
        <v>454</v>
      </c>
      <c r="G1318" s="97">
        <v>11501724</v>
      </c>
      <c r="H1318" s="300">
        <v>11501724</v>
      </c>
      <c r="I1318" s="97" t="s">
        <v>226</v>
      </c>
      <c r="J1318" s="97" t="s">
        <v>226</v>
      </c>
      <c r="K1318" s="97" t="s">
        <v>439</v>
      </c>
    </row>
    <row r="1319" spans="1:11" ht="54.95" customHeight="1" x14ac:dyDescent="0.3">
      <c r="A1319" s="60">
        <v>80111600</v>
      </c>
      <c r="B1319" s="104" t="s">
        <v>590</v>
      </c>
      <c r="C1319" s="94">
        <v>42552</v>
      </c>
      <c r="D1319" s="99">
        <v>6</v>
      </c>
      <c r="E1319" s="41" t="s">
        <v>57</v>
      </c>
      <c r="F1319" s="41" t="s">
        <v>454</v>
      </c>
      <c r="G1319" s="97">
        <v>11501724</v>
      </c>
      <c r="H1319" s="300">
        <v>11501724</v>
      </c>
      <c r="I1319" s="97" t="s">
        <v>226</v>
      </c>
      <c r="J1319" s="97" t="s">
        <v>226</v>
      </c>
      <c r="K1319" s="97" t="s">
        <v>439</v>
      </c>
    </row>
    <row r="1320" spans="1:11" ht="54.95" customHeight="1" x14ac:dyDescent="0.3">
      <c r="A1320" s="60">
        <v>80111600</v>
      </c>
      <c r="B1320" s="104" t="s">
        <v>590</v>
      </c>
      <c r="C1320" s="94">
        <v>42552</v>
      </c>
      <c r="D1320" s="99">
        <v>6</v>
      </c>
      <c r="E1320" s="41" t="s">
        <v>57</v>
      </c>
      <c r="F1320" s="41" t="s">
        <v>454</v>
      </c>
      <c r="G1320" s="97">
        <v>11501724</v>
      </c>
      <c r="H1320" s="300">
        <v>11501724</v>
      </c>
      <c r="I1320" s="97" t="s">
        <v>226</v>
      </c>
      <c r="J1320" s="97" t="s">
        <v>226</v>
      </c>
      <c r="K1320" s="97" t="s">
        <v>439</v>
      </c>
    </row>
    <row r="1321" spans="1:11" ht="54.95" customHeight="1" x14ac:dyDescent="0.3">
      <c r="A1321" s="60">
        <v>80111600</v>
      </c>
      <c r="B1321" s="104" t="s">
        <v>1111</v>
      </c>
      <c r="C1321" s="94">
        <v>42552</v>
      </c>
      <c r="D1321" s="99">
        <v>6</v>
      </c>
      <c r="E1321" s="41" t="s">
        <v>57</v>
      </c>
      <c r="F1321" s="41" t="s">
        <v>454</v>
      </c>
      <c r="G1321" s="97">
        <v>21451398</v>
      </c>
      <c r="H1321" s="300">
        <v>21451398</v>
      </c>
      <c r="I1321" s="97" t="s">
        <v>226</v>
      </c>
      <c r="J1321" s="97" t="s">
        <v>226</v>
      </c>
      <c r="K1321" s="97" t="s">
        <v>439</v>
      </c>
    </row>
    <row r="1322" spans="1:11" ht="54.95" customHeight="1" x14ac:dyDescent="0.3">
      <c r="A1322" s="60">
        <v>80111600</v>
      </c>
      <c r="B1322" s="104" t="s">
        <v>591</v>
      </c>
      <c r="C1322" s="94">
        <v>42552</v>
      </c>
      <c r="D1322" s="99">
        <v>6</v>
      </c>
      <c r="E1322" s="41" t="s">
        <v>57</v>
      </c>
      <c r="F1322" s="41" t="s">
        <v>454</v>
      </c>
      <c r="G1322" s="97">
        <v>21451398</v>
      </c>
      <c r="H1322" s="300">
        <v>21451398</v>
      </c>
      <c r="I1322" s="97" t="s">
        <v>226</v>
      </c>
      <c r="J1322" s="97" t="s">
        <v>226</v>
      </c>
      <c r="K1322" s="97" t="s">
        <v>439</v>
      </c>
    </row>
    <row r="1323" spans="1:11" ht="54.95" customHeight="1" x14ac:dyDescent="0.3">
      <c r="A1323" s="41">
        <v>78111808</v>
      </c>
      <c r="B1323" s="104" t="s">
        <v>463</v>
      </c>
      <c r="C1323" s="94">
        <v>42675</v>
      </c>
      <c r="D1323" s="99">
        <v>2</v>
      </c>
      <c r="E1323" s="41" t="s">
        <v>467</v>
      </c>
      <c r="F1323" s="41" t="s">
        <v>454</v>
      </c>
      <c r="G1323" s="97">
        <v>36000000</v>
      </c>
      <c r="H1323" s="300">
        <v>36000000</v>
      </c>
      <c r="I1323" s="97" t="s">
        <v>226</v>
      </c>
      <c r="J1323" s="97" t="s">
        <v>226</v>
      </c>
      <c r="K1323" s="97" t="s">
        <v>439</v>
      </c>
    </row>
    <row r="1324" spans="1:11" ht="54.95" customHeight="1" x14ac:dyDescent="0.3">
      <c r="A1324" s="41">
        <v>78111808</v>
      </c>
      <c r="B1324" s="104" t="s">
        <v>463</v>
      </c>
      <c r="C1324" s="94">
        <v>42675</v>
      </c>
      <c r="D1324" s="99">
        <v>2</v>
      </c>
      <c r="E1324" s="41" t="s">
        <v>467</v>
      </c>
      <c r="F1324" s="41" t="s">
        <v>454</v>
      </c>
      <c r="G1324" s="97">
        <v>42000000</v>
      </c>
      <c r="H1324" s="300">
        <v>42000000</v>
      </c>
      <c r="I1324" s="97" t="s">
        <v>226</v>
      </c>
      <c r="J1324" s="97" t="s">
        <v>226</v>
      </c>
      <c r="K1324" s="97" t="s">
        <v>439</v>
      </c>
    </row>
    <row r="1325" spans="1:11" ht="54.95" customHeight="1" x14ac:dyDescent="0.3">
      <c r="A1325" s="41">
        <v>80141607</v>
      </c>
      <c r="B1325" s="104" t="s">
        <v>592</v>
      </c>
      <c r="C1325" s="94">
        <v>42583</v>
      </c>
      <c r="D1325" s="99">
        <v>6</v>
      </c>
      <c r="E1325" s="41" t="s">
        <v>461</v>
      </c>
      <c r="F1325" s="41" t="s">
        <v>454</v>
      </c>
      <c r="G1325" s="97">
        <v>70000000</v>
      </c>
      <c r="H1325" s="300">
        <v>70000000</v>
      </c>
      <c r="I1325" s="97" t="s">
        <v>226</v>
      </c>
      <c r="J1325" s="97" t="s">
        <v>226</v>
      </c>
      <c r="K1325" s="97" t="s">
        <v>439</v>
      </c>
    </row>
    <row r="1326" spans="1:11" ht="54.95" customHeight="1" x14ac:dyDescent="0.3">
      <c r="A1326" s="41">
        <v>46181500</v>
      </c>
      <c r="B1326" s="104" t="s">
        <v>491</v>
      </c>
      <c r="C1326" s="94">
        <v>42583</v>
      </c>
      <c r="D1326" s="99">
        <v>2</v>
      </c>
      <c r="E1326" s="41" t="s">
        <v>467</v>
      </c>
      <c r="F1326" s="41" t="s">
        <v>454</v>
      </c>
      <c r="G1326" s="97">
        <v>30000000</v>
      </c>
      <c r="H1326" s="300">
        <v>30000000</v>
      </c>
      <c r="I1326" s="97" t="s">
        <v>226</v>
      </c>
      <c r="J1326" s="97" t="s">
        <v>226</v>
      </c>
      <c r="K1326" s="97" t="s">
        <v>439</v>
      </c>
    </row>
    <row r="1327" spans="1:11" ht="54.95" customHeight="1" x14ac:dyDescent="0.3">
      <c r="A1327" s="41">
        <v>83111600</v>
      </c>
      <c r="B1327" s="104" t="s">
        <v>490</v>
      </c>
      <c r="C1327" s="94">
        <v>42614</v>
      </c>
      <c r="D1327" s="99">
        <v>4</v>
      </c>
      <c r="E1327" s="41" t="s">
        <v>57</v>
      </c>
      <c r="F1327" s="41" t="s">
        <v>454</v>
      </c>
      <c r="G1327" s="97">
        <v>60000000</v>
      </c>
      <c r="H1327" s="300">
        <v>60000000</v>
      </c>
      <c r="I1327" s="97" t="s">
        <v>226</v>
      </c>
      <c r="J1327" s="97" t="s">
        <v>226</v>
      </c>
      <c r="K1327" s="97" t="s">
        <v>439</v>
      </c>
    </row>
    <row r="1328" spans="1:11" ht="54.95" customHeight="1" x14ac:dyDescent="0.3">
      <c r="A1328" s="41" t="s">
        <v>593</v>
      </c>
      <c r="B1328" s="104" t="s">
        <v>594</v>
      </c>
      <c r="C1328" s="94">
        <v>42583</v>
      </c>
      <c r="D1328" s="99">
        <v>6</v>
      </c>
      <c r="E1328" s="41" t="s">
        <v>499</v>
      </c>
      <c r="F1328" s="41" t="s">
        <v>454</v>
      </c>
      <c r="G1328" s="97">
        <v>3807000</v>
      </c>
      <c r="H1328" s="300">
        <v>3807000</v>
      </c>
      <c r="I1328" s="97" t="s">
        <v>226</v>
      </c>
      <c r="J1328" s="97" t="s">
        <v>226</v>
      </c>
      <c r="K1328" s="97" t="s">
        <v>439</v>
      </c>
    </row>
    <row r="1329" spans="1:11" ht="54.95" customHeight="1" x14ac:dyDescent="0.3">
      <c r="A1329" s="60">
        <v>80111600</v>
      </c>
      <c r="B1329" s="63" t="s">
        <v>615</v>
      </c>
      <c r="C1329" s="112">
        <v>42552</v>
      </c>
      <c r="D1329" s="113">
        <v>2.3638214615324169</v>
      </c>
      <c r="E1329" s="29" t="s">
        <v>57</v>
      </c>
      <c r="F1329" s="29" t="s">
        <v>454</v>
      </c>
      <c r="G1329" s="80">
        <v>13567080</v>
      </c>
      <c r="H1329" s="80">
        <v>13567080</v>
      </c>
      <c r="I1329" s="29" t="s">
        <v>226</v>
      </c>
      <c r="J1329" s="29" t="s">
        <v>226</v>
      </c>
      <c r="K1329" s="97" t="s">
        <v>439</v>
      </c>
    </row>
    <row r="1330" spans="1:11" ht="54.95" customHeight="1" x14ac:dyDescent="0.3">
      <c r="A1330" s="60">
        <v>80111600</v>
      </c>
      <c r="B1330" s="63" t="s">
        <v>615</v>
      </c>
      <c r="C1330" s="112">
        <v>42552</v>
      </c>
      <c r="D1330" s="29">
        <v>5.5</v>
      </c>
      <c r="E1330" s="29" t="s">
        <v>57</v>
      </c>
      <c r="F1330" s="29" t="s">
        <v>454</v>
      </c>
      <c r="G1330" s="289">
        <v>31567079.5</v>
      </c>
      <c r="H1330" s="289">
        <v>31567079.5</v>
      </c>
      <c r="I1330" s="29" t="s">
        <v>226</v>
      </c>
      <c r="J1330" s="29" t="s">
        <v>226</v>
      </c>
      <c r="K1330" s="97" t="s">
        <v>439</v>
      </c>
    </row>
    <row r="1331" spans="1:11" ht="54.95" customHeight="1" x14ac:dyDescent="0.3">
      <c r="A1331" s="60">
        <v>80111600</v>
      </c>
      <c r="B1331" s="63" t="s">
        <v>615</v>
      </c>
      <c r="C1331" s="112">
        <v>42552</v>
      </c>
      <c r="D1331" s="29">
        <v>5.5</v>
      </c>
      <c r="E1331" s="29" t="s">
        <v>57</v>
      </c>
      <c r="F1331" s="29" t="s">
        <v>454</v>
      </c>
      <c r="G1331" s="80">
        <v>33842710</v>
      </c>
      <c r="H1331" s="80">
        <v>33842710</v>
      </c>
      <c r="I1331" s="29" t="s">
        <v>226</v>
      </c>
      <c r="J1331" s="29" t="s">
        <v>226</v>
      </c>
      <c r="K1331" s="97" t="s">
        <v>439</v>
      </c>
    </row>
    <row r="1332" spans="1:11" ht="54.95" customHeight="1" x14ac:dyDescent="0.3">
      <c r="A1332" s="60">
        <v>80111600</v>
      </c>
      <c r="B1332" s="63" t="s">
        <v>615</v>
      </c>
      <c r="C1332" s="112">
        <v>42552</v>
      </c>
      <c r="D1332" s="29">
        <v>5.5</v>
      </c>
      <c r="E1332" s="29" t="s">
        <v>57</v>
      </c>
      <c r="F1332" s="29" t="s">
        <v>454</v>
      </c>
      <c r="G1332" s="80">
        <v>33842710</v>
      </c>
      <c r="H1332" s="80">
        <v>33842710</v>
      </c>
      <c r="I1332" s="29" t="s">
        <v>226</v>
      </c>
      <c r="J1332" s="29" t="s">
        <v>226</v>
      </c>
      <c r="K1332" s="97" t="s">
        <v>439</v>
      </c>
    </row>
    <row r="1333" spans="1:11" ht="54.95" customHeight="1" x14ac:dyDescent="0.3">
      <c r="A1333" s="60">
        <v>80111600</v>
      </c>
      <c r="B1333" s="63" t="s">
        <v>615</v>
      </c>
      <c r="C1333" s="112">
        <v>42552</v>
      </c>
      <c r="D1333" s="29">
        <v>5.5</v>
      </c>
      <c r="E1333" s="29" t="s">
        <v>57</v>
      </c>
      <c r="F1333" s="29" t="s">
        <v>454</v>
      </c>
      <c r="G1333" s="80">
        <v>31567079.5</v>
      </c>
      <c r="H1333" s="80">
        <v>31567079.5</v>
      </c>
      <c r="I1333" s="29" t="s">
        <v>226</v>
      </c>
      <c r="J1333" s="29" t="s">
        <v>226</v>
      </c>
      <c r="K1333" s="97" t="s">
        <v>439</v>
      </c>
    </row>
    <row r="1334" spans="1:11" ht="54.95" customHeight="1" x14ac:dyDescent="0.3">
      <c r="A1334" s="60">
        <v>80111600</v>
      </c>
      <c r="B1334" s="63" t="s">
        <v>616</v>
      </c>
      <c r="C1334" s="112">
        <v>42552</v>
      </c>
      <c r="D1334" s="29">
        <v>5.5</v>
      </c>
      <c r="E1334" s="29" t="s">
        <v>57</v>
      </c>
      <c r="F1334" s="29" t="s">
        <v>454</v>
      </c>
      <c r="G1334" s="80">
        <v>17446500.5</v>
      </c>
      <c r="H1334" s="80">
        <v>17446500.5</v>
      </c>
      <c r="I1334" s="29" t="s">
        <v>226</v>
      </c>
      <c r="J1334" s="29" t="s">
        <v>226</v>
      </c>
      <c r="K1334" s="97" t="s">
        <v>439</v>
      </c>
    </row>
    <row r="1335" spans="1:11" ht="54.95" customHeight="1" x14ac:dyDescent="0.3">
      <c r="A1335" s="60">
        <v>80111600</v>
      </c>
      <c r="B1335" s="63" t="s">
        <v>617</v>
      </c>
      <c r="C1335" s="112">
        <v>42552</v>
      </c>
      <c r="D1335" s="29">
        <v>5.5</v>
      </c>
      <c r="E1335" s="29" t="s">
        <v>57</v>
      </c>
      <c r="F1335" s="29" t="s">
        <v>454</v>
      </c>
      <c r="G1335" s="80">
        <v>19663781.5</v>
      </c>
      <c r="H1335" s="80">
        <v>19663781.5</v>
      </c>
      <c r="I1335" s="29" t="s">
        <v>226</v>
      </c>
      <c r="J1335" s="29" t="s">
        <v>226</v>
      </c>
      <c r="K1335" s="97" t="s">
        <v>439</v>
      </c>
    </row>
    <row r="1336" spans="1:11" ht="54.95" customHeight="1" x14ac:dyDescent="0.3">
      <c r="A1336" s="60">
        <v>80111600</v>
      </c>
      <c r="B1336" s="63" t="s">
        <v>617</v>
      </c>
      <c r="C1336" s="112">
        <v>42552</v>
      </c>
      <c r="D1336" s="29">
        <v>5.5</v>
      </c>
      <c r="E1336" s="29" t="s">
        <v>57</v>
      </c>
      <c r="F1336" s="29" t="s">
        <v>454</v>
      </c>
      <c r="G1336" s="80">
        <v>19663781.5</v>
      </c>
      <c r="H1336" s="80">
        <v>19663781.5</v>
      </c>
      <c r="I1336" s="29" t="s">
        <v>226</v>
      </c>
      <c r="J1336" s="29" t="s">
        <v>226</v>
      </c>
      <c r="K1336" s="97" t="s">
        <v>439</v>
      </c>
    </row>
    <row r="1337" spans="1:11" ht="54.95" customHeight="1" x14ac:dyDescent="0.3">
      <c r="A1337" s="60">
        <v>80111600</v>
      </c>
      <c r="B1337" s="63" t="s">
        <v>620</v>
      </c>
      <c r="C1337" s="112">
        <v>42552</v>
      </c>
      <c r="D1337" s="113">
        <v>3.4</v>
      </c>
      <c r="E1337" s="29" t="s">
        <v>57</v>
      </c>
      <c r="F1337" s="29" t="s">
        <v>454</v>
      </c>
      <c r="G1337" s="80">
        <v>12127668</v>
      </c>
      <c r="H1337" s="80">
        <v>12127668</v>
      </c>
      <c r="I1337" s="29" t="s">
        <v>226</v>
      </c>
      <c r="J1337" s="29" t="s">
        <v>226</v>
      </c>
      <c r="K1337" s="97" t="s">
        <v>439</v>
      </c>
    </row>
    <row r="1338" spans="1:11" ht="54.95" customHeight="1" x14ac:dyDescent="0.3">
      <c r="A1338" s="60">
        <v>80111600</v>
      </c>
      <c r="B1338" s="63" t="s">
        <v>620</v>
      </c>
      <c r="C1338" s="112">
        <v>42552</v>
      </c>
      <c r="D1338" s="29">
        <v>5.5</v>
      </c>
      <c r="E1338" s="29" t="s">
        <v>57</v>
      </c>
      <c r="F1338" s="29" t="s">
        <v>454</v>
      </c>
      <c r="G1338" s="80">
        <v>19663781.5</v>
      </c>
      <c r="H1338" s="80">
        <v>19663781.5</v>
      </c>
      <c r="I1338" s="29" t="s">
        <v>226</v>
      </c>
      <c r="J1338" s="29" t="s">
        <v>226</v>
      </c>
      <c r="K1338" s="97" t="s">
        <v>439</v>
      </c>
    </row>
    <row r="1339" spans="1:11" ht="54.95" customHeight="1" x14ac:dyDescent="0.3">
      <c r="A1339" s="60">
        <v>80111600</v>
      </c>
      <c r="B1339" s="63" t="s">
        <v>621</v>
      </c>
      <c r="C1339" s="112">
        <v>42552</v>
      </c>
      <c r="D1339" s="29">
        <v>5.5</v>
      </c>
      <c r="E1339" s="29" t="s">
        <v>57</v>
      </c>
      <c r="F1339" s="29" t="s">
        <v>454</v>
      </c>
      <c r="G1339" s="80">
        <v>11436502</v>
      </c>
      <c r="H1339" s="80">
        <v>11436502</v>
      </c>
      <c r="I1339" s="29" t="s">
        <v>226</v>
      </c>
      <c r="J1339" s="29" t="s">
        <v>226</v>
      </c>
      <c r="K1339" s="97" t="s">
        <v>439</v>
      </c>
    </row>
    <row r="1340" spans="1:11" ht="54.95" customHeight="1" x14ac:dyDescent="0.3">
      <c r="A1340" s="60">
        <v>80111600</v>
      </c>
      <c r="B1340" s="63" t="s">
        <v>622</v>
      </c>
      <c r="C1340" s="112">
        <v>42552</v>
      </c>
      <c r="D1340" s="29">
        <v>5.5</v>
      </c>
      <c r="E1340" s="29" t="s">
        <v>57</v>
      </c>
      <c r="F1340" s="29" t="s">
        <v>454</v>
      </c>
      <c r="G1340" s="80">
        <v>33842710</v>
      </c>
      <c r="H1340" s="80">
        <v>33842710</v>
      </c>
      <c r="I1340" s="29" t="s">
        <v>226</v>
      </c>
      <c r="J1340" s="29" t="s">
        <v>226</v>
      </c>
      <c r="K1340" s="97" t="s">
        <v>439</v>
      </c>
    </row>
    <row r="1341" spans="1:11" ht="54.95" customHeight="1" x14ac:dyDescent="0.3">
      <c r="A1341" s="60">
        <v>80111600</v>
      </c>
      <c r="B1341" s="63" t="s">
        <v>623</v>
      </c>
      <c r="C1341" s="112">
        <v>42552</v>
      </c>
      <c r="D1341" s="114">
        <v>4</v>
      </c>
      <c r="E1341" s="29" t="s">
        <v>57</v>
      </c>
      <c r="F1341" s="29" t="s">
        <v>454</v>
      </c>
      <c r="G1341" s="80">
        <v>23002673</v>
      </c>
      <c r="H1341" s="80">
        <v>23002673</v>
      </c>
      <c r="I1341" s="29" t="s">
        <v>226</v>
      </c>
      <c r="J1341" s="29" t="s">
        <v>226</v>
      </c>
      <c r="K1341" s="97" t="s">
        <v>439</v>
      </c>
    </row>
    <row r="1342" spans="1:11" ht="54.95" customHeight="1" x14ac:dyDescent="0.3">
      <c r="A1342" s="60">
        <v>80111600</v>
      </c>
      <c r="B1342" s="63" t="s">
        <v>623</v>
      </c>
      <c r="C1342" s="112">
        <v>42552</v>
      </c>
      <c r="D1342" s="29">
        <v>5.5</v>
      </c>
      <c r="E1342" s="29" t="s">
        <v>57</v>
      </c>
      <c r="F1342" s="29" t="s">
        <v>454</v>
      </c>
      <c r="G1342" s="80">
        <v>31567079.5</v>
      </c>
      <c r="H1342" s="80">
        <v>31567079.5</v>
      </c>
      <c r="I1342" s="29" t="s">
        <v>226</v>
      </c>
      <c r="J1342" s="29" t="s">
        <v>226</v>
      </c>
      <c r="K1342" s="97" t="s">
        <v>439</v>
      </c>
    </row>
    <row r="1343" spans="1:11" ht="54.95" customHeight="1" x14ac:dyDescent="0.3">
      <c r="A1343" s="60">
        <v>80111600</v>
      </c>
      <c r="B1343" s="63" t="s">
        <v>624</v>
      </c>
      <c r="C1343" s="112">
        <v>42552</v>
      </c>
      <c r="D1343" s="29">
        <v>5.5</v>
      </c>
      <c r="E1343" s="29" t="s">
        <v>57</v>
      </c>
      <c r="F1343" s="29" t="s">
        <v>454</v>
      </c>
      <c r="G1343" s="80">
        <v>19663781.5</v>
      </c>
      <c r="H1343" s="80">
        <v>19663781.5</v>
      </c>
      <c r="I1343" s="29" t="s">
        <v>226</v>
      </c>
      <c r="J1343" s="29" t="s">
        <v>226</v>
      </c>
      <c r="K1343" s="97" t="s">
        <v>439</v>
      </c>
    </row>
    <row r="1344" spans="1:11" ht="54.95" customHeight="1" x14ac:dyDescent="0.3">
      <c r="A1344" s="60">
        <v>80111600</v>
      </c>
      <c r="B1344" s="63" t="s">
        <v>625</v>
      </c>
      <c r="C1344" s="112">
        <v>42552</v>
      </c>
      <c r="D1344" s="29">
        <v>5.5</v>
      </c>
      <c r="E1344" s="29" t="s">
        <v>57</v>
      </c>
      <c r="F1344" s="29" t="s">
        <v>454</v>
      </c>
      <c r="G1344" s="80">
        <v>25615430.5</v>
      </c>
      <c r="H1344" s="80">
        <v>25615430.5</v>
      </c>
      <c r="I1344" s="29" t="s">
        <v>226</v>
      </c>
      <c r="J1344" s="29" t="s">
        <v>226</v>
      </c>
      <c r="K1344" s="97" t="s">
        <v>439</v>
      </c>
    </row>
    <row r="1345" spans="1:11" ht="54.95" customHeight="1" x14ac:dyDescent="0.3">
      <c r="A1345" s="60">
        <v>80111600</v>
      </c>
      <c r="B1345" s="63" t="s">
        <v>626</v>
      </c>
      <c r="C1345" s="112">
        <v>42552</v>
      </c>
      <c r="D1345" s="29">
        <v>5.5</v>
      </c>
      <c r="E1345" s="29" t="s">
        <v>57</v>
      </c>
      <c r="F1345" s="29" t="s">
        <v>454</v>
      </c>
      <c r="G1345" s="80">
        <v>11436502</v>
      </c>
      <c r="H1345" s="80">
        <v>11436502</v>
      </c>
      <c r="I1345" s="29" t="s">
        <v>226</v>
      </c>
      <c r="J1345" s="29" t="s">
        <v>226</v>
      </c>
      <c r="K1345" s="97" t="s">
        <v>439</v>
      </c>
    </row>
    <row r="1346" spans="1:11" ht="54.95" customHeight="1" x14ac:dyDescent="0.3">
      <c r="A1346" s="60">
        <v>80111600</v>
      </c>
      <c r="B1346" s="63" t="s">
        <v>627</v>
      </c>
      <c r="C1346" s="112">
        <v>42552</v>
      </c>
      <c r="D1346" s="29">
        <v>5.5</v>
      </c>
      <c r="E1346" s="29" t="s">
        <v>57</v>
      </c>
      <c r="F1346" s="29" t="s">
        <v>454</v>
      </c>
      <c r="G1346" s="80">
        <v>8985823</v>
      </c>
      <c r="H1346" s="80">
        <v>8985823</v>
      </c>
      <c r="I1346" s="29" t="s">
        <v>226</v>
      </c>
      <c r="J1346" s="29" t="s">
        <v>226</v>
      </c>
      <c r="K1346" s="97" t="s">
        <v>439</v>
      </c>
    </row>
    <row r="1347" spans="1:11" ht="54.95" customHeight="1" x14ac:dyDescent="0.3">
      <c r="A1347" s="29">
        <v>82101500</v>
      </c>
      <c r="B1347" s="63" t="s">
        <v>629</v>
      </c>
      <c r="C1347" s="112">
        <v>42614</v>
      </c>
      <c r="D1347" s="29">
        <v>1</v>
      </c>
      <c r="E1347" s="29" t="s">
        <v>238</v>
      </c>
      <c r="F1347" s="29" t="s">
        <v>454</v>
      </c>
      <c r="G1347" s="80">
        <v>38500000</v>
      </c>
      <c r="H1347" s="80">
        <v>38500000</v>
      </c>
      <c r="I1347" s="29" t="s">
        <v>226</v>
      </c>
      <c r="J1347" s="29" t="s">
        <v>226</v>
      </c>
      <c r="K1347" s="97" t="s">
        <v>439</v>
      </c>
    </row>
    <row r="1348" spans="1:11" ht="54.95" customHeight="1" x14ac:dyDescent="0.3">
      <c r="A1348" s="30">
        <v>25101503</v>
      </c>
      <c r="B1348" s="63" t="s">
        <v>631</v>
      </c>
      <c r="C1348" s="112">
        <v>42644</v>
      </c>
      <c r="D1348" s="29">
        <v>1</v>
      </c>
      <c r="E1348" s="29" t="s">
        <v>238</v>
      </c>
      <c r="F1348" s="29" t="s">
        <v>454</v>
      </c>
      <c r="G1348" s="80">
        <v>100000000</v>
      </c>
      <c r="H1348" s="80">
        <v>100000000</v>
      </c>
      <c r="I1348" s="29" t="s">
        <v>226</v>
      </c>
      <c r="J1348" s="29" t="s">
        <v>226</v>
      </c>
      <c r="K1348" s="97" t="s">
        <v>439</v>
      </c>
    </row>
    <row r="1349" spans="1:11" ht="54.95" customHeight="1" x14ac:dyDescent="0.3">
      <c r="A1349" s="60">
        <v>80111600</v>
      </c>
      <c r="B1349" s="63" t="s">
        <v>635</v>
      </c>
      <c r="C1349" s="112">
        <v>42552</v>
      </c>
      <c r="D1349" s="29">
        <v>5.5</v>
      </c>
      <c r="E1349" s="29" t="s">
        <v>57</v>
      </c>
      <c r="F1349" s="29" t="s">
        <v>454</v>
      </c>
      <c r="G1349" s="80">
        <v>12311744.5</v>
      </c>
      <c r="H1349" s="80">
        <v>12311744.5</v>
      </c>
      <c r="I1349" s="29" t="s">
        <v>226</v>
      </c>
      <c r="J1349" s="29" t="s">
        <v>226</v>
      </c>
      <c r="K1349" s="97" t="s">
        <v>439</v>
      </c>
    </row>
    <row r="1350" spans="1:11" ht="54.95" customHeight="1" x14ac:dyDescent="0.3">
      <c r="A1350" s="60">
        <v>80111600</v>
      </c>
      <c r="B1350" s="63" t="s">
        <v>638</v>
      </c>
      <c r="C1350" s="112">
        <v>42552</v>
      </c>
      <c r="D1350" s="29">
        <v>5.5</v>
      </c>
      <c r="E1350" s="29" t="s">
        <v>57</v>
      </c>
      <c r="F1350" s="29" t="s">
        <v>454</v>
      </c>
      <c r="G1350" s="80">
        <v>9686017</v>
      </c>
      <c r="H1350" s="80">
        <v>9686017</v>
      </c>
      <c r="I1350" s="29" t="s">
        <v>226</v>
      </c>
      <c r="J1350" s="29" t="s">
        <v>226</v>
      </c>
      <c r="K1350" s="97" t="s">
        <v>439</v>
      </c>
    </row>
    <row r="1351" spans="1:11" ht="54.95" customHeight="1" x14ac:dyDescent="0.3">
      <c r="A1351" s="60">
        <v>80111600</v>
      </c>
      <c r="B1351" s="63" t="s">
        <v>639</v>
      </c>
      <c r="C1351" s="112">
        <v>42552</v>
      </c>
      <c r="D1351" s="29">
        <v>5.5</v>
      </c>
      <c r="E1351" s="29" t="s">
        <v>57</v>
      </c>
      <c r="F1351" s="29" t="s">
        <v>454</v>
      </c>
      <c r="G1351" s="80">
        <v>13362035.5</v>
      </c>
      <c r="H1351" s="80">
        <v>13362035.5</v>
      </c>
      <c r="I1351" s="29" t="s">
        <v>226</v>
      </c>
      <c r="J1351" s="29" t="s">
        <v>226</v>
      </c>
      <c r="K1351" s="97" t="s">
        <v>439</v>
      </c>
    </row>
    <row r="1352" spans="1:11" ht="54.95" customHeight="1" x14ac:dyDescent="0.3">
      <c r="A1352" s="60">
        <v>80111600</v>
      </c>
      <c r="B1352" s="63" t="s">
        <v>640</v>
      </c>
      <c r="C1352" s="112">
        <v>42552</v>
      </c>
      <c r="D1352" s="114">
        <v>0.4</v>
      </c>
      <c r="E1352" s="29" t="s">
        <v>57</v>
      </c>
      <c r="F1352" s="29" t="s">
        <v>454</v>
      </c>
      <c r="G1352" s="80">
        <v>1132891</v>
      </c>
      <c r="H1352" s="80">
        <v>1132891</v>
      </c>
      <c r="I1352" s="29" t="s">
        <v>226</v>
      </c>
      <c r="J1352" s="29" t="s">
        <v>226</v>
      </c>
      <c r="K1352" s="97" t="s">
        <v>439</v>
      </c>
    </row>
    <row r="1353" spans="1:11" ht="54.95" customHeight="1" x14ac:dyDescent="0.3">
      <c r="A1353" s="60">
        <v>80111600</v>
      </c>
      <c r="B1353" s="63" t="s">
        <v>640</v>
      </c>
      <c r="C1353" s="112">
        <v>42552</v>
      </c>
      <c r="D1353" s="29">
        <v>5.5</v>
      </c>
      <c r="E1353" s="29" t="s">
        <v>57</v>
      </c>
      <c r="F1353" s="29" t="s">
        <v>454</v>
      </c>
      <c r="G1353" s="80">
        <v>15637666</v>
      </c>
      <c r="H1353" s="80">
        <v>15637666</v>
      </c>
      <c r="I1353" s="29" t="s">
        <v>226</v>
      </c>
      <c r="J1353" s="29" t="s">
        <v>226</v>
      </c>
      <c r="K1353" s="97" t="s">
        <v>439</v>
      </c>
    </row>
    <row r="1354" spans="1:11" ht="54.95" customHeight="1" x14ac:dyDescent="0.3">
      <c r="A1354" s="60">
        <v>80111600</v>
      </c>
      <c r="B1354" s="63" t="s">
        <v>642</v>
      </c>
      <c r="C1354" s="112">
        <v>42552</v>
      </c>
      <c r="D1354" s="29">
        <v>5.5</v>
      </c>
      <c r="E1354" s="29" t="s">
        <v>57</v>
      </c>
      <c r="F1354" s="29" t="s">
        <v>454</v>
      </c>
      <c r="G1354" s="80">
        <v>22639606</v>
      </c>
      <c r="H1354" s="80">
        <v>22639606</v>
      </c>
      <c r="I1354" s="29" t="s">
        <v>226</v>
      </c>
      <c r="J1354" s="29" t="s">
        <v>226</v>
      </c>
      <c r="K1354" s="97" t="s">
        <v>439</v>
      </c>
    </row>
    <row r="1355" spans="1:11" ht="54.95" customHeight="1" x14ac:dyDescent="0.3">
      <c r="A1355" s="60">
        <v>80111600</v>
      </c>
      <c r="B1355" s="63" t="s">
        <v>642</v>
      </c>
      <c r="C1355" s="112">
        <v>42552</v>
      </c>
      <c r="D1355" s="29">
        <v>5.5</v>
      </c>
      <c r="E1355" s="29" t="s">
        <v>57</v>
      </c>
      <c r="F1355" s="29" t="s">
        <v>454</v>
      </c>
      <c r="G1355" s="80">
        <v>22639606</v>
      </c>
      <c r="H1355" s="80">
        <v>22639606</v>
      </c>
      <c r="I1355" s="29" t="s">
        <v>226</v>
      </c>
      <c r="J1355" s="29" t="s">
        <v>226</v>
      </c>
      <c r="K1355" s="97" t="s">
        <v>439</v>
      </c>
    </row>
    <row r="1356" spans="1:11" ht="54.95" customHeight="1" x14ac:dyDescent="0.3">
      <c r="A1356" s="60">
        <v>80111600</v>
      </c>
      <c r="B1356" s="63" t="s">
        <v>643</v>
      </c>
      <c r="C1356" s="112">
        <v>42552</v>
      </c>
      <c r="D1356" s="29">
        <v>5.5</v>
      </c>
      <c r="E1356" s="29" t="s">
        <v>57</v>
      </c>
      <c r="F1356" s="29" t="s">
        <v>454</v>
      </c>
      <c r="G1356" s="80">
        <v>15637666</v>
      </c>
      <c r="H1356" s="80">
        <v>15637666</v>
      </c>
      <c r="I1356" s="29" t="s">
        <v>226</v>
      </c>
      <c r="J1356" s="29" t="s">
        <v>226</v>
      </c>
      <c r="K1356" s="97" t="s">
        <v>439</v>
      </c>
    </row>
    <row r="1357" spans="1:11" ht="54.95" customHeight="1" x14ac:dyDescent="0.3">
      <c r="A1357" s="60">
        <v>80111600</v>
      </c>
      <c r="B1357" s="63" t="s">
        <v>644</v>
      </c>
      <c r="C1357" s="112">
        <v>42552</v>
      </c>
      <c r="D1357" s="29">
        <v>5.5</v>
      </c>
      <c r="E1357" s="29" t="s">
        <v>57</v>
      </c>
      <c r="F1357" s="29" t="s">
        <v>454</v>
      </c>
      <c r="G1357" s="80">
        <v>19663781.5</v>
      </c>
      <c r="H1357" s="80">
        <v>19663781.5</v>
      </c>
      <c r="I1357" s="29" t="s">
        <v>226</v>
      </c>
      <c r="J1357" s="29" t="s">
        <v>226</v>
      </c>
      <c r="K1357" s="97" t="s">
        <v>439</v>
      </c>
    </row>
    <row r="1358" spans="1:11" ht="54.95" customHeight="1" x14ac:dyDescent="0.3">
      <c r="A1358" s="60">
        <v>80111600</v>
      </c>
      <c r="B1358" s="63" t="s">
        <v>645</v>
      </c>
      <c r="C1358" s="112">
        <v>42552</v>
      </c>
      <c r="D1358" s="29">
        <v>5.5</v>
      </c>
      <c r="E1358" s="29" t="s">
        <v>57</v>
      </c>
      <c r="F1358" s="29" t="s">
        <v>454</v>
      </c>
      <c r="G1358" s="80">
        <v>22639606</v>
      </c>
      <c r="H1358" s="80">
        <v>22639606</v>
      </c>
      <c r="I1358" s="29" t="s">
        <v>226</v>
      </c>
      <c r="J1358" s="29" t="s">
        <v>226</v>
      </c>
      <c r="K1358" s="97" t="s">
        <v>439</v>
      </c>
    </row>
    <row r="1359" spans="1:11" ht="54.95" customHeight="1" x14ac:dyDescent="0.3">
      <c r="A1359" s="60">
        <v>80111600</v>
      </c>
      <c r="B1359" s="63" t="s">
        <v>646</v>
      </c>
      <c r="C1359" s="112">
        <v>42552</v>
      </c>
      <c r="D1359" s="29">
        <v>5.5</v>
      </c>
      <c r="E1359" s="29" t="s">
        <v>57</v>
      </c>
      <c r="F1359" s="29" t="s">
        <v>454</v>
      </c>
      <c r="G1359" s="80">
        <v>19663781.5</v>
      </c>
      <c r="H1359" s="80">
        <v>19663781.5</v>
      </c>
      <c r="I1359" s="29" t="s">
        <v>226</v>
      </c>
      <c r="J1359" s="29" t="s">
        <v>226</v>
      </c>
      <c r="K1359" s="97" t="s">
        <v>439</v>
      </c>
    </row>
    <row r="1360" spans="1:11" ht="54.95" customHeight="1" x14ac:dyDescent="0.3">
      <c r="A1360" s="60">
        <v>80111600</v>
      </c>
      <c r="B1360" s="63" t="s">
        <v>647</v>
      </c>
      <c r="C1360" s="112">
        <v>42552</v>
      </c>
      <c r="D1360" s="29">
        <v>5.5</v>
      </c>
      <c r="E1360" s="29" t="s">
        <v>57</v>
      </c>
      <c r="F1360" s="29" t="s">
        <v>454</v>
      </c>
      <c r="G1360" s="80">
        <v>19663781.5</v>
      </c>
      <c r="H1360" s="80">
        <v>19663781.5</v>
      </c>
      <c r="I1360" s="29" t="s">
        <v>226</v>
      </c>
      <c r="J1360" s="29" t="s">
        <v>226</v>
      </c>
      <c r="K1360" s="97" t="s">
        <v>439</v>
      </c>
    </row>
    <row r="1361" spans="1:11" ht="54.95" customHeight="1" x14ac:dyDescent="0.3">
      <c r="A1361" s="60">
        <v>80111600</v>
      </c>
      <c r="B1361" s="63" t="s">
        <v>647</v>
      </c>
      <c r="C1361" s="112">
        <v>42552</v>
      </c>
      <c r="D1361" s="29">
        <v>5.5</v>
      </c>
      <c r="E1361" s="29" t="s">
        <v>57</v>
      </c>
      <c r="F1361" s="29" t="s">
        <v>454</v>
      </c>
      <c r="G1361" s="80">
        <v>19663781.5</v>
      </c>
      <c r="H1361" s="80">
        <v>19663781.5</v>
      </c>
      <c r="I1361" s="29" t="s">
        <v>226</v>
      </c>
      <c r="J1361" s="29" t="s">
        <v>226</v>
      </c>
      <c r="K1361" s="97" t="s">
        <v>439</v>
      </c>
    </row>
    <row r="1362" spans="1:11" ht="54.95" customHeight="1" x14ac:dyDescent="0.3">
      <c r="A1362" s="60">
        <v>80111600</v>
      </c>
      <c r="B1362" s="63" t="s">
        <v>648</v>
      </c>
      <c r="C1362" s="112">
        <v>42552</v>
      </c>
      <c r="D1362" s="29">
        <v>5.5</v>
      </c>
      <c r="E1362" s="29" t="s">
        <v>57</v>
      </c>
      <c r="F1362" s="29" t="s">
        <v>454</v>
      </c>
      <c r="G1362" s="80">
        <v>33842710</v>
      </c>
      <c r="H1362" s="80">
        <v>33842710</v>
      </c>
      <c r="I1362" s="29" t="s">
        <v>226</v>
      </c>
      <c r="J1362" s="29" t="s">
        <v>226</v>
      </c>
      <c r="K1362" s="97" t="s">
        <v>439</v>
      </c>
    </row>
    <row r="1363" spans="1:11" ht="54.95" customHeight="1" x14ac:dyDescent="0.3">
      <c r="A1363" s="60">
        <v>80111600</v>
      </c>
      <c r="B1363" s="63" t="s">
        <v>649</v>
      </c>
      <c r="C1363" s="112">
        <v>42552</v>
      </c>
      <c r="D1363" s="29">
        <v>5.5</v>
      </c>
      <c r="E1363" s="29" t="s">
        <v>57</v>
      </c>
      <c r="F1363" s="29" t="s">
        <v>454</v>
      </c>
      <c r="G1363" s="80">
        <v>28591255</v>
      </c>
      <c r="H1363" s="80">
        <v>28591255</v>
      </c>
      <c r="I1363" s="29" t="s">
        <v>226</v>
      </c>
      <c r="J1363" s="29" t="s">
        <v>226</v>
      </c>
      <c r="K1363" s="97" t="s">
        <v>439</v>
      </c>
    </row>
    <row r="1364" spans="1:11" ht="54.95" customHeight="1" x14ac:dyDescent="0.3">
      <c r="A1364" s="60">
        <v>80111600</v>
      </c>
      <c r="B1364" s="63" t="s">
        <v>650</v>
      </c>
      <c r="C1364" s="112">
        <v>42552</v>
      </c>
      <c r="D1364" s="29">
        <v>5.5</v>
      </c>
      <c r="E1364" s="29" t="s">
        <v>57</v>
      </c>
      <c r="F1364" s="29" t="s">
        <v>454</v>
      </c>
      <c r="G1364" s="80">
        <v>13362035.5</v>
      </c>
      <c r="H1364" s="80">
        <v>13362035.5</v>
      </c>
      <c r="I1364" s="29" t="s">
        <v>226</v>
      </c>
      <c r="J1364" s="29" t="s">
        <v>226</v>
      </c>
      <c r="K1364" s="97" t="s">
        <v>439</v>
      </c>
    </row>
    <row r="1365" spans="1:11" ht="54.95" customHeight="1" x14ac:dyDescent="0.3">
      <c r="A1365" s="60">
        <v>80111600</v>
      </c>
      <c r="B1365" s="63" t="s">
        <v>650</v>
      </c>
      <c r="C1365" s="112">
        <v>42552</v>
      </c>
      <c r="D1365" s="29">
        <v>5.5</v>
      </c>
      <c r="E1365" s="29" t="s">
        <v>57</v>
      </c>
      <c r="F1365" s="29" t="s">
        <v>454</v>
      </c>
      <c r="G1365" s="80">
        <v>13362035.5</v>
      </c>
      <c r="H1365" s="80">
        <v>13362035.5</v>
      </c>
      <c r="I1365" s="29" t="s">
        <v>226</v>
      </c>
      <c r="J1365" s="29" t="s">
        <v>226</v>
      </c>
      <c r="K1365" s="97" t="s">
        <v>439</v>
      </c>
    </row>
    <row r="1366" spans="1:11" ht="54.95" customHeight="1" x14ac:dyDescent="0.3">
      <c r="A1366" s="29">
        <v>25101503</v>
      </c>
      <c r="B1366" s="63" t="s">
        <v>631</v>
      </c>
      <c r="C1366" s="112">
        <v>42552</v>
      </c>
      <c r="D1366" s="29">
        <v>5</v>
      </c>
      <c r="E1366" s="29" t="s">
        <v>238</v>
      </c>
      <c r="F1366" s="29" t="s">
        <v>454</v>
      </c>
      <c r="G1366" s="80">
        <v>35000000</v>
      </c>
      <c r="H1366" s="80">
        <v>35000000</v>
      </c>
      <c r="I1366" s="29" t="s">
        <v>226</v>
      </c>
      <c r="J1366" s="29" t="s">
        <v>226</v>
      </c>
      <c r="K1366" s="97" t="s">
        <v>439</v>
      </c>
    </row>
    <row r="1367" spans="1:11" ht="54.95" customHeight="1" x14ac:dyDescent="0.3">
      <c r="A1367" s="29">
        <v>82101500</v>
      </c>
      <c r="B1367" s="63" t="s">
        <v>651</v>
      </c>
      <c r="C1367" s="112">
        <v>42583</v>
      </c>
      <c r="D1367" s="29">
        <v>1</v>
      </c>
      <c r="E1367" s="29" t="s">
        <v>238</v>
      </c>
      <c r="F1367" s="29" t="s">
        <v>454</v>
      </c>
      <c r="G1367" s="80">
        <v>40000000</v>
      </c>
      <c r="H1367" s="80">
        <v>40000000</v>
      </c>
      <c r="I1367" s="29" t="s">
        <v>226</v>
      </c>
      <c r="J1367" s="29" t="s">
        <v>226</v>
      </c>
      <c r="K1367" s="97" t="s">
        <v>439</v>
      </c>
    </row>
    <row r="1368" spans="1:11" ht="54.95" customHeight="1" x14ac:dyDescent="0.3">
      <c r="A1368" s="29">
        <v>81112501</v>
      </c>
      <c r="B1368" s="63" t="s">
        <v>652</v>
      </c>
      <c r="C1368" s="112">
        <v>42583</v>
      </c>
      <c r="D1368" s="29">
        <v>1</v>
      </c>
      <c r="E1368" s="29" t="s">
        <v>238</v>
      </c>
      <c r="F1368" s="29" t="s">
        <v>454</v>
      </c>
      <c r="G1368" s="80">
        <v>20000000</v>
      </c>
      <c r="H1368" s="80">
        <v>20000000</v>
      </c>
      <c r="I1368" s="29" t="s">
        <v>226</v>
      </c>
      <c r="J1368" s="29" t="s">
        <v>226</v>
      </c>
      <c r="K1368" s="97" t="s">
        <v>439</v>
      </c>
    </row>
    <row r="1369" spans="1:11" ht="54.95" customHeight="1" x14ac:dyDescent="0.3">
      <c r="A1369" s="29">
        <v>27111800</v>
      </c>
      <c r="B1369" s="63" t="s">
        <v>653</v>
      </c>
      <c r="C1369" s="112">
        <v>42552</v>
      </c>
      <c r="D1369" s="29">
        <v>1</v>
      </c>
      <c r="E1369" s="29" t="s">
        <v>57</v>
      </c>
      <c r="F1369" s="29" t="s">
        <v>454</v>
      </c>
      <c r="G1369" s="80">
        <v>1500000</v>
      </c>
      <c r="H1369" s="80">
        <v>1500000</v>
      </c>
      <c r="I1369" s="29" t="s">
        <v>226</v>
      </c>
      <c r="J1369" s="29" t="s">
        <v>226</v>
      </c>
      <c r="K1369" s="97" t="s">
        <v>439</v>
      </c>
    </row>
    <row r="1370" spans="1:11" ht="54.95" customHeight="1" x14ac:dyDescent="0.3">
      <c r="A1370" s="60">
        <v>80111600</v>
      </c>
      <c r="B1370" s="63" t="s">
        <v>657</v>
      </c>
      <c r="C1370" s="112">
        <v>42552</v>
      </c>
      <c r="D1370" s="29">
        <v>5.5</v>
      </c>
      <c r="E1370" s="29" t="s">
        <v>57</v>
      </c>
      <c r="F1370" s="29" t="s">
        <v>454</v>
      </c>
      <c r="G1370" s="80">
        <v>31567079.5</v>
      </c>
      <c r="H1370" s="80">
        <v>31567079.5</v>
      </c>
      <c r="I1370" s="29" t="s">
        <v>226</v>
      </c>
      <c r="J1370" s="29" t="s">
        <v>226</v>
      </c>
      <c r="K1370" s="97" t="s">
        <v>439</v>
      </c>
    </row>
    <row r="1371" spans="1:11" ht="54.95" customHeight="1" x14ac:dyDescent="0.3">
      <c r="A1371" s="60">
        <v>80111600</v>
      </c>
      <c r="B1371" s="63" t="s">
        <v>658</v>
      </c>
      <c r="C1371" s="112">
        <v>42552</v>
      </c>
      <c r="D1371" s="29">
        <v>5.5</v>
      </c>
      <c r="E1371" s="29" t="s">
        <v>57</v>
      </c>
      <c r="F1371" s="29" t="s">
        <v>454</v>
      </c>
      <c r="G1371" s="80">
        <v>8985823</v>
      </c>
      <c r="H1371" s="80">
        <v>8985823</v>
      </c>
      <c r="I1371" s="29" t="s">
        <v>226</v>
      </c>
      <c r="J1371" s="29" t="s">
        <v>226</v>
      </c>
      <c r="K1371" s="97" t="s">
        <v>439</v>
      </c>
    </row>
    <row r="1372" spans="1:11" ht="54.95" customHeight="1" x14ac:dyDescent="0.3">
      <c r="A1372" s="60">
        <v>80111600</v>
      </c>
      <c r="B1372" s="63" t="s">
        <v>659</v>
      </c>
      <c r="C1372" s="112">
        <v>42552</v>
      </c>
      <c r="D1372" s="29">
        <v>5.5</v>
      </c>
      <c r="E1372" s="29" t="s">
        <v>57</v>
      </c>
      <c r="F1372" s="29" t="s">
        <v>454</v>
      </c>
      <c r="G1372" s="80">
        <v>28591255</v>
      </c>
      <c r="H1372" s="80">
        <v>28591255</v>
      </c>
      <c r="I1372" s="29" t="s">
        <v>226</v>
      </c>
      <c r="J1372" s="29" t="s">
        <v>226</v>
      </c>
      <c r="K1372" s="97" t="s">
        <v>439</v>
      </c>
    </row>
    <row r="1373" spans="1:11" ht="54.95" customHeight="1" x14ac:dyDescent="0.3">
      <c r="A1373" s="60">
        <v>80111600</v>
      </c>
      <c r="B1373" s="63" t="s">
        <v>659</v>
      </c>
      <c r="C1373" s="112">
        <v>42552</v>
      </c>
      <c r="D1373" s="29">
        <v>5.5</v>
      </c>
      <c r="E1373" s="29" t="s">
        <v>57</v>
      </c>
      <c r="F1373" s="29" t="s">
        <v>454</v>
      </c>
      <c r="G1373" s="80">
        <v>28591255</v>
      </c>
      <c r="H1373" s="80">
        <v>28591255</v>
      </c>
      <c r="I1373" s="29" t="s">
        <v>226</v>
      </c>
      <c r="J1373" s="29" t="s">
        <v>226</v>
      </c>
      <c r="K1373" s="97" t="s">
        <v>439</v>
      </c>
    </row>
    <row r="1374" spans="1:11" ht="54.95" customHeight="1" x14ac:dyDescent="0.3">
      <c r="A1374" s="60">
        <v>80111600</v>
      </c>
      <c r="B1374" s="63" t="s">
        <v>660</v>
      </c>
      <c r="C1374" s="112">
        <v>42552</v>
      </c>
      <c r="D1374" s="29">
        <v>5.5</v>
      </c>
      <c r="E1374" s="29" t="s">
        <v>57</v>
      </c>
      <c r="F1374" s="29" t="s">
        <v>454</v>
      </c>
      <c r="G1374" s="80">
        <v>19663781.5</v>
      </c>
      <c r="H1374" s="80">
        <v>19663781.5</v>
      </c>
      <c r="I1374" s="29" t="s">
        <v>226</v>
      </c>
      <c r="J1374" s="29" t="s">
        <v>226</v>
      </c>
      <c r="K1374" s="97" t="s">
        <v>439</v>
      </c>
    </row>
    <row r="1375" spans="1:11" ht="54.95" customHeight="1" x14ac:dyDescent="0.3">
      <c r="A1375" s="60">
        <v>80111600</v>
      </c>
      <c r="B1375" s="63" t="s">
        <v>660</v>
      </c>
      <c r="C1375" s="112">
        <v>42552</v>
      </c>
      <c r="D1375" s="29">
        <v>5.5</v>
      </c>
      <c r="E1375" s="29" t="s">
        <v>57</v>
      </c>
      <c r="F1375" s="29" t="s">
        <v>454</v>
      </c>
      <c r="G1375" s="80">
        <v>19663781.5</v>
      </c>
      <c r="H1375" s="80">
        <v>19663781.5</v>
      </c>
      <c r="I1375" s="29" t="s">
        <v>226</v>
      </c>
      <c r="J1375" s="29" t="s">
        <v>226</v>
      </c>
      <c r="K1375" s="97" t="s">
        <v>439</v>
      </c>
    </row>
    <row r="1376" spans="1:11" ht="54.95" customHeight="1" x14ac:dyDescent="0.3">
      <c r="A1376" s="60">
        <v>80111600</v>
      </c>
      <c r="B1376" s="63" t="s">
        <v>661</v>
      </c>
      <c r="C1376" s="112">
        <v>42658</v>
      </c>
      <c r="D1376" s="29">
        <v>2.5</v>
      </c>
      <c r="E1376" s="29" t="s">
        <v>57</v>
      </c>
      <c r="F1376" s="29" t="s">
        <v>454</v>
      </c>
      <c r="G1376" s="80">
        <v>8938082.5</v>
      </c>
      <c r="H1376" s="80">
        <v>8938082.5</v>
      </c>
      <c r="I1376" s="29" t="s">
        <v>226</v>
      </c>
      <c r="J1376" s="29" t="s">
        <v>226</v>
      </c>
      <c r="K1376" s="97" t="s">
        <v>439</v>
      </c>
    </row>
    <row r="1377" spans="1:11" ht="54.95" customHeight="1" x14ac:dyDescent="0.3">
      <c r="A1377" s="60">
        <v>80111600</v>
      </c>
      <c r="B1377" s="63" t="s">
        <v>662</v>
      </c>
      <c r="C1377" s="112">
        <v>42552</v>
      </c>
      <c r="D1377" s="29">
        <v>5.5</v>
      </c>
      <c r="E1377" s="29" t="s">
        <v>57</v>
      </c>
      <c r="F1377" s="29" t="s">
        <v>454</v>
      </c>
      <c r="G1377" s="80">
        <v>13362035.5</v>
      </c>
      <c r="H1377" s="80">
        <v>13362035.5</v>
      </c>
      <c r="I1377" s="29" t="s">
        <v>226</v>
      </c>
      <c r="J1377" s="29" t="s">
        <v>226</v>
      </c>
      <c r="K1377" s="97" t="s">
        <v>439</v>
      </c>
    </row>
    <row r="1378" spans="1:11" ht="54.95" customHeight="1" x14ac:dyDescent="0.3">
      <c r="A1378" s="60">
        <v>80111600</v>
      </c>
      <c r="B1378" s="63" t="s">
        <v>662</v>
      </c>
      <c r="C1378" s="112">
        <v>42552</v>
      </c>
      <c r="D1378" s="29">
        <v>5.5</v>
      </c>
      <c r="E1378" s="29" t="s">
        <v>57</v>
      </c>
      <c r="F1378" s="29" t="s">
        <v>454</v>
      </c>
      <c r="G1378" s="80">
        <v>13362035.5</v>
      </c>
      <c r="H1378" s="80">
        <v>13362035.5</v>
      </c>
      <c r="I1378" s="29" t="s">
        <v>226</v>
      </c>
      <c r="J1378" s="29" t="s">
        <v>226</v>
      </c>
      <c r="K1378" s="97" t="s">
        <v>439</v>
      </c>
    </row>
    <row r="1379" spans="1:11" ht="54.95" customHeight="1" x14ac:dyDescent="0.3">
      <c r="A1379" s="60">
        <v>80111600</v>
      </c>
      <c r="B1379" s="63" t="s">
        <v>663</v>
      </c>
      <c r="C1379" s="112">
        <v>42552</v>
      </c>
      <c r="D1379" s="29">
        <v>5.5</v>
      </c>
      <c r="E1379" s="29" t="s">
        <v>57</v>
      </c>
      <c r="F1379" s="29" t="s">
        <v>454</v>
      </c>
      <c r="G1379" s="80">
        <v>28591255</v>
      </c>
      <c r="H1379" s="80">
        <v>28591255</v>
      </c>
      <c r="I1379" s="29" t="s">
        <v>226</v>
      </c>
      <c r="J1379" s="29" t="s">
        <v>226</v>
      </c>
      <c r="K1379" s="97" t="s">
        <v>439</v>
      </c>
    </row>
    <row r="1380" spans="1:11" ht="54.95" customHeight="1" x14ac:dyDescent="0.3">
      <c r="A1380" s="60">
        <v>80111600</v>
      </c>
      <c r="B1380" s="63" t="s">
        <v>664</v>
      </c>
      <c r="C1380" s="112">
        <v>42552</v>
      </c>
      <c r="D1380" s="29">
        <v>5.5</v>
      </c>
      <c r="E1380" s="29" t="s">
        <v>57</v>
      </c>
      <c r="F1380" s="29" t="s">
        <v>454</v>
      </c>
      <c r="G1380" s="80">
        <v>22639606</v>
      </c>
      <c r="H1380" s="80">
        <v>22639606</v>
      </c>
      <c r="I1380" s="29" t="s">
        <v>226</v>
      </c>
      <c r="J1380" s="29" t="s">
        <v>226</v>
      </c>
      <c r="K1380" s="97" t="s">
        <v>439</v>
      </c>
    </row>
    <row r="1381" spans="1:11" ht="54.95" customHeight="1" x14ac:dyDescent="0.3">
      <c r="A1381" s="60">
        <v>80111600</v>
      </c>
      <c r="B1381" s="63" t="s">
        <v>664</v>
      </c>
      <c r="C1381" s="112">
        <v>42552</v>
      </c>
      <c r="D1381" s="29">
        <v>5.5</v>
      </c>
      <c r="E1381" s="29" t="s">
        <v>57</v>
      </c>
      <c r="F1381" s="29" t="s">
        <v>454</v>
      </c>
      <c r="G1381" s="80">
        <v>22639606</v>
      </c>
      <c r="H1381" s="80">
        <v>22639606</v>
      </c>
      <c r="I1381" s="29" t="s">
        <v>226</v>
      </c>
      <c r="J1381" s="29" t="s">
        <v>226</v>
      </c>
      <c r="K1381" s="97" t="s">
        <v>439</v>
      </c>
    </row>
    <row r="1382" spans="1:11" ht="54.95" customHeight="1" x14ac:dyDescent="0.3">
      <c r="A1382" s="60">
        <v>80111600</v>
      </c>
      <c r="B1382" s="63" t="s">
        <v>665</v>
      </c>
      <c r="C1382" s="112">
        <v>42552</v>
      </c>
      <c r="D1382" s="29">
        <v>5.5</v>
      </c>
      <c r="E1382" s="29" t="s">
        <v>57</v>
      </c>
      <c r="F1382" s="29" t="s">
        <v>454</v>
      </c>
      <c r="G1382" s="80">
        <v>15637666</v>
      </c>
      <c r="H1382" s="80">
        <v>15637666</v>
      </c>
      <c r="I1382" s="29" t="s">
        <v>226</v>
      </c>
      <c r="J1382" s="29" t="s">
        <v>226</v>
      </c>
      <c r="K1382" s="97" t="s">
        <v>439</v>
      </c>
    </row>
    <row r="1383" spans="1:11" ht="54.95" customHeight="1" x14ac:dyDescent="0.3">
      <c r="A1383" s="60">
        <v>80111600</v>
      </c>
      <c r="B1383" s="63" t="s">
        <v>666</v>
      </c>
      <c r="C1383" s="112">
        <v>42552</v>
      </c>
      <c r="D1383" s="29">
        <v>5.5</v>
      </c>
      <c r="E1383" s="29" t="s">
        <v>57</v>
      </c>
      <c r="F1383" s="29" t="s">
        <v>454</v>
      </c>
      <c r="G1383" s="80">
        <v>28591255</v>
      </c>
      <c r="H1383" s="80">
        <v>28591255</v>
      </c>
      <c r="I1383" s="29" t="s">
        <v>226</v>
      </c>
      <c r="J1383" s="29" t="s">
        <v>226</v>
      </c>
      <c r="K1383" s="97" t="s">
        <v>439</v>
      </c>
    </row>
    <row r="1384" spans="1:11" ht="54.95" customHeight="1" x14ac:dyDescent="0.3">
      <c r="A1384" s="60">
        <v>80111600</v>
      </c>
      <c r="B1384" s="63" t="s">
        <v>667</v>
      </c>
      <c r="C1384" s="112">
        <v>42552</v>
      </c>
      <c r="D1384" s="29">
        <v>5.5</v>
      </c>
      <c r="E1384" s="29" t="s">
        <v>57</v>
      </c>
      <c r="F1384" s="29" t="s">
        <v>454</v>
      </c>
      <c r="G1384" s="80">
        <v>22639606</v>
      </c>
      <c r="H1384" s="80">
        <v>22639606</v>
      </c>
      <c r="I1384" s="29" t="s">
        <v>226</v>
      </c>
      <c r="J1384" s="29" t="s">
        <v>226</v>
      </c>
      <c r="K1384" s="97" t="s">
        <v>439</v>
      </c>
    </row>
    <row r="1385" spans="1:11" ht="54.95" customHeight="1" x14ac:dyDescent="0.3">
      <c r="A1385" s="60">
        <v>80111600</v>
      </c>
      <c r="B1385" s="63" t="s">
        <v>668</v>
      </c>
      <c r="C1385" s="112">
        <v>42552</v>
      </c>
      <c r="D1385" s="29">
        <v>5.5</v>
      </c>
      <c r="E1385" s="29" t="s">
        <v>57</v>
      </c>
      <c r="F1385" s="29" t="s">
        <v>454</v>
      </c>
      <c r="G1385" s="80">
        <v>19663781.5</v>
      </c>
      <c r="H1385" s="80">
        <v>19663781.5</v>
      </c>
      <c r="I1385" s="29" t="s">
        <v>226</v>
      </c>
      <c r="J1385" s="29" t="s">
        <v>226</v>
      </c>
      <c r="K1385" s="97" t="s">
        <v>439</v>
      </c>
    </row>
    <row r="1386" spans="1:11" ht="54.95" customHeight="1" x14ac:dyDescent="0.3">
      <c r="A1386" s="60">
        <v>80111600</v>
      </c>
      <c r="B1386" s="63" t="s">
        <v>669</v>
      </c>
      <c r="C1386" s="112">
        <v>42552</v>
      </c>
      <c r="D1386" s="29">
        <v>5.5</v>
      </c>
      <c r="E1386" s="29" t="s">
        <v>57</v>
      </c>
      <c r="F1386" s="29" t="s">
        <v>454</v>
      </c>
      <c r="G1386" s="80">
        <v>28591255</v>
      </c>
      <c r="H1386" s="80">
        <v>28591255</v>
      </c>
      <c r="I1386" s="29" t="s">
        <v>226</v>
      </c>
      <c r="J1386" s="29" t="s">
        <v>226</v>
      </c>
      <c r="K1386" s="97" t="s">
        <v>439</v>
      </c>
    </row>
    <row r="1387" spans="1:11" ht="54.95" customHeight="1" x14ac:dyDescent="0.3">
      <c r="A1387" s="60">
        <v>80111600</v>
      </c>
      <c r="B1387" s="63" t="s">
        <v>670</v>
      </c>
      <c r="C1387" s="112">
        <v>42552</v>
      </c>
      <c r="D1387" s="29">
        <v>5.5</v>
      </c>
      <c r="E1387" s="29" t="s">
        <v>57</v>
      </c>
      <c r="F1387" s="29" t="s">
        <v>454</v>
      </c>
      <c r="G1387" s="80">
        <v>22639606</v>
      </c>
      <c r="H1387" s="80">
        <v>22639606</v>
      </c>
      <c r="I1387" s="29" t="s">
        <v>226</v>
      </c>
      <c r="J1387" s="29" t="s">
        <v>226</v>
      </c>
      <c r="K1387" s="97" t="s">
        <v>439</v>
      </c>
    </row>
    <row r="1388" spans="1:11" ht="54.95" customHeight="1" x14ac:dyDescent="0.3">
      <c r="A1388" s="60">
        <v>80111600</v>
      </c>
      <c r="B1388" s="63" t="s">
        <v>671</v>
      </c>
      <c r="C1388" s="112">
        <v>42552</v>
      </c>
      <c r="D1388" s="29">
        <v>3.5</v>
      </c>
      <c r="E1388" s="29" t="s">
        <v>57</v>
      </c>
      <c r="F1388" s="29" t="s">
        <v>454</v>
      </c>
      <c r="G1388" s="80">
        <v>16300728.5</v>
      </c>
      <c r="H1388" s="80">
        <v>16300728.5</v>
      </c>
      <c r="I1388" s="29" t="s">
        <v>226</v>
      </c>
      <c r="J1388" s="29" t="s">
        <v>226</v>
      </c>
      <c r="K1388" s="97" t="s">
        <v>439</v>
      </c>
    </row>
    <row r="1389" spans="1:11" ht="54.95" customHeight="1" x14ac:dyDescent="0.3">
      <c r="A1389" s="60">
        <v>80111600</v>
      </c>
      <c r="B1389" s="63" t="s">
        <v>671</v>
      </c>
      <c r="C1389" s="112">
        <v>42552</v>
      </c>
      <c r="D1389" s="29">
        <v>3.5</v>
      </c>
      <c r="E1389" s="29" t="s">
        <v>57</v>
      </c>
      <c r="F1389" s="29" t="s">
        <v>454</v>
      </c>
      <c r="G1389" s="80">
        <v>16300728.5</v>
      </c>
      <c r="H1389" s="80">
        <v>16300728.5</v>
      </c>
      <c r="I1389" s="29" t="s">
        <v>226</v>
      </c>
      <c r="J1389" s="29" t="s">
        <v>226</v>
      </c>
      <c r="K1389" s="97" t="s">
        <v>439</v>
      </c>
    </row>
    <row r="1390" spans="1:11" ht="54.95" customHeight="1" x14ac:dyDescent="0.3">
      <c r="A1390" s="60">
        <v>80111600</v>
      </c>
      <c r="B1390" s="63" t="s">
        <v>671</v>
      </c>
      <c r="C1390" s="112">
        <v>42552</v>
      </c>
      <c r="D1390" s="29">
        <v>3.5</v>
      </c>
      <c r="E1390" s="29" t="s">
        <v>57</v>
      </c>
      <c r="F1390" s="29" t="s">
        <v>454</v>
      </c>
      <c r="G1390" s="80">
        <v>16300728.5</v>
      </c>
      <c r="H1390" s="80">
        <v>16300728.5</v>
      </c>
      <c r="I1390" s="29" t="s">
        <v>226</v>
      </c>
      <c r="J1390" s="29" t="s">
        <v>226</v>
      </c>
      <c r="K1390" s="97" t="s">
        <v>439</v>
      </c>
    </row>
    <row r="1391" spans="1:11" ht="54.95" customHeight="1" x14ac:dyDescent="0.3">
      <c r="A1391" s="60">
        <v>80111600</v>
      </c>
      <c r="B1391" s="63" t="s">
        <v>671</v>
      </c>
      <c r="C1391" s="112">
        <v>42552</v>
      </c>
      <c r="D1391" s="29">
        <v>3.5</v>
      </c>
      <c r="E1391" s="29" t="s">
        <v>57</v>
      </c>
      <c r="F1391" s="29" t="s">
        <v>454</v>
      </c>
      <c r="G1391" s="80">
        <v>16300728.5</v>
      </c>
      <c r="H1391" s="80">
        <v>16300728.5</v>
      </c>
      <c r="I1391" s="29" t="s">
        <v>226</v>
      </c>
      <c r="J1391" s="29" t="s">
        <v>226</v>
      </c>
      <c r="K1391" s="97" t="s">
        <v>439</v>
      </c>
    </row>
    <row r="1392" spans="1:11" ht="54.95" customHeight="1" x14ac:dyDescent="0.3">
      <c r="A1392" s="60">
        <v>80111600</v>
      </c>
      <c r="B1392" s="63" t="s">
        <v>673</v>
      </c>
      <c r="C1392" s="112">
        <v>42552</v>
      </c>
      <c r="D1392" s="29">
        <v>5.5</v>
      </c>
      <c r="E1392" s="29" t="s">
        <v>57</v>
      </c>
      <c r="F1392" s="29" t="s">
        <v>454</v>
      </c>
      <c r="G1392" s="80">
        <v>28591255</v>
      </c>
      <c r="H1392" s="80">
        <v>28591255</v>
      </c>
      <c r="I1392" s="29" t="s">
        <v>226</v>
      </c>
      <c r="J1392" s="29" t="s">
        <v>226</v>
      </c>
      <c r="K1392" s="97" t="s">
        <v>439</v>
      </c>
    </row>
    <row r="1393" spans="1:11" ht="54.95" customHeight="1" x14ac:dyDescent="0.3">
      <c r="A1393" s="60">
        <v>80111600</v>
      </c>
      <c r="B1393" s="63" t="s">
        <v>674</v>
      </c>
      <c r="C1393" s="112">
        <v>42552</v>
      </c>
      <c r="D1393" s="29">
        <v>5.5</v>
      </c>
      <c r="E1393" s="29" t="s">
        <v>57</v>
      </c>
      <c r="F1393" s="29" t="s">
        <v>454</v>
      </c>
      <c r="G1393" s="80">
        <v>22639606</v>
      </c>
      <c r="H1393" s="80">
        <v>22639606</v>
      </c>
      <c r="I1393" s="29" t="s">
        <v>226</v>
      </c>
      <c r="J1393" s="29" t="s">
        <v>226</v>
      </c>
      <c r="K1393" s="97" t="s">
        <v>439</v>
      </c>
    </row>
    <row r="1394" spans="1:11" ht="54.95" customHeight="1" x14ac:dyDescent="0.3">
      <c r="A1394" s="60">
        <v>80111600</v>
      </c>
      <c r="B1394" s="63" t="s">
        <v>675</v>
      </c>
      <c r="C1394" s="112">
        <v>42552</v>
      </c>
      <c r="D1394" s="29">
        <v>5.5</v>
      </c>
      <c r="E1394" s="29" t="s">
        <v>57</v>
      </c>
      <c r="F1394" s="29" t="s">
        <v>454</v>
      </c>
      <c r="G1394" s="80">
        <v>22639606</v>
      </c>
      <c r="H1394" s="80">
        <v>22639606</v>
      </c>
      <c r="I1394" s="29" t="s">
        <v>226</v>
      </c>
      <c r="J1394" s="29" t="s">
        <v>226</v>
      </c>
      <c r="K1394" s="97" t="s">
        <v>439</v>
      </c>
    </row>
    <row r="1395" spans="1:11" ht="54.95" customHeight="1" x14ac:dyDescent="0.3">
      <c r="A1395" s="60">
        <v>80111600</v>
      </c>
      <c r="B1395" s="63" t="s">
        <v>676</v>
      </c>
      <c r="C1395" s="112">
        <v>42552</v>
      </c>
      <c r="D1395" s="29">
        <v>5.5</v>
      </c>
      <c r="E1395" s="29" t="s">
        <v>57</v>
      </c>
      <c r="F1395" s="29" t="s">
        <v>454</v>
      </c>
      <c r="G1395" s="80">
        <v>13362035.5</v>
      </c>
      <c r="H1395" s="80">
        <v>13362035.5</v>
      </c>
      <c r="I1395" s="29" t="s">
        <v>226</v>
      </c>
      <c r="J1395" s="29" t="s">
        <v>226</v>
      </c>
      <c r="K1395" s="97" t="s">
        <v>439</v>
      </c>
    </row>
    <row r="1396" spans="1:11" ht="54.95" customHeight="1" x14ac:dyDescent="0.3">
      <c r="A1396" s="60">
        <v>80111600</v>
      </c>
      <c r="B1396" s="63" t="s">
        <v>677</v>
      </c>
      <c r="C1396" s="112">
        <v>42552</v>
      </c>
      <c r="D1396" s="29">
        <v>5.5</v>
      </c>
      <c r="E1396" s="29" t="s">
        <v>57</v>
      </c>
      <c r="F1396" s="29" t="s">
        <v>454</v>
      </c>
      <c r="G1396" s="80">
        <v>13362035.5</v>
      </c>
      <c r="H1396" s="80">
        <v>13362035.5</v>
      </c>
      <c r="I1396" s="29" t="s">
        <v>226</v>
      </c>
      <c r="J1396" s="29" t="s">
        <v>226</v>
      </c>
      <c r="K1396" s="97" t="s">
        <v>439</v>
      </c>
    </row>
    <row r="1397" spans="1:11" ht="54.95" customHeight="1" x14ac:dyDescent="0.3">
      <c r="A1397" s="60">
        <v>80111600</v>
      </c>
      <c r="B1397" s="63" t="s">
        <v>678</v>
      </c>
      <c r="C1397" s="112">
        <v>42552</v>
      </c>
      <c r="D1397" s="29">
        <v>5.5</v>
      </c>
      <c r="E1397" s="29" t="s">
        <v>57</v>
      </c>
      <c r="F1397" s="29" t="s">
        <v>454</v>
      </c>
      <c r="G1397" s="80">
        <v>13362035.5</v>
      </c>
      <c r="H1397" s="80">
        <v>13362035.5</v>
      </c>
      <c r="I1397" s="29" t="s">
        <v>226</v>
      </c>
      <c r="J1397" s="29" t="s">
        <v>226</v>
      </c>
      <c r="K1397" s="97" t="s">
        <v>439</v>
      </c>
    </row>
    <row r="1398" spans="1:11" ht="54.95" customHeight="1" x14ac:dyDescent="0.3">
      <c r="A1398" s="60">
        <v>80111600</v>
      </c>
      <c r="B1398" s="63" t="s">
        <v>679</v>
      </c>
      <c r="C1398" s="112">
        <v>42552</v>
      </c>
      <c r="D1398" s="29">
        <v>5.5</v>
      </c>
      <c r="E1398" s="29" t="s">
        <v>57</v>
      </c>
      <c r="F1398" s="29" t="s">
        <v>454</v>
      </c>
      <c r="G1398" s="80">
        <v>28591255</v>
      </c>
      <c r="H1398" s="80">
        <v>28591255</v>
      </c>
      <c r="I1398" s="29" t="s">
        <v>226</v>
      </c>
      <c r="J1398" s="29" t="s">
        <v>226</v>
      </c>
      <c r="K1398" s="97" t="s">
        <v>439</v>
      </c>
    </row>
    <row r="1399" spans="1:11" ht="54.95" customHeight="1" x14ac:dyDescent="0.3">
      <c r="A1399" s="60">
        <v>80111600</v>
      </c>
      <c r="B1399" s="63" t="s">
        <v>680</v>
      </c>
      <c r="C1399" s="112">
        <v>42552</v>
      </c>
      <c r="D1399" s="29">
        <v>5.5</v>
      </c>
      <c r="E1399" s="29" t="s">
        <v>57</v>
      </c>
      <c r="F1399" s="29" t="s">
        <v>454</v>
      </c>
      <c r="G1399" s="80">
        <v>19663781.5</v>
      </c>
      <c r="H1399" s="80">
        <v>19663781.5</v>
      </c>
      <c r="I1399" s="29" t="s">
        <v>226</v>
      </c>
      <c r="J1399" s="29" t="s">
        <v>226</v>
      </c>
      <c r="K1399" s="97" t="s">
        <v>439</v>
      </c>
    </row>
    <row r="1400" spans="1:11" ht="54.95" customHeight="1" x14ac:dyDescent="0.3">
      <c r="A1400" s="60">
        <v>80111600</v>
      </c>
      <c r="B1400" s="63" t="s">
        <v>681</v>
      </c>
      <c r="C1400" s="112">
        <v>42552</v>
      </c>
      <c r="D1400" s="29">
        <v>5.5</v>
      </c>
      <c r="E1400" s="29" t="s">
        <v>57</v>
      </c>
      <c r="F1400" s="29" t="s">
        <v>454</v>
      </c>
      <c r="G1400" s="80">
        <v>15637666</v>
      </c>
      <c r="H1400" s="80">
        <v>15637666</v>
      </c>
      <c r="I1400" s="29" t="s">
        <v>226</v>
      </c>
      <c r="J1400" s="29" t="s">
        <v>226</v>
      </c>
      <c r="K1400" s="97" t="s">
        <v>439</v>
      </c>
    </row>
    <row r="1401" spans="1:11" ht="54.95" customHeight="1" x14ac:dyDescent="0.3">
      <c r="A1401" s="60">
        <v>80111600</v>
      </c>
      <c r="B1401" s="63" t="s">
        <v>682</v>
      </c>
      <c r="C1401" s="112">
        <v>42552</v>
      </c>
      <c r="D1401" s="29">
        <v>5.5</v>
      </c>
      <c r="E1401" s="29" t="s">
        <v>57</v>
      </c>
      <c r="F1401" s="29" t="s">
        <v>454</v>
      </c>
      <c r="G1401" s="80">
        <v>13362035.5</v>
      </c>
      <c r="H1401" s="80">
        <v>13362035.5</v>
      </c>
      <c r="I1401" s="29" t="s">
        <v>226</v>
      </c>
      <c r="J1401" s="29" t="s">
        <v>226</v>
      </c>
      <c r="K1401" s="97" t="s">
        <v>439</v>
      </c>
    </row>
    <row r="1402" spans="1:11" ht="54.95" customHeight="1" x14ac:dyDescent="0.3">
      <c r="A1402" s="60">
        <v>80111600</v>
      </c>
      <c r="B1402" s="63" t="s">
        <v>683</v>
      </c>
      <c r="C1402" s="112">
        <v>42552</v>
      </c>
      <c r="D1402" s="29">
        <v>5.5</v>
      </c>
      <c r="E1402" s="29" t="s">
        <v>57</v>
      </c>
      <c r="F1402" s="29" t="s">
        <v>454</v>
      </c>
      <c r="G1402" s="80">
        <v>22639606</v>
      </c>
      <c r="H1402" s="80">
        <v>22639606</v>
      </c>
      <c r="I1402" s="29" t="s">
        <v>226</v>
      </c>
      <c r="J1402" s="29" t="s">
        <v>226</v>
      </c>
      <c r="K1402" s="97" t="s">
        <v>439</v>
      </c>
    </row>
    <row r="1403" spans="1:11" ht="54.95" customHeight="1" x14ac:dyDescent="0.3">
      <c r="A1403" s="60">
        <v>80111600</v>
      </c>
      <c r="B1403" s="63" t="s">
        <v>684</v>
      </c>
      <c r="C1403" s="112">
        <v>42552</v>
      </c>
      <c r="D1403" s="29">
        <v>5.5</v>
      </c>
      <c r="E1403" s="29" t="s">
        <v>57</v>
      </c>
      <c r="F1403" s="29" t="s">
        <v>454</v>
      </c>
      <c r="G1403" s="80">
        <v>25615430.5</v>
      </c>
      <c r="H1403" s="80">
        <v>25615430.5</v>
      </c>
      <c r="I1403" s="29" t="s">
        <v>226</v>
      </c>
      <c r="J1403" s="29" t="s">
        <v>226</v>
      </c>
      <c r="K1403" s="97" t="s">
        <v>439</v>
      </c>
    </row>
    <row r="1404" spans="1:11" ht="54.95" customHeight="1" x14ac:dyDescent="0.3">
      <c r="A1404" s="60">
        <v>80111600</v>
      </c>
      <c r="B1404" s="63" t="s">
        <v>685</v>
      </c>
      <c r="C1404" s="112">
        <v>42552</v>
      </c>
      <c r="D1404" s="29">
        <v>5.5</v>
      </c>
      <c r="E1404" s="29" t="s">
        <v>57</v>
      </c>
      <c r="F1404" s="29" t="s">
        <v>454</v>
      </c>
      <c r="G1404" s="80">
        <v>13362035.5</v>
      </c>
      <c r="H1404" s="80">
        <v>13362035.5</v>
      </c>
      <c r="I1404" s="29" t="s">
        <v>226</v>
      </c>
      <c r="J1404" s="29" t="s">
        <v>226</v>
      </c>
      <c r="K1404" s="97" t="s">
        <v>439</v>
      </c>
    </row>
    <row r="1405" spans="1:11" ht="54.95" customHeight="1" x14ac:dyDescent="0.3">
      <c r="A1405" s="60">
        <v>80111600</v>
      </c>
      <c r="B1405" s="63" t="s">
        <v>686</v>
      </c>
      <c r="C1405" s="112">
        <v>42552</v>
      </c>
      <c r="D1405" s="29">
        <v>5.5</v>
      </c>
      <c r="E1405" s="29" t="s">
        <v>57</v>
      </c>
      <c r="F1405" s="29" t="s">
        <v>454</v>
      </c>
      <c r="G1405" s="80">
        <v>19663781.5</v>
      </c>
      <c r="H1405" s="80">
        <v>19663781.5</v>
      </c>
      <c r="I1405" s="29" t="s">
        <v>226</v>
      </c>
      <c r="J1405" s="29" t="s">
        <v>226</v>
      </c>
      <c r="K1405" s="97" t="s">
        <v>439</v>
      </c>
    </row>
    <row r="1406" spans="1:11" ht="54.95" customHeight="1" x14ac:dyDescent="0.3">
      <c r="A1406" s="60">
        <v>80111600</v>
      </c>
      <c r="B1406" s="63" t="s">
        <v>687</v>
      </c>
      <c r="C1406" s="112">
        <v>42552</v>
      </c>
      <c r="D1406" s="114">
        <v>2.2999999999999998</v>
      </c>
      <c r="E1406" s="29" t="s">
        <v>57</v>
      </c>
      <c r="F1406" s="29" t="s">
        <v>454</v>
      </c>
      <c r="G1406" s="80">
        <v>8254208</v>
      </c>
      <c r="H1406" s="80">
        <v>8254208</v>
      </c>
      <c r="I1406" s="29" t="s">
        <v>226</v>
      </c>
      <c r="J1406" s="29" t="s">
        <v>226</v>
      </c>
      <c r="K1406" s="97" t="s">
        <v>439</v>
      </c>
    </row>
    <row r="1407" spans="1:11" ht="54.95" customHeight="1" x14ac:dyDescent="0.3">
      <c r="A1407" s="60">
        <v>80111600</v>
      </c>
      <c r="B1407" s="63" t="s">
        <v>687</v>
      </c>
      <c r="C1407" s="112">
        <v>42552</v>
      </c>
      <c r="D1407" s="29">
        <v>5.5</v>
      </c>
      <c r="E1407" s="29" t="s">
        <v>57</v>
      </c>
      <c r="F1407" s="29" t="s">
        <v>454</v>
      </c>
      <c r="G1407" s="80">
        <v>19663781.5</v>
      </c>
      <c r="H1407" s="80">
        <v>19663781.5</v>
      </c>
      <c r="I1407" s="29" t="s">
        <v>226</v>
      </c>
      <c r="J1407" s="29" t="s">
        <v>226</v>
      </c>
      <c r="K1407" s="97" t="s">
        <v>439</v>
      </c>
    </row>
    <row r="1408" spans="1:11" ht="54.95" customHeight="1" x14ac:dyDescent="0.3">
      <c r="A1408" s="29">
        <v>77101700</v>
      </c>
      <c r="B1408" s="63" t="s">
        <v>688</v>
      </c>
      <c r="C1408" s="112">
        <v>42552</v>
      </c>
      <c r="D1408" s="29">
        <v>1</v>
      </c>
      <c r="E1408" s="29" t="s">
        <v>238</v>
      </c>
      <c r="F1408" s="29" t="s">
        <v>454</v>
      </c>
      <c r="G1408" s="80">
        <v>120000000</v>
      </c>
      <c r="H1408" s="80">
        <v>120000000</v>
      </c>
      <c r="I1408" s="29" t="s">
        <v>226</v>
      </c>
      <c r="J1408" s="29" t="s">
        <v>226</v>
      </c>
      <c r="K1408" s="97" t="s">
        <v>439</v>
      </c>
    </row>
    <row r="1409" spans="1:11" ht="54.95" customHeight="1" x14ac:dyDescent="0.3">
      <c r="A1409" s="29">
        <v>77101700</v>
      </c>
      <c r="B1409" s="63" t="s">
        <v>690</v>
      </c>
      <c r="C1409" s="112">
        <v>42552</v>
      </c>
      <c r="D1409" s="29">
        <v>1</v>
      </c>
      <c r="E1409" s="29" t="s">
        <v>238</v>
      </c>
      <c r="F1409" s="29" t="s">
        <v>454</v>
      </c>
      <c r="G1409" s="80">
        <v>70000000</v>
      </c>
      <c r="H1409" s="80">
        <v>70000000</v>
      </c>
      <c r="I1409" s="29" t="s">
        <v>226</v>
      </c>
      <c r="J1409" s="29" t="s">
        <v>226</v>
      </c>
      <c r="K1409" s="97" t="s">
        <v>439</v>
      </c>
    </row>
    <row r="1410" spans="1:11" ht="54.95" customHeight="1" x14ac:dyDescent="0.3">
      <c r="A1410" s="60">
        <v>80111600</v>
      </c>
      <c r="B1410" s="63" t="s">
        <v>694</v>
      </c>
      <c r="C1410" s="112">
        <v>42552</v>
      </c>
      <c r="D1410" s="29">
        <v>5.5</v>
      </c>
      <c r="E1410" s="29" t="s">
        <v>57</v>
      </c>
      <c r="F1410" s="29" t="s">
        <v>454</v>
      </c>
      <c r="G1410" s="80">
        <v>22639606</v>
      </c>
      <c r="H1410" s="80">
        <v>22639606</v>
      </c>
      <c r="I1410" s="29" t="s">
        <v>226</v>
      </c>
      <c r="J1410" s="29" t="s">
        <v>226</v>
      </c>
      <c r="K1410" s="97" t="s">
        <v>439</v>
      </c>
    </row>
    <row r="1411" spans="1:11" ht="54.95" customHeight="1" x14ac:dyDescent="0.3">
      <c r="A1411" s="60">
        <v>80111600</v>
      </c>
      <c r="B1411" s="63" t="s">
        <v>695</v>
      </c>
      <c r="C1411" s="112" t="s">
        <v>696</v>
      </c>
      <c r="D1411" s="29">
        <v>5.5</v>
      </c>
      <c r="E1411" s="29" t="s">
        <v>57</v>
      </c>
      <c r="F1411" s="29" t="s">
        <v>454</v>
      </c>
      <c r="G1411" s="80">
        <v>22639606</v>
      </c>
      <c r="H1411" s="80">
        <v>22639606</v>
      </c>
      <c r="I1411" s="29" t="s">
        <v>226</v>
      </c>
      <c r="J1411" s="29" t="s">
        <v>226</v>
      </c>
      <c r="K1411" s="97" t="s">
        <v>439</v>
      </c>
    </row>
    <row r="1412" spans="1:11" ht="54.95" customHeight="1" x14ac:dyDescent="0.3">
      <c r="A1412" s="60">
        <v>80111600</v>
      </c>
      <c r="B1412" s="63" t="s">
        <v>697</v>
      </c>
      <c r="C1412" s="112" t="s">
        <v>696</v>
      </c>
      <c r="D1412" s="29">
        <v>6.2146723313117729</v>
      </c>
      <c r="E1412" s="29" t="s">
        <v>57</v>
      </c>
      <c r="F1412" s="29" t="s">
        <v>454</v>
      </c>
      <c r="G1412" s="80">
        <v>25581406</v>
      </c>
      <c r="H1412" s="80">
        <v>25581406</v>
      </c>
      <c r="I1412" s="29" t="s">
        <v>226</v>
      </c>
      <c r="J1412" s="29" t="s">
        <v>226</v>
      </c>
      <c r="K1412" s="97" t="s">
        <v>439</v>
      </c>
    </row>
    <row r="1413" spans="1:11" ht="54.95" customHeight="1" x14ac:dyDescent="0.3">
      <c r="A1413" s="60">
        <v>80111600</v>
      </c>
      <c r="B1413" s="63" t="s">
        <v>698</v>
      </c>
      <c r="C1413" s="112" t="s">
        <v>696</v>
      </c>
      <c r="D1413" s="29">
        <v>5.5</v>
      </c>
      <c r="E1413" s="29" t="s">
        <v>57</v>
      </c>
      <c r="F1413" s="29" t="s">
        <v>454</v>
      </c>
      <c r="G1413" s="80">
        <v>22639606</v>
      </c>
      <c r="H1413" s="80">
        <v>22639606</v>
      </c>
      <c r="I1413" s="29" t="s">
        <v>226</v>
      </c>
      <c r="J1413" s="29" t="s">
        <v>226</v>
      </c>
      <c r="K1413" s="97" t="s">
        <v>439</v>
      </c>
    </row>
    <row r="1414" spans="1:11" ht="54.95" customHeight="1" x14ac:dyDescent="0.3">
      <c r="A1414" s="60">
        <v>80111600</v>
      </c>
      <c r="B1414" s="63" t="s">
        <v>699</v>
      </c>
      <c r="C1414" s="112" t="s">
        <v>696</v>
      </c>
      <c r="D1414" s="29">
        <v>5.5</v>
      </c>
      <c r="E1414" s="29" t="s">
        <v>57</v>
      </c>
      <c r="F1414" s="29" t="s">
        <v>454</v>
      </c>
      <c r="G1414" s="80">
        <v>17446500.5</v>
      </c>
      <c r="H1414" s="80">
        <v>17446500.5</v>
      </c>
      <c r="I1414" s="29" t="s">
        <v>226</v>
      </c>
      <c r="J1414" s="29" t="s">
        <v>226</v>
      </c>
      <c r="K1414" s="97" t="s">
        <v>439</v>
      </c>
    </row>
    <row r="1415" spans="1:11" ht="54.95" customHeight="1" x14ac:dyDescent="0.3">
      <c r="A1415" s="60">
        <v>80111600</v>
      </c>
      <c r="B1415" s="63" t="s">
        <v>700</v>
      </c>
      <c r="C1415" s="112" t="s">
        <v>696</v>
      </c>
      <c r="D1415" s="29">
        <v>5.5</v>
      </c>
      <c r="E1415" s="29" t="s">
        <v>57</v>
      </c>
      <c r="F1415" s="29" t="s">
        <v>454</v>
      </c>
      <c r="G1415" s="80">
        <v>19663781.5</v>
      </c>
      <c r="H1415" s="80">
        <v>19663781.5</v>
      </c>
      <c r="I1415" s="29" t="s">
        <v>226</v>
      </c>
      <c r="J1415" s="29" t="s">
        <v>226</v>
      </c>
      <c r="K1415" s="97" t="s">
        <v>439</v>
      </c>
    </row>
    <row r="1416" spans="1:11" ht="54.95" customHeight="1" x14ac:dyDescent="0.3">
      <c r="A1416" s="60">
        <v>80111600</v>
      </c>
      <c r="B1416" s="63" t="s">
        <v>701</v>
      </c>
      <c r="C1416" s="112" t="s">
        <v>696</v>
      </c>
      <c r="D1416" s="29">
        <v>5.5</v>
      </c>
      <c r="E1416" s="29" t="s">
        <v>57</v>
      </c>
      <c r="F1416" s="29" t="s">
        <v>454</v>
      </c>
      <c r="G1416" s="80">
        <v>17446500.5</v>
      </c>
      <c r="H1416" s="80">
        <v>17446500.5</v>
      </c>
      <c r="I1416" s="29" t="s">
        <v>226</v>
      </c>
      <c r="J1416" s="29" t="s">
        <v>226</v>
      </c>
      <c r="K1416" s="97" t="s">
        <v>439</v>
      </c>
    </row>
    <row r="1417" spans="1:11" ht="54.95" customHeight="1" x14ac:dyDescent="0.3">
      <c r="A1417" s="60">
        <v>80111600</v>
      </c>
      <c r="B1417" s="63" t="s">
        <v>698</v>
      </c>
      <c r="C1417" s="112" t="s">
        <v>696</v>
      </c>
      <c r="D1417" s="29">
        <v>5.5</v>
      </c>
      <c r="E1417" s="29" t="s">
        <v>57</v>
      </c>
      <c r="F1417" s="29" t="s">
        <v>454</v>
      </c>
      <c r="G1417" s="80">
        <v>19663781.5</v>
      </c>
      <c r="H1417" s="80">
        <v>19663781.5</v>
      </c>
      <c r="I1417" s="29" t="s">
        <v>226</v>
      </c>
      <c r="J1417" s="29" t="s">
        <v>226</v>
      </c>
      <c r="K1417" s="97" t="s">
        <v>439</v>
      </c>
    </row>
    <row r="1418" spans="1:11" ht="54.95" customHeight="1" x14ac:dyDescent="0.3">
      <c r="A1418" s="60">
        <v>80111600</v>
      </c>
      <c r="B1418" s="63" t="s">
        <v>702</v>
      </c>
      <c r="C1418" s="112" t="s">
        <v>696</v>
      </c>
      <c r="D1418" s="29">
        <v>5.5</v>
      </c>
      <c r="E1418" s="29" t="s">
        <v>57</v>
      </c>
      <c r="F1418" s="29" t="s">
        <v>454</v>
      </c>
      <c r="G1418" s="80">
        <v>22639606</v>
      </c>
      <c r="H1418" s="80">
        <v>22639606</v>
      </c>
      <c r="I1418" s="29" t="s">
        <v>226</v>
      </c>
      <c r="J1418" s="29" t="s">
        <v>226</v>
      </c>
      <c r="K1418" s="97" t="s">
        <v>439</v>
      </c>
    </row>
    <row r="1419" spans="1:11" ht="54.95" customHeight="1" x14ac:dyDescent="0.3">
      <c r="A1419" s="60">
        <v>80111600</v>
      </c>
      <c r="B1419" s="63" t="s">
        <v>703</v>
      </c>
      <c r="C1419" s="112" t="s">
        <v>696</v>
      </c>
      <c r="D1419" s="29">
        <v>5.5</v>
      </c>
      <c r="E1419" s="29" t="s">
        <v>57</v>
      </c>
      <c r="F1419" s="29" t="s">
        <v>454</v>
      </c>
      <c r="G1419" s="80">
        <v>22639606</v>
      </c>
      <c r="H1419" s="80">
        <v>22639606</v>
      </c>
      <c r="I1419" s="29" t="s">
        <v>226</v>
      </c>
      <c r="J1419" s="29" t="s">
        <v>226</v>
      </c>
      <c r="K1419" s="97" t="s">
        <v>439</v>
      </c>
    </row>
    <row r="1420" spans="1:11" ht="54.95" customHeight="1" x14ac:dyDescent="0.3">
      <c r="A1420" s="60">
        <v>80111600</v>
      </c>
      <c r="B1420" s="63" t="s">
        <v>708</v>
      </c>
      <c r="C1420" s="112">
        <v>42552</v>
      </c>
      <c r="D1420" s="29">
        <v>6</v>
      </c>
      <c r="E1420" s="29" t="s">
        <v>57</v>
      </c>
      <c r="F1420" s="29" t="s">
        <v>454</v>
      </c>
      <c r="G1420" s="80">
        <v>34436814</v>
      </c>
      <c r="H1420" s="80">
        <v>34436814</v>
      </c>
      <c r="I1420" s="29" t="s">
        <v>226</v>
      </c>
      <c r="J1420" s="29" t="s">
        <v>226</v>
      </c>
      <c r="K1420" s="97" t="s">
        <v>439</v>
      </c>
    </row>
    <row r="1421" spans="1:11" ht="54.95" customHeight="1" x14ac:dyDescent="0.3">
      <c r="A1421" s="60">
        <v>80111600</v>
      </c>
      <c r="B1421" s="63" t="s">
        <v>709</v>
      </c>
      <c r="C1421" s="112">
        <v>42552</v>
      </c>
      <c r="D1421" s="29">
        <v>6</v>
      </c>
      <c r="E1421" s="29" t="s">
        <v>57</v>
      </c>
      <c r="F1421" s="29" t="s">
        <v>454</v>
      </c>
      <c r="G1421" s="80">
        <v>24697752</v>
      </c>
      <c r="H1421" s="80">
        <v>24697752</v>
      </c>
      <c r="I1421" s="29" t="s">
        <v>226</v>
      </c>
      <c r="J1421" s="29" t="s">
        <v>226</v>
      </c>
      <c r="K1421" s="97" t="s">
        <v>439</v>
      </c>
    </row>
    <row r="1422" spans="1:11" ht="54.95" customHeight="1" x14ac:dyDescent="0.3">
      <c r="A1422" s="60">
        <v>80111600</v>
      </c>
      <c r="B1422" s="63" t="s">
        <v>710</v>
      </c>
      <c r="C1422" s="112">
        <v>42552</v>
      </c>
      <c r="D1422" s="29">
        <v>6</v>
      </c>
      <c r="E1422" s="29" t="s">
        <v>57</v>
      </c>
      <c r="F1422" s="29" t="s">
        <v>454</v>
      </c>
      <c r="G1422" s="80">
        <v>19032546</v>
      </c>
      <c r="H1422" s="80">
        <v>19032546</v>
      </c>
      <c r="I1422" s="29" t="s">
        <v>226</v>
      </c>
      <c r="J1422" s="29" t="s">
        <v>226</v>
      </c>
      <c r="K1422" s="97" t="s">
        <v>439</v>
      </c>
    </row>
    <row r="1423" spans="1:11" ht="54.95" customHeight="1" x14ac:dyDescent="0.3">
      <c r="A1423" s="60">
        <v>80111600</v>
      </c>
      <c r="B1423" s="63" t="s">
        <v>710</v>
      </c>
      <c r="C1423" s="112">
        <v>42552</v>
      </c>
      <c r="D1423" s="29">
        <v>6</v>
      </c>
      <c r="E1423" s="29" t="s">
        <v>57</v>
      </c>
      <c r="F1423" s="29" t="s">
        <v>454</v>
      </c>
      <c r="G1423" s="80">
        <v>19032546</v>
      </c>
      <c r="H1423" s="80">
        <v>19032546</v>
      </c>
      <c r="I1423" s="29" t="s">
        <v>226</v>
      </c>
      <c r="J1423" s="29" t="s">
        <v>226</v>
      </c>
      <c r="K1423" s="97" t="s">
        <v>439</v>
      </c>
    </row>
    <row r="1424" spans="1:11" ht="54.95" customHeight="1" x14ac:dyDescent="0.3">
      <c r="A1424" s="60">
        <v>80111600</v>
      </c>
      <c r="B1424" s="63" t="s">
        <v>710</v>
      </c>
      <c r="C1424" s="112">
        <v>42552</v>
      </c>
      <c r="D1424" s="29">
        <v>6</v>
      </c>
      <c r="E1424" s="29" t="s">
        <v>57</v>
      </c>
      <c r="F1424" s="29" t="s">
        <v>454</v>
      </c>
      <c r="G1424" s="80">
        <v>19032546</v>
      </c>
      <c r="H1424" s="80">
        <v>19032546</v>
      </c>
      <c r="I1424" s="29" t="s">
        <v>226</v>
      </c>
      <c r="J1424" s="29" t="s">
        <v>226</v>
      </c>
      <c r="K1424" s="97" t="s">
        <v>439</v>
      </c>
    </row>
    <row r="1425" spans="1:11" ht="54.95" customHeight="1" x14ac:dyDescent="0.3">
      <c r="A1425" s="60">
        <v>80111600</v>
      </c>
      <c r="B1425" s="63" t="s">
        <v>710</v>
      </c>
      <c r="C1425" s="112">
        <v>42552</v>
      </c>
      <c r="D1425" s="29">
        <v>6</v>
      </c>
      <c r="E1425" s="29" t="s">
        <v>57</v>
      </c>
      <c r="F1425" s="29" t="s">
        <v>454</v>
      </c>
      <c r="G1425" s="80">
        <v>15722538</v>
      </c>
      <c r="H1425" s="80">
        <v>15722538</v>
      </c>
      <c r="I1425" s="29" t="s">
        <v>226</v>
      </c>
      <c r="J1425" s="29" t="s">
        <v>226</v>
      </c>
      <c r="K1425" s="97" t="s">
        <v>439</v>
      </c>
    </row>
    <row r="1426" spans="1:11" ht="54.95" customHeight="1" x14ac:dyDescent="0.3">
      <c r="A1426" s="60">
        <v>80111600</v>
      </c>
      <c r="B1426" s="63" t="s">
        <v>711</v>
      </c>
      <c r="C1426" s="112">
        <v>42552</v>
      </c>
      <c r="D1426" s="29">
        <v>6</v>
      </c>
      <c r="E1426" s="29" t="s">
        <v>57</v>
      </c>
      <c r="F1426" s="29" t="s">
        <v>454</v>
      </c>
      <c r="G1426" s="80">
        <v>10566564</v>
      </c>
      <c r="H1426" s="80">
        <v>10566564</v>
      </c>
      <c r="I1426" s="29" t="s">
        <v>226</v>
      </c>
      <c r="J1426" s="29" t="s">
        <v>226</v>
      </c>
      <c r="K1426" s="97" t="s">
        <v>439</v>
      </c>
    </row>
    <row r="1427" spans="1:11" ht="54.95" customHeight="1" x14ac:dyDescent="0.3">
      <c r="A1427" s="60">
        <v>80111600</v>
      </c>
      <c r="B1427" s="63" t="s">
        <v>711</v>
      </c>
      <c r="C1427" s="112">
        <v>42552</v>
      </c>
      <c r="D1427" s="29">
        <v>6</v>
      </c>
      <c r="E1427" s="29" t="s">
        <v>57</v>
      </c>
      <c r="F1427" s="29" t="s">
        <v>454</v>
      </c>
      <c r="G1427" s="80">
        <v>10566564</v>
      </c>
      <c r="H1427" s="80">
        <v>10566564</v>
      </c>
      <c r="I1427" s="29" t="s">
        <v>226</v>
      </c>
      <c r="J1427" s="29" t="s">
        <v>226</v>
      </c>
      <c r="K1427" s="97" t="s">
        <v>439</v>
      </c>
    </row>
    <row r="1428" spans="1:11" ht="54.95" customHeight="1" x14ac:dyDescent="0.3">
      <c r="A1428" s="60">
        <v>80111600</v>
      </c>
      <c r="B1428" s="63" t="s">
        <v>713</v>
      </c>
      <c r="C1428" s="112">
        <v>42552</v>
      </c>
      <c r="D1428" s="29">
        <v>6</v>
      </c>
      <c r="E1428" s="29" t="s">
        <v>57</v>
      </c>
      <c r="F1428" s="29" t="s">
        <v>454</v>
      </c>
      <c r="G1428" s="80">
        <v>24697752</v>
      </c>
      <c r="H1428" s="80">
        <v>24697752</v>
      </c>
      <c r="I1428" s="29" t="s">
        <v>226</v>
      </c>
      <c r="J1428" s="29" t="s">
        <v>226</v>
      </c>
      <c r="K1428" s="97" t="s">
        <v>439</v>
      </c>
    </row>
    <row r="1429" spans="1:11" ht="54.95" customHeight="1" x14ac:dyDescent="0.3">
      <c r="A1429" s="60">
        <v>80111600</v>
      </c>
      <c r="B1429" s="63" t="s">
        <v>714</v>
      </c>
      <c r="C1429" s="112">
        <v>42552</v>
      </c>
      <c r="D1429" s="29">
        <v>6</v>
      </c>
      <c r="E1429" s="29" t="s">
        <v>57</v>
      </c>
      <c r="F1429" s="29" t="s">
        <v>454</v>
      </c>
      <c r="G1429" s="80">
        <v>19032546</v>
      </c>
      <c r="H1429" s="80">
        <v>19032546</v>
      </c>
      <c r="I1429" s="29" t="s">
        <v>226</v>
      </c>
      <c r="J1429" s="29" t="s">
        <v>226</v>
      </c>
      <c r="K1429" s="97" t="s">
        <v>439</v>
      </c>
    </row>
    <row r="1430" spans="1:11" ht="54.95" customHeight="1" x14ac:dyDescent="0.3">
      <c r="A1430" s="60">
        <v>80111600</v>
      </c>
      <c r="B1430" s="63" t="s">
        <v>714</v>
      </c>
      <c r="C1430" s="112">
        <v>42552</v>
      </c>
      <c r="D1430" s="29">
        <v>6</v>
      </c>
      <c r="E1430" s="29" t="s">
        <v>57</v>
      </c>
      <c r="F1430" s="29" t="s">
        <v>454</v>
      </c>
      <c r="G1430" s="80">
        <v>19032546</v>
      </c>
      <c r="H1430" s="80">
        <v>19032546</v>
      </c>
      <c r="I1430" s="29" t="s">
        <v>226</v>
      </c>
      <c r="J1430" s="29" t="s">
        <v>226</v>
      </c>
      <c r="K1430" s="97" t="s">
        <v>439</v>
      </c>
    </row>
    <row r="1431" spans="1:11" ht="54.95" customHeight="1" x14ac:dyDescent="0.3">
      <c r="A1431" s="60">
        <v>80111600</v>
      </c>
      <c r="B1431" s="63" t="s">
        <v>714</v>
      </c>
      <c r="C1431" s="112">
        <v>42552</v>
      </c>
      <c r="D1431" s="29">
        <v>6</v>
      </c>
      <c r="E1431" s="29" t="s">
        <v>57</v>
      </c>
      <c r="F1431" s="29" t="s">
        <v>454</v>
      </c>
      <c r="G1431" s="80">
        <v>15722538</v>
      </c>
      <c r="H1431" s="80">
        <v>15722538</v>
      </c>
      <c r="I1431" s="29" t="s">
        <v>226</v>
      </c>
      <c r="J1431" s="29" t="s">
        <v>226</v>
      </c>
      <c r="K1431" s="97" t="s">
        <v>439</v>
      </c>
    </row>
    <row r="1432" spans="1:11" ht="54.95" customHeight="1" x14ac:dyDescent="0.3">
      <c r="A1432" s="60">
        <v>80111600</v>
      </c>
      <c r="B1432" s="63" t="s">
        <v>714</v>
      </c>
      <c r="C1432" s="112">
        <v>42552</v>
      </c>
      <c r="D1432" s="29">
        <v>6</v>
      </c>
      <c r="E1432" s="29" t="s">
        <v>57</v>
      </c>
      <c r="F1432" s="29" t="s">
        <v>454</v>
      </c>
      <c r="G1432" s="80">
        <v>15722538</v>
      </c>
      <c r="H1432" s="80">
        <v>15722538</v>
      </c>
      <c r="I1432" s="29" t="s">
        <v>226</v>
      </c>
      <c r="J1432" s="29" t="s">
        <v>226</v>
      </c>
      <c r="K1432" s="97" t="s">
        <v>439</v>
      </c>
    </row>
    <row r="1433" spans="1:11" ht="54.95" customHeight="1" x14ac:dyDescent="0.3">
      <c r="A1433" s="60">
        <v>80111600</v>
      </c>
      <c r="B1433" s="63" t="s">
        <v>711</v>
      </c>
      <c r="C1433" s="112">
        <v>42552</v>
      </c>
      <c r="D1433" s="29">
        <v>6</v>
      </c>
      <c r="E1433" s="29" t="s">
        <v>57</v>
      </c>
      <c r="F1433" s="29" t="s">
        <v>454</v>
      </c>
      <c r="G1433" s="80">
        <v>10566564</v>
      </c>
      <c r="H1433" s="80">
        <v>10566564</v>
      </c>
      <c r="I1433" s="29" t="s">
        <v>226</v>
      </c>
      <c r="J1433" s="29" t="s">
        <v>226</v>
      </c>
      <c r="K1433" s="97" t="s">
        <v>439</v>
      </c>
    </row>
    <row r="1434" spans="1:11" ht="54.95" customHeight="1" x14ac:dyDescent="0.3">
      <c r="A1434" s="60">
        <v>80111600</v>
      </c>
      <c r="B1434" s="63" t="s">
        <v>718</v>
      </c>
      <c r="C1434" s="112">
        <v>42552</v>
      </c>
      <c r="D1434" s="29">
        <v>6</v>
      </c>
      <c r="E1434" s="29" t="s">
        <v>57</v>
      </c>
      <c r="F1434" s="29" t="s">
        <v>454</v>
      </c>
      <c r="G1434" s="80">
        <v>34436814</v>
      </c>
      <c r="H1434" s="80">
        <v>34436814</v>
      </c>
      <c r="I1434" s="29" t="s">
        <v>226</v>
      </c>
      <c r="J1434" s="29" t="s">
        <v>226</v>
      </c>
      <c r="K1434" s="97" t="s">
        <v>439</v>
      </c>
    </row>
    <row r="1435" spans="1:11" ht="54.95" customHeight="1" x14ac:dyDescent="0.3">
      <c r="A1435" s="60">
        <v>80111600</v>
      </c>
      <c r="B1435" s="63" t="s">
        <v>719</v>
      </c>
      <c r="C1435" s="112">
        <v>42552</v>
      </c>
      <c r="D1435" s="29">
        <v>6</v>
      </c>
      <c r="E1435" s="29" t="s">
        <v>57</v>
      </c>
      <c r="F1435" s="29" t="s">
        <v>454</v>
      </c>
      <c r="G1435" s="80">
        <v>34436814</v>
      </c>
      <c r="H1435" s="80">
        <v>34436814</v>
      </c>
      <c r="I1435" s="29" t="s">
        <v>226</v>
      </c>
      <c r="J1435" s="29" t="s">
        <v>226</v>
      </c>
      <c r="K1435" s="97" t="s">
        <v>439</v>
      </c>
    </row>
    <row r="1436" spans="1:11" ht="54.95" customHeight="1" x14ac:dyDescent="0.3">
      <c r="A1436" s="60">
        <v>80111600</v>
      </c>
      <c r="B1436" s="63" t="s">
        <v>720</v>
      </c>
      <c r="C1436" s="112">
        <v>42552</v>
      </c>
      <c r="D1436" s="29">
        <v>6</v>
      </c>
      <c r="E1436" s="29" t="s">
        <v>57</v>
      </c>
      <c r="F1436" s="29" t="s">
        <v>454</v>
      </c>
      <c r="G1436" s="80">
        <v>34436814</v>
      </c>
      <c r="H1436" s="80">
        <v>34436814</v>
      </c>
      <c r="I1436" s="29" t="s">
        <v>226</v>
      </c>
      <c r="J1436" s="29" t="s">
        <v>226</v>
      </c>
      <c r="K1436" s="97" t="s">
        <v>439</v>
      </c>
    </row>
    <row r="1437" spans="1:11" ht="54.95" customHeight="1" x14ac:dyDescent="0.3">
      <c r="A1437" s="60">
        <v>80111600</v>
      </c>
      <c r="B1437" s="63" t="s">
        <v>721</v>
      </c>
      <c r="C1437" s="112">
        <v>42552</v>
      </c>
      <c r="D1437" s="29">
        <v>6</v>
      </c>
      <c r="E1437" s="29" t="s">
        <v>57</v>
      </c>
      <c r="F1437" s="29" t="s">
        <v>454</v>
      </c>
      <c r="G1437" s="80">
        <v>19032546</v>
      </c>
      <c r="H1437" s="80">
        <v>19032546</v>
      </c>
      <c r="I1437" s="29" t="s">
        <v>226</v>
      </c>
      <c r="J1437" s="29" t="s">
        <v>226</v>
      </c>
      <c r="K1437" s="97" t="s">
        <v>439</v>
      </c>
    </row>
    <row r="1438" spans="1:11" ht="54.95" customHeight="1" x14ac:dyDescent="0.3">
      <c r="A1438" s="60">
        <v>80111600</v>
      </c>
      <c r="B1438" s="63" t="s">
        <v>722</v>
      </c>
      <c r="C1438" s="112">
        <v>42552</v>
      </c>
      <c r="D1438" s="29">
        <v>6</v>
      </c>
      <c r="E1438" s="29" t="s">
        <v>57</v>
      </c>
      <c r="F1438" s="29" t="s">
        <v>454</v>
      </c>
      <c r="G1438" s="80">
        <v>12476184</v>
      </c>
      <c r="H1438" s="80">
        <v>12476184</v>
      </c>
      <c r="I1438" s="29" t="s">
        <v>226</v>
      </c>
      <c r="J1438" s="29" t="s">
        <v>226</v>
      </c>
      <c r="K1438" s="97" t="s">
        <v>439</v>
      </c>
    </row>
    <row r="1439" spans="1:11" ht="54.95" customHeight="1" x14ac:dyDescent="0.3">
      <c r="A1439" s="60">
        <v>80111600</v>
      </c>
      <c r="B1439" s="63" t="s">
        <v>723</v>
      </c>
      <c r="C1439" s="112">
        <v>42552</v>
      </c>
      <c r="D1439" s="29">
        <v>6</v>
      </c>
      <c r="E1439" s="29" t="s">
        <v>57</v>
      </c>
      <c r="F1439" s="29" t="s">
        <v>454</v>
      </c>
      <c r="G1439" s="80">
        <v>10566564</v>
      </c>
      <c r="H1439" s="80">
        <v>10566564</v>
      </c>
      <c r="I1439" s="29" t="s">
        <v>226</v>
      </c>
      <c r="J1439" s="29" t="s">
        <v>226</v>
      </c>
      <c r="K1439" s="97" t="s">
        <v>439</v>
      </c>
    </row>
    <row r="1440" spans="1:11" ht="54.95" customHeight="1" x14ac:dyDescent="0.3">
      <c r="A1440" s="60">
        <v>80111600</v>
      </c>
      <c r="B1440" s="63" t="s">
        <v>723</v>
      </c>
      <c r="C1440" s="112">
        <v>42552</v>
      </c>
      <c r="D1440" s="29">
        <v>6</v>
      </c>
      <c r="E1440" s="29" t="s">
        <v>57</v>
      </c>
      <c r="F1440" s="29" t="s">
        <v>454</v>
      </c>
      <c r="G1440" s="80">
        <v>10566564</v>
      </c>
      <c r="H1440" s="80">
        <v>10566564</v>
      </c>
      <c r="I1440" s="29" t="s">
        <v>226</v>
      </c>
      <c r="J1440" s="29" t="s">
        <v>226</v>
      </c>
      <c r="K1440" s="97" t="s">
        <v>439</v>
      </c>
    </row>
    <row r="1441" spans="1:11" ht="54.95" customHeight="1" x14ac:dyDescent="0.3">
      <c r="A1441" s="60">
        <v>80111600</v>
      </c>
      <c r="B1441" s="63" t="s">
        <v>724</v>
      </c>
      <c r="C1441" s="112">
        <v>42552</v>
      </c>
      <c r="D1441" s="29">
        <v>6</v>
      </c>
      <c r="E1441" s="29" t="s">
        <v>57</v>
      </c>
      <c r="F1441" s="29" t="s">
        <v>454</v>
      </c>
      <c r="G1441" s="80">
        <v>10566564</v>
      </c>
      <c r="H1441" s="80">
        <v>10566564</v>
      </c>
      <c r="I1441" s="29" t="s">
        <v>226</v>
      </c>
      <c r="J1441" s="29" t="s">
        <v>226</v>
      </c>
      <c r="K1441" s="97" t="s">
        <v>439</v>
      </c>
    </row>
    <row r="1442" spans="1:11" ht="54.95" customHeight="1" x14ac:dyDescent="0.3">
      <c r="A1442" s="60">
        <v>80111600</v>
      </c>
      <c r="B1442" s="63" t="s">
        <v>725</v>
      </c>
      <c r="C1442" s="112">
        <v>42552</v>
      </c>
      <c r="D1442" s="29">
        <v>6</v>
      </c>
      <c r="E1442" s="29" t="s">
        <v>57</v>
      </c>
      <c r="F1442" s="29" t="s">
        <v>454</v>
      </c>
      <c r="G1442" s="80">
        <v>34436814</v>
      </c>
      <c r="H1442" s="80">
        <v>34436814</v>
      </c>
      <c r="I1442" s="29" t="s">
        <v>226</v>
      </c>
      <c r="J1442" s="29" t="s">
        <v>226</v>
      </c>
      <c r="K1442" s="97" t="s">
        <v>439</v>
      </c>
    </row>
    <row r="1443" spans="1:11" ht="54.95" customHeight="1" x14ac:dyDescent="0.3">
      <c r="A1443" s="60">
        <v>80111600</v>
      </c>
      <c r="B1443" s="63" t="s">
        <v>726</v>
      </c>
      <c r="C1443" s="112">
        <v>42552</v>
      </c>
      <c r="D1443" s="29">
        <v>6</v>
      </c>
      <c r="E1443" s="29" t="s">
        <v>57</v>
      </c>
      <c r="F1443" s="29" t="s">
        <v>454</v>
      </c>
      <c r="G1443" s="80">
        <v>24697752</v>
      </c>
      <c r="H1443" s="80">
        <v>24697752</v>
      </c>
      <c r="I1443" s="29" t="s">
        <v>226</v>
      </c>
      <c r="J1443" s="29" t="s">
        <v>226</v>
      </c>
      <c r="K1443" s="97" t="s">
        <v>439</v>
      </c>
    </row>
    <row r="1444" spans="1:11" ht="54.95" customHeight="1" x14ac:dyDescent="0.3">
      <c r="A1444" s="60">
        <v>80111600</v>
      </c>
      <c r="B1444" s="63" t="s">
        <v>726</v>
      </c>
      <c r="C1444" s="112">
        <v>42552</v>
      </c>
      <c r="D1444" s="29">
        <v>6</v>
      </c>
      <c r="E1444" s="29" t="s">
        <v>57</v>
      </c>
      <c r="F1444" s="29" t="s">
        <v>454</v>
      </c>
      <c r="G1444" s="80">
        <v>24697752</v>
      </c>
      <c r="H1444" s="80">
        <v>24697752</v>
      </c>
      <c r="I1444" s="29" t="s">
        <v>226</v>
      </c>
      <c r="J1444" s="29" t="s">
        <v>226</v>
      </c>
      <c r="K1444" s="97" t="s">
        <v>439</v>
      </c>
    </row>
    <row r="1445" spans="1:11" ht="54.95" customHeight="1" x14ac:dyDescent="0.3">
      <c r="A1445" s="60">
        <v>80111600</v>
      </c>
      <c r="B1445" s="63" t="s">
        <v>726</v>
      </c>
      <c r="C1445" s="112">
        <v>42552</v>
      </c>
      <c r="D1445" s="29">
        <v>6</v>
      </c>
      <c r="E1445" s="29" t="s">
        <v>57</v>
      </c>
      <c r="F1445" s="29" t="s">
        <v>454</v>
      </c>
      <c r="G1445" s="80">
        <v>24697752</v>
      </c>
      <c r="H1445" s="80">
        <v>24697752</v>
      </c>
      <c r="I1445" s="29" t="s">
        <v>226</v>
      </c>
      <c r="J1445" s="29" t="s">
        <v>226</v>
      </c>
      <c r="K1445" s="97" t="s">
        <v>439</v>
      </c>
    </row>
    <row r="1446" spans="1:11" ht="54.95" customHeight="1" x14ac:dyDescent="0.3">
      <c r="A1446" s="60">
        <v>80111600</v>
      </c>
      <c r="B1446" s="63" t="s">
        <v>726</v>
      </c>
      <c r="C1446" s="112">
        <v>42552</v>
      </c>
      <c r="D1446" s="29">
        <v>6</v>
      </c>
      <c r="E1446" s="29" t="s">
        <v>57</v>
      </c>
      <c r="F1446" s="29" t="s">
        <v>454</v>
      </c>
      <c r="G1446" s="80">
        <v>24697752</v>
      </c>
      <c r="H1446" s="80">
        <v>24697752</v>
      </c>
      <c r="I1446" s="29" t="s">
        <v>226</v>
      </c>
      <c r="J1446" s="29" t="s">
        <v>226</v>
      </c>
      <c r="K1446" s="97" t="s">
        <v>439</v>
      </c>
    </row>
    <row r="1447" spans="1:11" ht="54.95" customHeight="1" x14ac:dyDescent="0.3">
      <c r="A1447" s="60">
        <v>80111600</v>
      </c>
      <c r="B1447" s="63" t="s">
        <v>726</v>
      </c>
      <c r="C1447" s="112">
        <v>42552</v>
      </c>
      <c r="D1447" s="29">
        <v>6</v>
      </c>
      <c r="E1447" s="29" t="s">
        <v>57</v>
      </c>
      <c r="F1447" s="29" t="s">
        <v>454</v>
      </c>
      <c r="G1447" s="80">
        <v>24697752</v>
      </c>
      <c r="H1447" s="80">
        <v>24697752</v>
      </c>
      <c r="I1447" s="29" t="s">
        <v>226</v>
      </c>
      <c r="J1447" s="29" t="s">
        <v>226</v>
      </c>
      <c r="K1447" s="97" t="s">
        <v>439</v>
      </c>
    </row>
    <row r="1448" spans="1:11" ht="54.95" customHeight="1" x14ac:dyDescent="0.3">
      <c r="A1448" s="60">
        <v>80111600</v>
      </c>
      <c r="B1448" s="63" t="s">
        <v>727</v>
      </c>
      <c r="C1448" s="112">
        <v>42552</v>
      </c>
      <c r="D1448" s="29">
        <v>6</v>
      </c>
      <c r="E1448" s="29" t="s">
        <v>57</v>
      </c>
      <c r="F1448" s="29" t="s">
        <v>454</v>
      </c>
      <c r="G1448" s="80">
        <v>24697752</v>
      </c>
      <c r="H1448" s="80">
        <v>24697752</v>
      </c>
      <c r="I1448" s="29" t="s">
        <v>226</v>
      </c>
      <c r="J1448" s="29" t="s">
        <v>226</v>
      </c>
      <c r="K1448" s="97" t="s">
        <v>439</v>
      </c>
    </row>
    <row r="1449" spans="1:11" ht="54.95" customHeight="1" x14ac:dyDescent="0.3">
      <c r="A1449" s="60">
        <v>80111600</v>
      </c>
      <c r="B1449" s="63" t="s">
        <v>728</v>
      </c>
      <c r="C1449" s="112">
        <v>42552</v>
      </c>
      <c r="D1449" s="29">
        <v>6</v>
      </c>
      <c r="E1449" s="29" t="s">
        <v>57</v>
      </c>
      <c r="F1449" s="29" t="s">
        <v>454</v>
      </c>
      <c r="G1449" s="80">
        <v>19032546</v>
      </c>
      <c r="H1449" s="80">
        <v>19032546</v>
      </c>
      <c r="I1449" s="29" t="s">
        <v>226</v>
      </c>
      <c r="J1449" s="29" t="s">
        <v>226</v>
      </c>
      <c r="K1449" s="97" t="s">
        <v>439</v>
      </c>
    </row>
    <row r="1450" spans="1:11" ht="54.95" customHeight="1" x14ac:dyDescent="0.3">
      <c r="A1450" s="60">
        <v>80111600</v>
      </c>
      <c r="B1450" s="63" t="s">
        <v>727</v>
      </c>
      <c r="C1450" s="112">
        <v>42552</v>
      </c>
      <c r="D1450" s="29">
        <v>6</v>
      </c>
      <c r="E1450" s="29" t="s">
        <v>57</v>
      </c>
      <c r="F1450" s="29" t="s">
        <v>454</v>
      </c>
      <c r="G1450" s="80">
        <v>19032546</v>
      </c>
      <c r="H1450" s="80">
        <v>19032546</v>
      </c>
      <c r="I1450" s="29" t="s">
        <v>226</v>
      </c>
      <c r="J1450" s="29" t="s">
        <v>226</v>
      </c>
      <c r="K1450" s="97" t="s">
        <v>439</v>
      </c>
    </row>
    <row r="1451" spans="1:11" ht="54.95" customHeight="1" x14ac:dyDescent="0.3">
      <c r="A1451" s="60">
        <v>80111600</v>
      </c>
      <c r="B1451" s="63" t="s">
        <v>729</v>
      </c>
      <c r="C1451" s="112">
        <v>42552</v>
      </c>
      <c r="D1451" s="29">
        <v>6</v>
      </c>
      <c r="E1451" s="29" t="s">
        <v>57</v>
      </c>
      <c r="F1451" s="29" t="s">
        <v>454</v>
      </c>
      <c r="G1451" s="80">
        <v>34436814</v>
      </c>
      <c r="H1451" s="80">
        <v>34436814</v>
      </c>
      <c r="I1451" s="29" t="s">
        <v>226</v>
      </c>
      <c r="J1451" s="29" t="s">
        <v>226</v>
      </c>
      <c r="K1451" s="97" t="s">
        <v>439</v>
      </c>
    </row>
    <row r="1452" spans="1:11" ht="54.95" customHeight="1" x14ac:dyDescent="0.3">
      <c r="A1452" s="60">
        <v>80111600</v>
      </c>
      <c r="B1452" s="63" t="s">
        <v>730</v>
      </c>
      <c r="C1452" s="112">
        <v>42552</v>
      </c>
      <c r="D1452" s="29">
        <v>6</v>
      </c>
      <c r="E1452" s="29" t="s">
        <v>57</v>
      </c>
      <c r="F1452" s="29" t="s">
        <v>454</v>
      </c>
      <c r="G1452" s="80">
        <v>24697752</v>
      </c>
      <c r="H1452" s="80">
        <v>24697752</v>
      </c>
      <c r="I1452" s="29" t="s">
        <v>226</v>
      </c>
      <c r="J1452" s="29" t="s">
        <v>226</v>
      </c>
      <c r="K1452" s="97" t="s">
        <v>439</v>
      </c>
    </row>
    <row r="1453" spans="1:11" ht="54.95" customHeight="1" x14ac:dyDescent="0.3">
      <c r="A1453" s="60">
        <v>80111600</v>
      </c>
      <c r="B1453" s="63" t="s">
        <v>730</v>
      </c>
      <c r="C1453" s="112">
        <v>42552</v>
      </c>
      <c r="D1453" s="29">
        <v>6</v>
      </c>
      <c r="E1453" s="29" t="s">
        <v>57</v>
      </c>
      <c r="F1453" s="29" t="s">
        <v>454</v>
      </c>
      <c r="G1453" s="80">
        <v>24697752</v>
      </c>
      <c r="H1453" s="80">
        <v>24697752</v>
      </c>
      <c r="I1453" s="29" t="s">
        <v>226</v>
      </c>
      <c r="J1453" s="29" t="s">
        <v>226</v>
      </c>
      <c r="K1453" s="97" t="s">
        <v>439</v>
      </c>
    </row>
    <row r="1454" spans="1:11" ht="54.95" customHeight="1" x14ac:dyDescent="0.3">
      <c r="A1454" s="60">
        <v>80111600</v>
      </c>
      <c r="B1454" s="63" t="s">
        <v>730</v>
      </c>
      <c r="C1454" s="112">
        <v>42552</v>
      </c>
      <c r="D1454" s="29">
        <v>6</v>
      </c>
      <c r="E1454" s="29" t="s">
        <v>57</v>
      </c>
      <c r="F1454" s="29" t="s">
        <v>454</v>
      </c>
      <c r="G1454" s="80">
        <v>24697752</v>
      </c>
      <c r="H1454" s="80">
        <v>24697752</v>
      </c>
      <c r="I1454" s="29" t="s">
        <v>226</v>
      </c>
      <c r="J1454" s="29" t="s">
        <v>226</v>
      </c>
      <c r="K1454" s="97" t="s">
        <v>439</v>
      </c>
    </row>
    <row r="1455" spans="1:11" ht="54.95" customHeight="1" x14ac:dyDescent="0.3">
      <c r="A1455" s="60">
        <v>80111600</v>
      </c>
      <c r="B1455" s="63" t="s">
        <v>731</v>
      </c>
      <c r="C1455" s="112">
        <v>42552</v>
      </c>
      <c r="D1455" s="29">
        <v>6</v>
      </c>
      <c r="E1455" s="29" t="s">
        <v>57</v>
      </c>
      <c r="F1455" s="29" t="s">
        <v>454</v>
      </c>
      <c r="G1455" s="80">
        <v>19032546</v>
      </c>
      <c r="H1455" s="80">
        <v>19032546</v>
      </c>
      <c r="I1455" s="29" t="s">
        <v>226</v>
      </c>
      <c r="J1455" s="29" t="s">
        <v>226</v>
      </c>
      <c r="K1455" s="97" t="s">
        <v>439</v>
      </c>
    </row>
    <row r="1456" spans="1:11" ht="54.95" customHeight="1" x14ac:dyDescent="0.3">
      <c r="A1456" s="60">
        <v>80111600</v>
      </c>
      <c r="B1456" s="63" t="s">
        <v>731</v>
      </c>
      <c r="C1456" s="112">
        <v>42552</v>
      </c>
      <c r="D1456" s="29">
        <v>6</v>
      </c>
      <c r="E1456" s="29" t="s">
        <v>57</v>
      </c>
      <c r="F1456" s="29" t="s">
        <v>454</v>
      </c>
      <c r="G1456" s="80">
        <v>19032546</v>
      </c>
      <c r="H1456" s="80">
        <v>19032546</v>
      </c>
      <c r="I1456" s="29" t="s">
        <v>226</v>
      </c>
      <c r="J1456" s="29" t="s">
        <v>226</v>
      </c>
      <c r="K1456" s="97" t="s">
        <v>439</v>
      </c>
    </row>
    <row r="1457" spans="1:11" ht="54.95" customHeight="1" x14ac:dyDescent="0.3">
      <c r="A1457" s="60">
        <v>80111600</v>
      </c>
      <c r="B1457" s="63" t="s">
        <v>732</v>
      </c>
      <c r="C1457" s="112">
        <v>42552</v>
      </c>
      <c r="D1457" s="29">
        <v>6</v>
      </c>
      <c r="E1457" s="29" t="s">
        <v>57</v>
      </c>
      <c r="F1457" s="29" t="s">
        <v>454</v>
      </c>
      <c r="G1457" s="80">
        <v>12476184</v>
      </c>
      <c r="H1457" s="80">
        <v>12476184</v>
      </c>
      <c r="I1457" s="29" t="s">
        <v>226</v>
      </c>
      <c r="J1457" s="29" t="s">
        <v>226</v>
      </c>
      <c r="K1457" s="97" t="s">
        <v>439</v>
      </c>
    </row>
    <row r="1458" spans="1:11" ht="54.95" customHeight="1" x14ac:dyDescent="0.3">
      <c r="A1458" s="60">
        <v>80111600</v>
      </c>
      <c r="B1458" s="63" t="s">
        <v>733</v>
      </c>
      <c r="C1458" s="112">
        <v>42552</v>
      </c>
      <c r="D1458" s="29">
        <v>1</v>
      </c>
      <c r="E1458" s="29" t="s">
        <v>57</v>
      </c>
      <c r="F1458" s="29" t="s">
        <v>454</v>
      </c>
      <c r="G1458" s="80">
        <v>12000000</v>
      </c>
      <c r="H1458" s="80">
        <v>12000000</v>
      </c>
      <c r="I1458" s="29" t="s">
        <v>226</v>
      </c>
      <c r="J1458" s="29" t="s">
        <v>226</v>
      </c>
      <c r="K1458" s="97" t="s">
        <v>439</v>
      </c>
    </row>
    <row r="1459" spans="1:11" ht="54.95" customHeight="1" x14ac:dyDescent="0.3">
      <c r="A1459" s="60">
        <v>80111600</v>
      </c>
      <c r="B1459" s="63" t="s">
        <v>736</v>
      </c>
      <c r="C1459" s="112">
        <v>42552</v>
      </c>
      <c r="D1459" s="29">
        <v>6</v>
      </c>
      <c r="E1459" s="29" t="s">
        <v>57</v>
      </c>
      <c r="F1459" s="29" t="s">
        <v>454</v>
      </c>
      <c r="G1459" s="80">
        <v>31190460</v>
      </c>
      <c r="H1459" s="80">
        <v>31190460</v>
      </c>
      <c r="I1459" s="29" t="s">
        <v>226</v>
      </c>
      <c r="J1459" s="29" t="s">
        <v>226</v>
      </c>
      <c r="K1459" s="97" t="s">
        <v>439</v>
      </c>
    </row>
    <row r="1460" spans="1:11" ht="54.95" customHeight="1" x14ac:dyDescent="0.3">
      <c r="A1460" s="60">
        <v>80111600</v>
      </c>
      <c r="B1460" s="63" t="s">
        <v>737</v>
      </c>
      <c r="C1460" s="112">
        <v>42552</v>
      </c>
      <c r="D1460" s="29">
        <v>6</v>
      </c>
      <c r="E1460" s="29" t="s">
        <v>57</v>
      </c>
      <c r="F1460" s="29" t="s">
        <v>454</v>
      </c>
      <c r="G1460" s="80">
        <v>34436814</v>
      </c>
      <c r="H1460" s="80">
        <v>34436814</v>
      </c>
      <c r="I1460" s="29" t="s">
        <v>226</v>
      </c>
      <c r="J1460" s="29" t="s">
        <v>226</v>
      </c>
      <c r="K1460" s="97" t="s">
        <v>439</v>
      </c>
    </row>
    <row r="1461" spans="1:11" ht="54.95" customHeight="1" x14ac:dyDescent="0.3">
      <c r="A1461" s="60">
        <v>80111600</v>
      </c>
      <c r="B1461" s="63" t="s">
        <v>738</v>
      </c>
      <c r="C1461" s="112">
        <v>42552</v>
      </c>
      <c r="D1461" s="29">
        <v>6</v>
      </c>
      <c r="E1461" s="29" t="s">
        <v>57</v>
      </c>
      <c r="F1461" s="29" t="s">
        <v>454</v>
      </c>
      <c r="G1461" s="80">
        <v>12476184</v>
      </c>
      <c r="H1461" s="80">
        <v>12476184</v>
      </c>
      <c r="I1461" s="29" t="s">
        <v>226</v>
      </c>
      <c r="J1461" s="29" t="s">
        <v>226</v>
      </c>
      <c r="K1461" s="97" t="s">
        <v>439</v>
      </c>
    </row>
    <row r="1462" spans="1:11" ht="54.95" customHeight="1" x14ac:dyDescent="0.3">
      <c r="A1462" s="60">
        <v>80111600</v>
      </c>
      <c r="B1462" s="63" t="s">
        <v>739</v>
      </c>
      <c r="C1462" s="112">
        <v>42552</v>
      </c>
      <c r="D1462" s="29">
        <v>6</v>
      </c>
      <c r="E1462" s="29" t="s">
        <v>57</v>
      </c>
      <c r="F1462" s="29" t="s">
        <v>454</v>
      </c>
      <c r="G1462" s="80">
        <v>10566564</v>
      </c>
      <c r="H1462" s="80">
        <v>10566564</v>
      </c>
      <c r="I1462" s="29" t="s">
        <v>226</v>
      </c>
      <c r="J1462" s="29" t="s">
        <v>226</v>
      </c>
      <c r="K1462" s="97" t="s">
        <v>439</v>
      </c>
    </row>
    <row r="1463" spans="1:11" ht="54.95" customHeight="1" x14ac:dyDescent="0.3">
      <c r="A1463" s="60">
        <v>80111600</v>
      </c>
      <c r="B1463" s="63" t="s">
        <v>723</v>
      </c>
      <c r="C1463" s="112">
        <v>42552</v>
      </c>
      <c r="D1463" s="29">
        <v>6</v>
      </c>
      <c r="E1463" s="29" t="s">
        <v>57</v>
      </c>
      <c r="F1463" s="29" t="s">
        <v>454</v>
      </c>
      <c r="G1463" s="80">
        <v>10566564</v>
      </c>
      <c r="H1463" s="80">
        <v>10566564</v>
      </c>
      <c r="I1463" s="29" t="s">
        <v>226</v>
      </c>
      <c r="J1463" s="29" t="s">
        <v>226</v>
      </c>
      <c r="K1463" s="97" t="s">
        <v>439</v>
      </c>
    </row>
    <row r="1464" spans="1:11" ht="54.95" customHeight="1" x14ac:dyDescent="0.3">
      <c r="A1464" s="60">
        <v>80111600</v>
      </c>
      <c r="B1464" s="63" t="s">
        <v>723</v>
      </c>
      <c r="C1464" s="112">
        <v>42552</v>
      </c>
      <c r="D1464" s="29">
        <v>6</v>
      </c>
      <c r="E1464" s="29" t="s">
        <v>57</v>
      </c>
      <c r="F1464" s="29" t="s">
        <v>454</v>
      </c>
      <c r="G1464" s="80">
        <v>10566564</v>
      </c>
      <c r="H1464" s="80">
        <v>10566564</v>
      </c>
      <c r="I1464" s="29" t="s">
        <v>226</v>
      </c>
      <c r="J1464" s="29" t="s">
        <v>226</v>
      </c>
      <c r="K1464" s="97" t="s">
        <v>439</v>
      </c>
    </row>
    <row r="1465" spans="1:11" ht="54.95" customHeight="1" x14ac:dyDescent="0.3">
      <c r="A1465" s="60">
        <v>80111600</v>
      </c>
      <c r="B1465" s="63" t="s">
        <v>723</v>
      </c>
      <c r="C1465" s="112">
        <v>42552</v>
      </c>
      <c r="D1465" s="29">
        <v>6</v>
      </c>
      <c r="E1465" s="29" t="s">
        <v>57</v>
      </c>
      <c r="F1465" s="29" t="s">
        <v>454</v>
      </c>
      <c r="G1465" s="80">
        <v>10566564</v>
      </c>
      <c r="H1465" s="80">
        <v>10566564</v>
      </c>
      <c r="I1465" s="29" t="s">
        <v>226</v>
      </c>
      <c r="J1465" s="29" t="s">
        <v>226</v>
      </c>
      <c r="K1465" s="97" t="s">
        <v>439</v>
      </c>
    </row>
    <row r="1466" spans="1:11" ht="54.95" customHeight="1" x14ac:dyDescent="0.3">
      <c r="A1466" s="60">
        <v>80111600</v>
      </c>
      <c r="B1466" s="63" t="s">
        <v>726</v>
      </c>
      <c r="C1466" s="112">
        <v>42552</v>
      </c>
      <c r="D1466" s="29">
        <v>6</v>
      </c>
      <c r="E1466" s="29" t="s">
        <v>57</v>
      </c>
      <c r="F1466" s="29" t="s">
        <v>454</v>
      </c>
      <c r="G1466" s="80">
        <v>24697752</v>
      </c>
      <c r="H1466" s="80">
        <v>24697752</v>
      </c>
      <c r="I1466" s="29" t="s">
        <v>226</v>
      </c>
      <c r="J1466" s="29" t="s">
        <v>226</v>
      </c>
      <c r="K1466" s="97" t="s">
        <v>439</v>
      </c>
    </row>
    <row r="1467" spans="1:11" ht="54.95" customHeight="1" x14ac:dyDescent="0.3">
      <c r="A1467" s="60">
        <v>80111600</v>
      </c>
      <c r="B1467" s="63" t="s">
        <v>726</v>
      </c>
      <c r="C1467" s="112">
        <v>42552</v>
      </c>
      <c r="D1467" s="29">
        <v>6</v>
      </c>
      <c r="E1467" s="29" t="s">
        <v>57</v>
      </c>
      <c r="F1467" s="29" t="s">
        <v>454</v>
      </c>
      <c r="G1467" s="80">
        <v>24697752</v>
      </c>
      <c r="H1467" s="80">
        <v>24697752</v>
      </c>
      <c r="I1467" s="29" t="s">
        <v>226</v>
      </c>
      <c r="J1467" s="29" t="s">
        <v>226</v>
      </c>
      <c r="K1467" s="97" t="s">
        <v>439</v>
      </c>
    </row>
    <row r="1468" spans="1:11" ht="54.95" customHeight="1" x14ac:dyDescent="0.3">
      <c r="A1468" s="60">
        <v>80111600</v>
      </c>
      <c r="B1468" s="63" t="s">
        <v>726</v>
      </c>
      <c r="C1468" s="112">
        <v>42552</v>
      </c>
      <c r="D1468" s="29">
        <v>6</v>
      </c>
      <c r="E1468" s="29" t="s">
        <v>57</v>
      </c>
      <c r="F1468" s="29" t="s">
        <v>454</v>
      </c>
      <c r="G1468" s="80">
        <v>24697752</v>
      </c>
      <c r="H1468" s="80">
        <v>24697752</v>
      </c>
      <c r="I1468" s="29" t="s">
        <v>226</v>
      </c>
      <c r="J1468" s="29" t="s">
        <v>226</v>
      </c>
      <c r="K1468" s="97" t="s">
        <v>439</v>
      </c>
    </row>
    <row r="1469" spans="1:11" ht="54.95" customHeight="1" x14ac:dyDescent="0.3">
      <c r="A1469" s="60">
        <v>80111600</v>
      </c>
      <c r="B1469" s="63" t="s">
        <v>726</v>
      </c>
      <c r="C1469" s="112">
        <v>42552</v>
      </c>
      <c r="D1469" s="29">
        <v>6</v>
      </c>
      <c r="E1469" s="29" t="s">
        <v>57</v>
      </c>
      <c r="F1469" s="29" t="s">
        <v>454</v>
      </c>
      <c r="G1469" s="80">
        <v>24697752</v>
      </c>
      <c r="H1469" s="80">
        <v>24697752</v>
      </c>
      <c r="I1469" s="29" t="s">
        <v>226</v>
      </c>
      <c r="J1469" s="29" t="s">
        <v>226</v>
      </c>
      <c r="K1469" s="97" t="s">
        <v>439</v>
      </c>
    </row>
    <row r="1470" spans="1:11" ht="54.95" customHeight="1" x14ac:dyDescent="0.3">
      <c r="A1470" s="60">
        <v>80111600</v>
      </c>
      <c r="B1470" s="63" t="s">
        <v>740</v>
      </c>
      <c r="C1470" s="112">
        <v>42552</v>
      </c>
      <c r="D1470" s="29">
        <v>6</v>
      </c>
      <c r="E1470" s="29" t="s">
        <v>57</v>
      </c>
      <c r="F1470" s="29" t="s">
        <v>454</v>
      </c>
      <c r="G1470" s="80">
        <v>19032546</v>
      </c>
      <c r="H1470" s="80">
        <v>19032546</v>
      </c>
      <c r="I1470" s="29" t="s">
        <v>226</v>
      </c>
      <c r="J1470" s="29" t="s">
        <v>226</v>
      </c>
      <c r="K1470" s="97" t="s">
        <v>439</v>
      </c>
    </row>
    <row r="1471" spans="1:11" ht="54.95" customHeight="1" x14ac:dyDescent="0.3">
      <c r="A1471" s="60">
        <v>80111600</v>
      </c>
      <c r="B1471" s="63" t="s">
        <v>727</v>
      </c>
      <c r="C1471" s="112">
        <v>42552</v>
      </c>
      <c r="D1471" s="29">
        <v>6</v>
      </c>
      <c r="E1471" s="29" t="s">
        <v>57</v>
      </c>
      <c r="F1471" s="29" t="s">
        <v>454</v>
      </c>
      <c r="G1471" s="80">
        <v>19032546</v>
      </c>
      <c r="H1471" s="80">
        <v>19032546</v>
      </c>
      <c r="I1471" s="29" t="s">
        <v>226</v>
      </c>
      <c r="J1471" s="29" t="s">
        <v>226</v>
      </c>
      <c r="K1471" s="97" t="s">
        <v>439</v>
      </c>
    </row>
    <row r="1472" spans="1:11" ht="54.95" customHeight="1" x14ac:dyDescent="0.3">
      <c r="A1472" s="60">
        <v>80111600</v>
      </c>
      <c r="B1472" s="63" t="s">
        <v>741</v>
      </c>
      <c r="C1472" s="112">
        <v>42552</v>
      </c>
      <c r="D1472" s="29">
        <v>6</v>
      </c>
      <c r="E1472" s="29" t="s">
        <v>57</v>
      </c>
      <c r="F1472" s="29" t="s">
        <v>454</v>
      </c>
      <c r="G1472" s="80">
        <v>24697752</v>
      </c>
      <c r="H1472" s="80">
        <v>24697752</v>
      </c>
      <c r="I1472" s="29" t="s">
        <v>226</v>
      </c>
      <c r="J1472" s="29" t="s">
        <v>226</v>
      </c>
      <c r="K1472" s="97" t="s">
        <v>439</v>
      </c>
    </row>
    <row r="1473" spans="1:11" ht="54.95" customHeight="1" x14ac:dyDescent="0.3">
      <c r="A1473" s="60">
        <v>80111600</v>
      </c>
      <c r="B1473" s="63" t="s">
        <v>741</v>
      </c>
      <c r="C1473" s="112">
        <v>42552</v>
      </c>
      <c r="D1473" s="29">
        <v>6</v>
      </c>
      <c r="E1473" s="29" t="s">
        <v>57</v>
      </c>
      <c r="F1473" s="29" t="s">
        <v>454</v>
      </c>
      <c r="G1473" s="80">
        <v>24697752</v>
      </c>
      <c r="H1473" s="80">
        <v>24697752</v>
      </c>
      <c r="I1473" s="29" t="s">
        <v>226</v>
      </c>
      <c r="J1473" s="29" t="s">
        <v>226</v>
      </c>
      <c r="K1473" s="97" t="s">
        <v>439</v>
      </c>
    </row>
    <row r="1474" spans="1:11" ht="54.95" customHeight="1" x14ac:dyDescent="0.3">
      <c r="A1474" s="60">
        <v>80111600</v>
      </c>
      <c r="B1474" s="63" t="s">
        <v>731</v>
      </c>
      <c r="C1474" s="112">
        <v>42552</v>
      </c>
      <c r="D1474" s="29">
        <v>6</v>
      </c>
      <c r="E1474" s="29" t="s">
        <v>57</v>
      </c>
      <c r="F1474" s="29" t="s">
        <v>454</v>
      </c>
      <c r="G1474" s="80">
        <v>19032546</v>
      </c>
      <c r="H1474" s="80">
        <v>19032546</v>
      </c>
      <c r="I1474" s="29" t="s">
        <v>226</v>
      </c>
      <c r="J1474" s="29" t="s">
        <v>226</v>
      </c>
      <c r="K1474" s="97" t="s">
        <v>439</v>
      </c>
    </row>
    <row r="1475" spans="1:11" ht="54.95" customHeight="1" x14ac:dyDescent="0.3">
      <c r="A1475" s="60">
        <v>80111600</v>
      </c>
      <c r="B1475" s="63" t="s">
        <v>731</v>
      </c>
      <c r="C1475" s="112">
        <v>42552</v>
      </c>
      <c r="D1475" s="29">
        <v>6</v>
      </c>
      <c r="E1475" s="29" t="s">
        <v>57</v>
      </c>
      <c r="F1475" s="29" t="s">
        <v>454</v>
      </c>
      <c r="G1475" s="80">
        <v>19032546</v>
      </c>
      <c r="H1475" s="80">
        <v>19032546</v>
      </c>
      <c r="I1475" s="29" t="s">
        <v>226</v>
      </c>
      <c r="J1475" s="29" t="s">
        <v>226</v>
      </c>
      <c r="K1475" s="97" t="s">
        <v>439</v>
      </c>
    </row>
    <row r="1476" spans="1:11" ht="54.95" customHeight="1" x14ac:dyDescent="0.3">
      <c r="A1476" s="60">
        <v>80111600</v>
      </c>
      <c r="B1476" s="63" t="s">
        <v>741</v>
      </c>
      <c r="C1476" s="112">
        <v>42552</v>
      </c>
      <c r="D1476" s="29">
        <v>6</v>
      </c>
      <c r="E1476" s="29" t="s">
        <v>57</v>
      </c>
      <c r="F1476" s="29" t="s">
        <v>454</v>
      </c>
      <c r="G1476" s="80">
        <v>24697752</v>
      </c>
      <c r="H1476" s="80">
        <v>24697752</v>
      </c>
      <c r="I1476" s="29" t="s">
        <v>226</v>
      </c>
      <c r="J1476" s="29" t="s">
        <v>226</v>
      </c>
      <c r="K1476" s="97" t="s">
        <v>439</v>
      </c>
    </row>
    <row r="1477" spans="1:11" ht="54.95" customHeight="1" x14ac:dyDescent="0.3">
      <c r="A1477" s="60">
        <v>80111600</v>
      </c>
      <c r="B1477" s="63" t="s">
        <v>731</v>
      </c>
      <c r="C1477" s="112">
        <v>42552</v>
      </c>
      <c r="D1477" s="29">
        <v>6</v>
      </c>
      <c r="E1477" s="29" t="s">
        <v>57</v>
      </c>
      <c r="F1477" s="29" t="s">
        <v>454</v>
      </c>
      <c r="G1477" s="80">
        <v>19032546</v>
      </c>
      <c r="H1477" s="80">
        <v>19032546</v>
      </c>
      <c r="I1477" s="29" t="s">
        <v>226</v>
      </c>
      <c r="J1477" s="29" t="s">
        <v>226</v>
      </c>
      <c r="K1477" s="97" t="s">
        <v>439</v>
      </c>
    </row>
    <row r="1478" spans="1:11" ht="54.95" customHeight="1" x14ac:dyDescent="0.3">
      <c r="A1478" s="60">
        <v>80111600</v>
      </c>
      <c r="B1478" s="63" t="s">
        <v>731</v>
      </c>
      <c r="C1478" s="112">
        <v>42552</v>
      </c>
      <c r="D1478" s="29">
        <v>6</v>
      </c>
      <c r="E1478" s="29" t="s">
        <v>57</v>
      </c>
      <c r="F1478" s="29" t="s">
        <v>454</v>
      </c>
      <c r="G1478" s="80">
        <v>19032546</v>
      </c>
      <c r="H1478" s="80">
        <v>19032546</v>
      </c>
      <c r="I1478" s="29" t="s">
        <v>226</v>
      </c>
      <c r="J1478" s="29" t="s">
        <v>226</v>
      </c>
      <c r="K1478" s="97" t="s">
        <v>439</v>
      </c>
    </row>
    <row r="1479" spans="1:11" ht="54.95" customHeight="1" x14ac:dyDescent="0.3">
      <c r="A1479" s="60">
        <v>80111600</v>
      </c>
      <c r="B1479" s="63" t="s">
        <v>744</v>
      </c>
      <c r="C1479" s="112">
        <v>42552</v>
      </c>
      <c r="D1479" s="29">
        <v>6</v>
      </c>
      <c r="E1479" s="29" t="s">
        <v>57</v>
      </c>
      <c r="F1479" s="29" t="s">
        <v>454</v>
      </c>
      <c r="G1479" s="80">
        <v>34436814</v>
      </c>
      <c r="H1479" s="80">
        <v>34436814</v>
      </c>
      <c r="I1479" s="29" t="s">
        <v>226</v>
      </c>
      <c r="J1479" s="29" t="s">
        <v>226</v>
      </c>
      <c r="K1479" s="97" t="s">
        <v>439</v>
      </c>
    </row>
    <row r="1480" spans="1:11" ht="54.95" customHeight="1" x14ac:dyDescent="0.3">
      <c r="A1480" s="60">
        <v>80111600</v>
      </c>
      <c r="B1480" s="63" t="s">
        <v>745</v>
      </c>
      <c r="C1480" s="112">
        <v>42552</v>
      </c>
      <c r="D1480" s="29">
        <v>6</v>
      </c>
      <c r="E1480" s="29" t="s">
        <v>57</v>
      </c>
      <c r="F1480" s="29" t="s">
        <v>454</v>
      </c>
      <c r="G1480" s="80">
        <v>24697752</v>
      </c>
      <c r="H1480" s="80">
        <v>24697752</v>
      </c>
      <c r="I1480" s="29" t="s">
        <v>226</v>
      </c>
      <c r="J1480" s="29" t="s">
        <v>226</v>
      </c>
      <c r="K1480" s="97" t="s">
        <v>439</v>
      </c>
    </row>
    <row r="1481" spans="1:11" ht="54.95" customHeight="1" x14ac:dyDescent="0.3">
      <c r="A1481" s="60">
        <v>80111600</v>
      </c>
      <c r="B1481" s="63" t="s">
        <v>745</v>
      </c>
      <c r="C1481" s="112">
        <v>42552</v>
      </c>
      <c r="D1481" s="29">
        <v>6</v>
      </c>
      <c r="E1481" s="29" t="s">
        <v>57</v>
      </c>
      <c r="F1481" s="29" t="s">
        <v>454</v>
      </c>
      <c r="G1481" s="80">
        <v>24697752</v>
      </c>
      <c r="H1481" s="80">
        <v>24697752</v>
      </c>
      <c r="I1481" s="29" t="s">
        <v>226</v>
      </c>
      <c r="J1481" s="29" t="s">
        <v>226</v>
      </c>
      <c r="K1481" s="97" t="s">
        <v>439</v>
      </c>
    </row>
    <row r="1482" spans="1:11" ht="54.95" customHeight="1" x14ac:dyDescent="0.3">
      <c r="A1482" s="60">
        <v>80111600</v>
      </c>
      <c r="B1482" s="63" t="s">
        <v>746</v>
      </c>
      <c r="C1482" s="112">
        <v>42552</v>
      </c>
      <c r="D1482" s="29">
        <v>6</v>
      </c>
      <c r="E1482" s="29" t="s">
        <v>57</v>
      </c>
      <c r="F1482" s="29" t="s">
        <v>454</v>
      </c>
      <c r="G1482" s="80">
        <v>19032546</v>
      </c>
      <c r="H1482" s="80">
        <v>19032546</v>
      </c>
      <c r="I1482" s="29" t="s">
        <v>226</v>
      </c>
      <c r="J1482" s="29" t="s">
        <v>226</v>
      </c>
      <c r="K1482" s="97" t="s">
        <v>439</v>
      </c>
    </row>
    <row r="1483" spans="1:11" ht="54.95" customHeight="1" x14ac:dyDescent="0.3">
      <c r="A1483" s="60">
        <v>80111600</v>
      </c>
      <c r="B1483" s="63" t="s">
        <v>746</v>
      </c>
      <c r="C1483" s="112">
        <v>42552</v>
      </c>
      <c r="D1483" s="29">
        <v>6</v>
      </c>
      <c r="E1483" s="29" t="s">
        <v>57</v>
      </c>
      <c r="F1483" s="29" t="s">
        <v>454</v>
      </c>
      <c r="G1483" s="80">
        <v>19032546</v>
      </c>
      <c r="H1483" s="80">
        <v>19032546</v>
      </c>
      <c r="I1483" s="29" t="s">
        <v>226</v>
      </c>
      <c r="J1483" s="29" t="s">
        <v>226</v>
      </c>
      <c r="K1483" s="97" t="s">
        <v>439</v>
      </c>
    </row>
    <row r="1484" spans="1:11" ht="54.95" customHeight="1" x14ac:dyDescent="0.3">
      <c r="A1484" s="60">
        <v>80111600</v>
      </c>
      <c r="B1484" s="63" t="s">
        <v>746</v>
      </c>
      <c r="C1484" s="112">
        <v>42552</v>
      </c>
      <c r="D1484" s="29">
        <v>6</v>
      </c>
      <c r="E1484" s="29" t="s">
        <v>57</v>
      </c>
      <c r="F1484" s="29" t="s">
        <v>454</v>
      </c>
      <c r="G1484" s="80">
        <v>19032546</v>
      </c>
      <c r="H1484" s="80">
        <v>19032546</v>
      </c>
      <c r="I1484" s="29" t="s">
        <v>226</v>
      </c>
      <c r="J1484" s="29" t="s">
        <v>226</v>
      </c>
      <c r="K1484" s="97" t="s">
        <v>439</v>
      </c>
    </row>
    <row r="1485" spans="1:11" ht="54.95" customHeight="1" x14ac:dyDescent="0.3">
      <c r="A1485" s="60">
        <v>80111600</v>
      </c>
      <c r="B1485" s="63" t="s">
        <v>746</v>
      </c>
      <c r="C1485" s="112">
        <v>42552</v>
      </c>
      <c r="D1485" s="29">
        <v>6</v>
      </c>
      <c r="E1485" s="29" t="s">
        <v>57</v>
      </c>
      <c r="F1485" s="29" t="s">
        <v>454</v>
      </c>
      <c r="G1485" s="80">
        <v>19032546</v>
      </c>
      <c r="H1485" s="80">
        <v>19032546</v>
      </c>
      <c r="I1485" s="29" t="s">
        <v>226</v>
      </c>
      <c r="J1485" s="29" t="s">
        <v>226</v>
      </c>
      <c r="K1485" s="97" t="s">
        <v>439</v>
      </c>
    </row>
    <row r="1486" spans="1:11" ht="54.95" customHeight="1" x14ac:dyDescent="0.3">
      <c r="A1486" s="60">
        <v>80111600</v>
      </c>
      <c r="B1486" s="63" t="s">
        <v>746</v>
      </c>
      <c r="C1486" s="112">
        <v>42552</v>
      </c>
      <c r="D1486" s="29">
        <v>6</v>
      </c>
      <c r="E1486" s="29" t="s">
        <v>57</v>
      </c>
      <c r="F1486" s="29" t="s">
        <v>454</v>
      </c>
      <c r="G1486" s="80">
        <v>19032546</v>
      </c>
      <c r="H1486" s="80">
        <v>19032546</v>
      </c>
      <c r="I1486" s="29" t="s">
        <v>226</v>
      </c>
      <c r="J1486" s="29" t="s">
        <v>226</v>
      </c>
      <c r="K1486" s="97" t="s">
        <v>439</v>
      </c>
    </row>
    <row r="1487" spans="1:11" ht="54.95" customHeight="1" x14ac:dyDescent="0.3">
      <c r="A1487" s="60">
        <v>80111600</v>
      </c>
      <c r="B1487" s="63" t="s">
        <v>746</v>
      </c>
      <c r="C1487" s="112">
        <v>42552</v>
      </c>
      <c r="D1487" s="29">
        <v>6</v>
      </c>
      <c r="E1487" s="29" t="s">
        <v>57</v>
      </c>
      <c r="F1487" s="29" t="s">
        <v>454</v>
      </c>
      <c r="G1487" s="80">
        <v>19032546</v>
      </c>
      <c r="H1487" s="80">
        <v>19032546</v>
      </c>
      <c r="I1487" s="29" t="s">
        <v>226</v>
      </c>
      <c r="J1487" s="29" t="s">
        <v>226</v>
      </c>
      <c r="K1487" s="97" t="s">
        <v>439</v>
      </c>
    </row>
    <row r="1488" spans="1:11" ht="54.95" customHeight="1" x14ac:dyDescent="0.3">
      <c r="A1488" s="60">
        <v>80111600</v>
      </c>
      <c r="B1488" s="63" t="s">
        <v>746</v>
      </c>
      <c r="C1488" s="112">
        <v>42552</v>
      </c>
      <c r="D1488" s="29">
        <v>6</v>
      </c>
      <c r="E1488" s="29" t="s">
        <v>57</v>
      </c>
      <c r="F1488" s="29" t="s">
        <v>454</v>
      </c>
      <c r="G1488" s="80">
        <v>19032546</v>
      </c>
      <c r="H1488" s="80">
        <v>19032546</v>
      </c>
      <c r="I1488" s="29" t="s">
        <v>226</v>
      </c>
      <c r="J1488" s="29" t="s">
        <v>226</v>
      </c>
      <c r="K1488" s="97" t="s">
        <v>439</v>
      </c>
    </row>
    <row r="1489" spans="1:11" ht="54.95" customHeight="1" x14ac:dyDescent="0.3">
      <c r="A1489" s="60">
        <v>80111600</v>
      </c>
      <c r="B1489" s="63" t="s">
        <v>746</v>
      </c>
      <c r="C1489" s="112">
        <v>42552</v>
      </c>
      <c r="D1489" s="29">
        <v>6</v>
      </c>
      <c r="E1489" s="29" t="s">
        <v>57</v>
      </c>
      <c r="F1489" s="29" t="s">
        <v>454</v>
      </c>
      <c r="G1489" s="80">
        <v>19032546</v>
      </c>
      <c r="H1489" s="80">
        <v>19032546</v>
      </c>
      <c r="I1489" s="29" t="s">
        <v>226</v>
      </c>
      <c r="J1489" s="29" t="s">
        <v>226</v>
      </c>
      <c r="K1489" s="97" t="s">
        <v>439</v>
      </c>
    </row>
    <row r="1490" spans="1:11" ht="54.95" customHeight="1" x14ac:dyDescent="0.3">
      <c r="A1490" s="60">
        <v>80111600</v>
      </c>
      <c r="B1490" s="63" t="s">
        <v>746</v>
      </c>
      <c r="C1490" s="112">
        <v>42552</v>
      </c>
      <c r="D1490" s="29">
        <v>6</v>
      </c>
      <c r="E1490" s="29" t="s">
        <v>57</v>
      </c>
      <c r="F1490" s="29" t="s">
        <v>454</v>
      </c>
      <c r="G1490" s="80">
        <v>19032546</v>
      </c>
      <c r="H1490" s="80">
        <v>19032546</v>
      </c>
      <c r="I1490" s="29" t="s">
        <v>226</v>
      </c>
      <c r="J1490" s="29" t="s">
        <v>226</v>
      </c>
      <c r="K1490" s="97" t="s">
        <v>439</v>
      </c>
    </row>
    <row r="1491" spans="1:11" ht="54.95" customHeight="1" x14ac:dyDescent="0.3">
      <c r="A1491" s="60">
        <v>80111600</v>
      </c>
      <c r="B1491" s="63" t="s">
        <v>747</v>
      </c>
      <c r="C1491" s="112">
        <v>42552</v>
      </c>
      <c r="D1491" s="29">
        <v>6</v>
      </c>
      <c r="E1491" s="29" t="s">
        <v>57</v>
      </c>
      <c r="F1491" s="29" t="s">
        <v>454</v>
      </c>
      <c r="G1491" s="80">
        <v>10566564</v>
      </c>
      <c r="H1491" s="80">
        <v>10566564</v>
      </c>
      <c r="I1491" s="29" t="s">
        <v>226</v>
      </c>
      <c r="J1491" s="29" t="s">
        <v>226</v>
      </c>
      <c r="K1491" s="97" t="s">
        <v>439</v>
      </c>
    </row>
    <row r="1492" spans="1:11" ht="54.95" customHeight="1" x14ac:dyDescent="0.3">
      <c r="A1492" s="60">
        <v>80111600</v>
      </c>
      <c r="B1492" s="63" t="s">
        <v>751</v>
      </c>
      <c r="C1492" s="112">
        <v>42552</v>
      </c>
      <c r="D1492" s="29">
        <v>6</v>
      </c>
      <c r="E1492" s="29" t="s">
        <v>57</v>
      </c>
      <c r="F1492" s="29" t="s">
        <v>454</v>
      </c>
      <c r="G1492" s="80">
        <v>34436814</v>
      </c>
      <c r="H1492" s="80">
        <v>34436814</v>
      </c>
      <c r="I1492" s="29" t="s">
        <v>226</v>
      </c>
      <c r="J1492" s="29" t="s">
        <v>226</v>
      </c>
      <c r="K1492" s="97" t="s">
        <v>439</v>
      </c>
    </row>
    <row r="1493" spans="1:11" ht="54.95" customHeight="1" x14ac:dyDescent="0.3">
      <c r="A1493" s="60">
        <v>80111600</v>
      </c>
      <c r="B1493" s="63" t="s">
        <v>752</v>
      </c>
      <c r="C1493" s="112">
        <v>42552</v>
      </c>
      <c r="D1493" s="29">
        <v>6</v>
      </c>
      <c r="E1493" s="29" t="s">
        <v>57</v>
      </c>
      <c r="F1493" s="29" t="s">
        <v>454</v>
      </c>
      <c r="G1493" s="80">
        <v>24697752</v>
      </c>
      <c r="H1493" s="80">
        <v>24697752</v>
      </c>
      <c r="I1493" s="29" t="s">
        <v>226</v>
      </c>
      <c r="J1493" s="29" t="s">
        <v>226</v>
      </c>
      <c r="K1493" s="97" t="s">
        <v>439</v>
      </c>
    </row>
    <row r="1494" spans="1:11" ht="54.95" customHeight="1" x14ac:dyDescent="0.3">
      <c r="A1494" s="60">
        <v>80111600</v>
      </c>
      <c r="B1494" s="63" t="s">
        <v>752</v>
      </c>
      <c r="C1494" s="112">
        <v>42552</v>
      </c>
      <c r="D1494" s="29">
        <v>6</v>
      </c>
      <c r="E1494" s="29" t="s">
        <v>57</v>
      </c>
      <c r="F1494" s="29" t="s">
        <v>454</v>
      </c>
      <c r="G1494" s="80">
        <v>24697752</v>
      </c>
      <c r="H1494" s="80">
        <v>24697752</v>
      </c>
      <c r="I1494" s="29" t="s">
        <v>226</v>
      </c>
      <c r="J1494" s="29" t="s">
        <v>226</v>
      </c>
      <c r="K1494" s="97" t="s">
        <v>439</v>
      </c>
    </row>
    <row r="1495" spans="1:11" ht="54.95" customHeight="1" x14ac:dyDescent="0.3">
      <c r="A1495" s="60">
        <v>80111600</v>
      </c>
      <c r="B1495" s="63" t="s">
        <v>753</v>
      </c>
      <c r="C1495" s="112">
        <v>42552</v>
      </c>
      <c r="D1495" s="29">
        <v>6</v>
      </c>
      <c r="E1495" s="29" t="s">
        <v>57</v>
      </c>
      <c r="F1495" s="29" t="s">
        <v>454</v>
      </c>
      <c r="G1495" s="80">
        <v>12476184</v>
      </c>
      <c r="H1495" s="80">
        <v>12476184</v>
      </c>
      <c r="I1495" s="29" t="s">
        <v>226</v>
      </c>
      <c r="J1495" s="29" t="s">
        <v>226</v>
      </c>
      <c r="K1495" s="97" t="s">
        <v>439</v>
      </c>
    </row>
    <row r="1496" spans="1:11" ht="54.95" customHeight="1" x14ac:dyDescent="0.3">
      <c r="A1496" s="60">
        <v>80111600</v>
      </c>
      <c r="B1496" s="63" t="s">
        <v>753</v>
      </c>
      <c r="C1496" s="112">
        <v>42552</v>
      </c>
      <c r="D1496" s="29">
        <v>6</v>
      </c>
      <c r="E1496" s="29" t="s">
        <v>57</v>
      </c>
      <c r="F1496" s="29" t="s">
        <v>454</v>
      </c>
      <c r="G1496" s="80">
        <v>12476184</v>
      </c>
      <c r="H1496" s="80">
        <v>12476184</v>
      </c>
      <c r="I1496" s="29" t="s">
        <v>226</v>
      </c>
      <c r="J1496" s="29" t="s">
        <v>226</v>
      </c>
      <c r="K1496" s="97" t="s">
        <v>439</v>
      </c>
    </row>
    <row r="1497" spans="1:11" ht="54.95" customHeight="1" x14ac:dyDescent="0.3">
      <c r="A1497" s="60">
        <v>80111600</v>
      </c>
      <c r="B1497" s="63" t="s">
        <v>753</v>
      </c>
      <c r="C1497" s="112">
        <v>42552</v>
      </c>
      <c r="D1497" s="29">
        <v>6</v>
      </c>
      <c r="E1497" s="29" t="s">
        <v>57</v>
      </c>
      <c r="F1497" s="29" t="s">
        <v>454</v>
      </c>
      <c r="G1497" s="80">
        <v>12476184</v>
      </c>
      <c r="H1497" s="80">
        <v>12476184</v>
      </c>
      <c r="I1497" s="29" t="s">
        <v>226</v>
      </c>
      <c r="J1497" s="29" t="s">
        <v>226</v>
      </c>
      <c r="K1497" s="97" t="s">
        <v>439</v>
      </c>
    </row>
    <row r="1498" spans="1:11" ht="54.95" customHeight="1" x14ac:dyDescent="0.3">
      <c r="A1498" s="60">
        <v>80111600</v>
      </c>
      <c r="B1498" s="63" t="s">
        <v>753</v>
      </c>
      <c r="C1498" s="112">
        <v>42552</v>
      </c>
      <c r="D1498" s="29">
        <v>6</v>
      </c>
      <c r="E1498" s="29" t="s">
        <v>57</v>
      </c>
      <c r="F1498" s="29" t="s">
        <v>454</v>
      </c>
      <c r="G1498" s="80">
        <v>12476184</v>
      </c>
      <c r="H1498" s="80">
        <v>12476184</v>
      </c>
      <c r="I1498" s="29" t="s">
        <v>226</v>
      </c>
      <c r="J1498" s="29" t="s">
        <v>226</v>
      </c>
      <c r="K1498" s="97" t="s">
        <v>439</v>
      </c>
    </row>
    <row r="1499" spans="1:11" ht="54.95" customHeight="1" x14ac:dyDescent="0.3">
      <c r="A1499" s="60">
        <v>80111600</v>
      </c>
      <c r="B1499" s="63" t="s">
        <v>753</v>
      </c>
      <c r="C1499" s="112">
        <v>42552</v>
      </c>
      <c r="D1499" s="29">
        <v>6</v>
      </c>
      <c r="E1499" s="29" t="s">
        <v>57</v>
      </c>
      <c r="F1499" s="29" t="s">
        <v>454</v>
      </c>
      <c r="G1499" s="80">
        <v>12476184</v>
      </c>
      <c r="H1499" s="80">
        <v>12476184</v>
      </c>
      <c r="I1499" s="29" t="s">
        <v>226</v>
      </c>
      <c r="J1499" s="29" t="s">
        <v>226</v>
      </c>
      <c r="K1499" s="97" t="s">
        <v>439</v>
      </c>
    </row>
    <row r="1500" spans="1:11" ht="54.95" customHeight="1" x14ac:dyDescent="0.3">
      <c r="A1500" s="60">
        <v>80111600</v>
      </c>
      <c r="B1500" s="63" t="s">
        <v>753</v>
      </c>
      <c r="C1500" s="112">
        <v>42552</v>
      </c>
      <c r="D1500" s="29">
        <v>6</v>
      </c>
      <c r="E1500" s="29" t="s">
        <v>57</v>
      </c>
      <c r="F1500" s="29" t="s">
        <v>454</v>
      </c>
      <c r="G1500" s="80">
        <v>10566564</v>
      </c>
      <c r="H1500" s="80">
        <v>10566564</v>
      </c>
      <c r="I1500" s="29" t="s">
        <v>226</v>
      </c>
      <c r="J1500" s="29" t="s">
        <v>226</v>
      </c>
      <c r="K1500" s="97" t="s">
        <v>439</v>
      </c>
    </row>
    <row r="1501" spans="1:11" ht="54.95" customHeight="1" x14ac:dyDescent="0.3">
      <c r="A1501" s="60">
        <v>80111600</v>
      </c>
      <c r="B1501" s="63" t="s">
        <v>755</v>
      </c>
      <c r="C1501" s="112">
        <v>42552</v>
      </c>
      <c r="D1501" s="29">
        <v>6</v>
      </c>
      <c r="E1501" s="29" t="s">
        <v>57</v>
      </c>
      <c r="F1501" s="29" t="s">
        <v>454</v>
      </c>
      <c r="G1501" s="80">
        <v>19032546</v>
      </c>
      <c r="H1501" s="80">
        <v>19032546</v>
      </c>
      <c r="I1501" s="29" t="s">
        <v>226</v>
      </c>
      <c r="J1501" s="29" t="s">
        <v>226</v>
      </c>
      <c r="K1501" s="97" t="s">
        <v>439</v>
      </c>
    </row>
    <row r="1502" spans="1:11" ht="54.95" customHeight="1" x14ac:dyDescent="0.3">
      <c r="A1502" s="60">
        <v>80111600</v>
      </c>
      <c r="B1502" s="63" t="s">
        <v>757</v>
      </c>
      <c r="C1502" s="112">
        <v>42552</v>
      </c>
      <c r="D1502" s="29">
        <v>6</v>
      </c>
      <c r="E1502" s="29" t="s">
        <v>57</v>
      </c>
      <c r="F1502" s="29" t="s">
        <v>454</v>
      </c>
      <c r="G1502" s="80">
        <v>34436814</v>
      </c>
      <c r="H1502" s="80">
        <v>34436814</v>
      </c>
      <c r="I1502" s="29" t="s">
        <v>226</v>
      </c>
      <c r="J1502" s="29" t="s">
        <v>226</v>
      </c>
      <c r="K1502" s="97" t="s">
        <v>439</v>
      </c>
    </row>
    <row r="1503" spans="1:11" ht="54.95" customHeight="1" x14ac:dyDescent="0.3">
      <c r="A1503" s="60">
        <v>80111600</v>
      </c>
      <c r="B1503" s="63" t="s">
        <v>757</v>
      </c>
      <c r="C1503" s="112">
        <v>42552</v>
      </c>
      <c r="D1503" s="29">
        <v>6</v>
      </c>
      <c r="E1503" s="29" t="s">
        <v>57</v>
      </c>
      <c r="F1503" s="29" t="s">
        <v>454</v>
      </c>
      <c r="G1503" s="80">
        <v>24697752</v>
      </c>
      <c r="H1503" s="80">
        <v>24697752</v>
      </c>
      <c r="I1503" s="29" t="s">
        <v>226</v>
      </c>
      <c r="J1503" s="29" t="s">
        <v>226</v>
      </c>
      <c r="K1503" s="97" t="s">
        <v>439</v>
      </c>
    </row>
    <row r="1504" spans="1:11" ht="54.95" customHeight="1" x14ac:dyDescent="0.3">
      <c r="A1504" s="60">
        <v>80111600</v>
      </c>
      <c r="B1504" s="63" t="s">
        <v>757</v>
      </c>
      <c r="C1504" s="112">
        <v>42552</v>
      </c>
      <c r="D1504" s="29">
        <v>6</v>
      </c>
      <c r="E1504" s="29" t="s">
        <v>57</v>
      </c>
      <c r="F1504" s="29" t="s">
        <v>454</v>
      </c>
      <c r="G1504" s="80">
        <v>24697752</v>
      </c>
      <c r="H1504" s="80">
        <v>24697752</v>
      </c>
      <c r="I1504" s="29" t="s">
        <v>226</v>
      </c>
      <c r="J1504" s="29" t="s">
        <v>226</v>
      </c>
      <c r="K1504" s="97" t="s">
        <v>439</v>
      </c>
    </row>
    <row r="1505" spans="1:11" ht="54.95" customHeight="1" x14ac:dyDescent="0.3">
      <c r="A1505" s="60">
        <v>80111600</v>
      </c>
      <c r="B1505" s="63" t="s">
        <v>757</v>
      </c>
      <c r="C1505" s="112">
        <v>42552</v>
      </c>
      <c r="D1505" s="29">
        <v>6</v>
      </c>
      <c r="E1505" s="29" t="s">
        <v>57</v>
      </c>
      <c r="F1505" s="29" t="s">
        <v>454</v>
      </c>
      <c r="G1505" s="80">
        <v>19032546</v>
      </c>
      <c r="H1505" s="80">
        <v>19032546</v>
      </c>
      <c r="I1505" s="29" t="s">
        <v>226</v>
      </c>
      <c r="J1505" s="29" t="s">
        <v>226</v>
      </c>
      <c r="K1505" s="97" t="s">
        <v>439</v>
      </c>
    </row>
    <row r="1506" spans="1:11" ht="54.95" customHeight="1" x14ac:dyDescent="0.3">
      <c r="A1506" s="60">
        <v>80111600</v>
      </c>
      <c r="B1506" s="63" t="s">
        <v>757</v>
      </c>
      <c r="C1506" s="112">
        <v>42552</v>
      </c>
      <c r="D1506" s="29">
        <v>6</v>
      </c>
      <c r="E1506" s="29" t="s">
        <v>57</v>
      </c>
      <c r="F1506" s="29" t="s">
        <v>454</v>
      </c>
      <c r="G1506" s="80">
        <v>19032546</v>
      </c>
      <c r="H1506" s="80">
        <v>19032546</v>
      </c>
      <c r="I1506" s="29" t="s">
        <v>226</v>
      </c>
      <c r="J1506" s="29" t="s">
        <v>226</v>
      </c>
      <c r="K1506" s="97" t="s">
        <v>439</v>
      </c>
    </row>
    <row r="1507" spans="1:11" ht="54.95" customHeight="1" x14ac:dyDescent="0.3">
      <c r="A1507" s="60">
        <v>80111600</v>
      </c>
      <c r="B1507" s="63" t="s">
        <v>757</v>
      </c>
      <c r="C1507" s="112">
        <v>42552</v>
      </c>
      <c r="D1507" s="29">
        <v>6</v>
      </c>
      <c r="E1507" s="29" t="s">
        <v>57</v>
      </c>
      <c r="F1507" s="29" t="s">
        <v>454</v>
      </c>
      <c r="G1507" s="80">
        <v>19032546</v>
      </c>
      <c r="H1507" s="80">
        <v>19032546</v>
      </c>
      <c r="I1507" s="29" t="s">
        <v>226</v>
      </c>
      <c r="J1507" s="29" t="s">
        <v>226</v>
      </c>
      <c r="K1507" s="97" t="s">
        <v>439</v>
      </c>
    </row>
    <row r="1508" spans="1:11" ht="54.95" customHeight="1" x14ac:dyDescent="0.3">
      <c r="A1508" s="60">
        <v>80111600</v>
      </c>
      <c r="B1508" s="63" t="s">
        <v>757</v>
      </c>
      <c r="C1508" s="112">
        <v>42552</v>
      </c>
      <c r="D1508" s="29">
        <v>6</v>
      </c>
      <c r="E1508" s="29" t="s">
        <v>57</v>
      </c>
      <c r="F1508" s="29" t="s">
        <v>454</v>
      </c>
      <c r="G1508" s="80">
        <v>19032546</v>
      </c>
      <c r="H1508" s="80">
        <v>19032546</v>
      </c>
      <c r="I1508" s="29" t="s">
        <v>226</v>
      </c>
      <c r="J1508" s="29" t="s">
        <v>226</v>
      </c>
      <c r="K1508" s="97" t="s">
        <v>439</v>
      </c>
    </row>
    <row r="1509" spans="1:11" ht="54.95" customHeight="1" x14ac:dyDescent="0.3">
      <c r="A1509" s="60">
        <v>80111600</v>
      </c>
      <c r="B1509" s="63" t="s">
        <v>758</v>
      </c>
      <c r="C1509" s="112">
        <v>42552</v>
      </c>
      <c r="D1509" s="29">
        <v>6</v>
      </c>
      <c r="E1509" s="29" t="s">
        <v>57</v>
      </c>
      <c r="F1509" s="29" t="s">
        <v>454</v>
      </c>
      <c r="G1509" s="80">
        <v>15722538</v>
      </c>
      <c r="H1509" s="80">
        <v>15722538</v>
      </c>
      <c r="I1509" s="29" t="s">
        <v>226</v>
      </c>
      <c r="J1509" s="29" t="s">
        <v>226</v>
      </c>
      <c r="K1509" s="97" t="s">
        <v>439</v>
      </c>
    </row>
    <row r="1510" spans="1:11" ht="54.95" customHeight="1" x14ac:dyDescent="0.3">
      <c r="A1510" s="29">
        <v>78111808</v>
      </c>
      <c r="B1510" s="63" t="s">
        <v>237</v>
      </c>
      <c r="C1510" s="112">
        <v>42552</v>
      </c>
      <c r="D1510" s="29">
        <v>1</v>
      </c>
      <c r="E1510" s="29" t="s">
        <v>238</v>
      </c>
      <c r="F1510" s="29" t="s">
        <v>454</v>
      </c>
      <c r="G1510" s="80">
        <v>29700000</v>
      </c>
      <c r="H1510" s="80">
        <v>29700000</v>
      </c>
      <c r="I1510" s="29" t="s">
        <v>226</v>
      </c>
      <c r="J1510" s="29" t="s">
        <v>226</v>
      </c>
      <c r="K1510" s="97" t="s">
        <v>439</v>
      </c>
    </row>
    <row r="1511" spans="1:11" ht="54.95" customHeight="1" x14ac:dyDescent="0.3">
      <c r="A1511" s="29">
        <v>78111808</v>
      </c>
      <c r="B1511" s="63" t="s">
        <v>237</v>
      </c>
      <c r="C1511" s="112">
        <v>42552</v>
      </c>
      <c r="D1511" s="29">
        <v>1</v>
      </c>
      <c r="E1511" s="29" t="s">
        <v>238</v>
      </c>
      <c r="F1511" s="29" t="s">
        <v>454</v>
      </c>
      <c r="G1511" s="80">
        <v>66304000</v>
      </c>
      <c r="H1511" s="80">
        <v>66304000</v>
      </c>
      <c r="I1511" s="29" t="s">
        <v>226</v>
      </c>
      <c r="J1511" s="29" t="s">
        <v>226</v>
      </c>
      <c r="K1511" s="97" t="s">
        <v>439</v>
      </c>
    </row>
    <row r="1512" spans="1:11" ht="54.95" customHeight="1" x14ac:dyDescent="0.3">
      <c r="A1512" s="39">
        <v>78111808</v>
      </c>
      <c r="B1512" s="55" t="s">
        <v>237</v>
      </c>
      <c r="C1512" s="49">
        <v>42552</v>
      </c>
      <c r="D1512" s="39">
        <v>1</v>
      </c>
      <c r="E1512" s="39" t="s">
        <v>238</v>
      </c>
      <c r="F1512" s="29" t="s">
        <v>454</v>
      </c>
      <c r="G1512" s="53">
        <v>50000000</v>
      </c>
      <c r="H1512" s="53">
        <v>50000000</v>
      </c>
      <c r="I1512" s="29" t="s">
        <v>226</v>
      </c>
      <c r="J1512" s="29" t="s">
        <v>226</v>
      </c>
      <c r="K1512" s="97" t="s">
        <v>439</v>
      </c>
    </row>
    <row r="1513" spans="1:11" ht="54.95" customHeight="1" x14ac:dyDescent="0.3">
      <c r="A1513" s="39">
        <v>78111808</v>
      </c>
      <c r="B1513" s="55" t="s">
        <v>237</v>
      </c>
      <c r="C1513" s="49">
        <v>42552</v>
      </c>
      <c r="D1513" s="39">
        <v>1</v>
      </c>
      <c r="E1513" s="39" t="s">
        <v>238</v>
      </c>
      <c r="F1513" s="29" t="s">
        <v>454</v>
      </c>
      <c r="G1513" s="53">
        <v>85340000</v>
      </c>
      <c r="H1513" s="53">
        <v>85340000</v>
      </c>
      <c r="I1513" s="29" t="s">
        <v>226</v>
      </c>
      <c r="J1513" s="29" t="s">
        <v>226</v>
      </c>
      <c r="K1513" s="97" t="s">
        <v>439</v>
      </c>
    </row>
    <row r="1514" spans="1:11" ht="54.95" customHeight="1" x14ac:dyDescent="0.3">
      <c r="A1514" s="29">
        <v>46181500</v>
      </c>
      <c r="B1514" s="63" t="s">
        <v>239</v>
      </c>
      <c r="C1514" s="112">
        <v>42552</v>
      </c>
      <c r="D1514" s="29">
        <v>1</v>
      </c>
      <c r="E1514" s="29" t="s">
        <v>240</v>
      </c>
      <c r="F1514" s="29" t="s">
        <v>454</v>
      </c>
      <c r="G1514" s="80">
        <v>5600000</v>
      </c>
      <c r="H1514" s="80">
        <v>5600000</v>
      </c>
      <c r="I1514" s="29" t="s">
        <v>226</v>
      </c>
      <c r="J1514" s="29" t="s">
        <v>226</v>
      </c>
      <c r="K1514" s="97" t="s">
        <v>439</v>
      </c>
    </row>
    <row r="1515" spans="1:11" ht="54.95" customHeight="1" x14ac:dyDescent="0.3">
      <c r="A1515" s="29">
        <v>46181500</v>
      </c>
      <c r="B1515" s="63" t="s">
        <v>239</v>
      </c>
      <c r="C1515" s="112">
        <v>42552</v>
      </c>
      <c r="D1515" s="29">
        <v>1</v>
      </c>
      <c r="E1515" s="29" t="s">
        <v>240</v>
      </c>
      <c r="F1515" s="29" t="s">
        <v>454</v>
      </c>
      <c r="G1515" s="80">
        <v>4300000</v>
      </c>
      <c r="H1515" s="80">
        <v>4300000</v>
      </c>
      <c r="I1515" s="29" t="s">
        <v>226</v>
      </c>
      <c r="J1515" s="29" t="s">
        <v>226</v>
      </c>
      <c r="K1515" s="97" t="s">
        <v>439</v>
      </c>
    </row>
    <row r="1516" spans="1:11" ht="54.95" customHeight="1" x14ac:dyDescent="0.3">
      <c r="A1516" s="29">
        <v>81161801</v>
      </c>
      <c r="B1516" s="63" t="s">
        <v>763</v>
      </c>
      <c r="C1516" s="112">
        <v>42552</v>
      </c>
      <c r="D1516" s="29">
        <v>1</v>
      </c>
      <c r="E1516" s="29" t="s">
        <v>240</v>
      </c>
      <c r="F1516" s="29" t="s">
        <v>454</v>
      </c>
      <c r="G1516" s="80">
        <v>5100000</v>
      </c>
      <c r="H1516" s="80">
        <v>5100000</v>
      </c>
      <c r="I1516" s="29" t="s">
        <v>226</v>
      </c>
      <c r="J1516" s="29" t="s">
        <v>226</v>
      </c>
      <c r="K1516" s="97" t="s">
        <v>439</v>
      </c>
    </row>
    <row r="1517" spans="1:11" ht="54.95" customHeight="1" x14ac:dyDescent="0.3">
      <c r="A1517" s="29">
        <v>82101500</v>
      </c>
      <c r="B1517" s="63" t="s">
        <v>764</v>
      </c>
      <c r="C1517" s="112">
        <v>42552</v>
      </c>
      <c r="D1517" s="29">
        <v>1</v>
      </c>
      <c r="E1517" s="29" t="s">
        <v>240</v>
      </c>
      <c r="F1517" s="29" t="s">
        <v>454</v>
      </c>
      <c r="G1517" s="80">
        <v>23000000</v>
      </c>
      <c r="H1517" s="80">
        <v>23000000</v>
      </c>
      <c r="I1517" s="29" t="s">
        <v>226</v>
      </c>
      <c r="J1517" s="29" t="s">
        <v>226</v>
      </c>
      <c r="K1517" s="97" t="s">
        <v>439</v>
      </c>
    </row>
    <row r="1518" spans="1:11" ht="54.95" customHeight="1" x14ac:dyDescent="0.3">
      <c r="A1518" s="29">
        <v>43232300</v>
      </c>
      <c r="B1518" s="63" t="s">
        <v>765</v>
      </c>
      <c r="C1518" s="112">
        <v>42552</v>
      </c>
      <c r="D1518" s="29">
        <v>1</v>
      </c>
      <c r="E1518" s="29" t="s">
        <v>240</v>
      </c>
      <c r="F1518" s="29" t="s">
        <v>454</v>
      </c>
      <c r="G1518" s="80">
        <v>8000000</v>
      </c>
      <c r="H1518" s="80">
        <v>8000000</v>
      </c>
      <c r="I1518" s="29" t="s">
        <v>226</v>
      </c>
      <c r="J1518" s="29" t="s">
        <v>226</v>
      </c>
      <c r="K1518" s="97" t="s">
        <v>439</v>
      </c>
    </row>
    <row r="1519" spans="1:11" ht="54.95" customHeight="1" x14ac:dyDescent="0.3">
      <c r="A1519" s="29">
        <v>46181500</v>
      </c>
      <c r="B1519" s="63" t="s">
        <v>239</v>
      </c>
      <c r="C1519" s="112">
        <v>42552</v>
      </c>
      <c r="D1519" s="29">
        <v>1</v>
      </c>
      <c r="E1519" s="29" t="s">
        <v>240</v>
      </c>
      <c r="F1519" s="29" t="s">
        <v>454</v>
      </c>
      <c r="G1519" s="80">
        <v>7400000</v>
      </c>
      <c r="H1519" s="80">
        <v>7400000</v>
      </c>
      <c r="I1519" s="29" t="s">
        <v>226</v>
      </c>
      <c r="J1519" s="29" t="s">
        <v>226</v>
      </c>
      <c r="K1519" s="97" t="s">
        <v>439</v>
      </c>
    </row>
    <row r="1520" spans="1:11" ht="54.95" customHeight="1" x14ac:dyDescent="0.3">
      <c r="A1520" s="29">
        <v>81161801</v>
      </c>
      <c r="B1520" s="63" t="s">
        <v>763</v>
      </c>
      <c r="C1520" s="112">
        <v>42552</v>
      </c>
      <c r="D1520" s="29">
        <v>1</v>
      </c>
      <c r="E1520" s="29" t="s">
        <v>240</v>
      </c>
      <c r="F1520" s="29" t="s">
        <v>454</v>
      </c>
      <c r="G1520" s="80">
        <v>2600000</v>
      </c>
      <c r="H1520" s="80">
        <v>2600000</v>
      </c>
      <c r="I1520" s="29" t="s">
        <v>226</v>
      </c>
      <c r="J1520" s="29" t="s">
        <v>226</v>
      </c>
      <c r="K1520" s="97" t="s">
        <v>439</v>
      </c>
    </row>
    <row r="1521" spans="1:11" ht="54.95" customHeight="1" x14ac:dyDescent="0.3">
      <c r="A1521" s="29">
        <v>82101500</v>
      </c>
      <c r="B1521" s="63" t="s">
        <v>766</v>
      </c>
      <c r="C1521" s="112">
        <v>42552</v>
      </c>
      <c r="D1521" s="29">
        <v>1</v>
      </c>
      <c r="E1521" s="29" t="s">
        <v>240</v>
      </c>
      <c r="F1521" s="29" t="s">
        <v>454</v>
      </c>
      <c r="G1521" s="80">
        <v>4000000</v>
      </c>
      <c r="H1521" s="80">
        <v>4000000</v>
      </c>
      <c r="I1521" s="29" t="s">
        <v>226</v>
      </c>
      <c r="J1521" s="29" t="s">
        <v>226</v>
      </c>
      <c r="K1521" s="97" t="s">
        <v>439</v>
      </c>
    </row>
    <row r="1522" spans="1:11" ht="54.95" customHeight="1" x14ac:dyDescent="0.3">
      <c r="A1522" s="29">
        <v>77101900</v>
      </c>
      <c r="B1522" s="63" t="s">
        <v>769</v>
      </c>
      <c r="C1522" s="112">
        <v>42552</v>
      </c>
      <c r="D1522" s="29">
        <v>1</v>
      </c>
      <c r="E1522" s="29" t="s">
        <v>57</v>
      </c>
      <c r="F1522" s="29" t="s">
        <v>454</v>
      </c>
      <c r="G1522" s="80">
        <v>86837646</v>
      </c>
      <c r="H1522" s="80">
        <v>86837646</v>
      </c>
      <c r="I1522" s="29" t="s">
        <v>226</v>
      </c>
      <c r="J1522" s="29" t="s">
        <v>226</v>
      </c>
      <c r="K1522" s="97" t="s">
        <v>439</v>
      </c>
    </row>
    <row r="1523" spans="1:11" ht="54.95" customHeight="1" x14ac:dyDescent="0.3">
      <c r="A1523" s="29">
        <v>77101900</v>
      </c>
      <c r="B1523" s="63" t="s">
        <v>769</v>
      </c>
      <c r="C1523" s="112">
        <v>42552</v>
      </c>
      <c r="D1523" s="29">
        <v>1</v>
      </c>
      <c r="E1523" s="29" t="s">
        <v>57</v>
      </c>
      <c r="F1523" s="29" t="s">
        <v>454</v>
      </c>
      <c r="G1523" s="80">
        <v>146876322</v>
      </c>
      <c r="H1523" s="80">
        <v>146876322</v>
      </c>
      <c r="I1523" s="29" t="s">
        <v>226</v>
      </c>
      <c r="J1523" s="29" t="s">
        <v>226</v>
      </c>
      <c r="K1523" s="97" t="s">
        <v>439</v>
      </c>
    </row>
    <row r="1524" spans="1:11" ht="54.95" customHeight="1" x14ac:dyDescent="0.3">
      <c r="A1524" s="29">
        <v>77101900</v>
      </c>
      <c r="B1524" s="63" t="s">
        <v>769</v>
      </c>
      <c r="C1524" s="112">
        <v>42552</v>
      </c>
      <c r="D1524" s="29">
        <v>1</v>
      </c>
      <c r="E1524" s="29" t="s">
        <v>57</v>
      </c>
      <c r="F1524" s="29" t="s">
        <v>454</v>
      </c>
      <c r="G1524" s="80">
        <v>162162612</v>
      </c>
      <c r="H1524" s="80">
        <v>162162612</v>
      </c>
      <c r="I1524" s="29" t="s">
        <v>226</v>
      </c>
      <c r="J1524" s="29" t="s">
        <v>226</v>
      </c>
      <c r="K1524" s="97" t="s">
        <v>439</v>
      </c>
    </row>
    <row r="1525" spans="1:11" ht="54.95" customHeight="1" x14ac:dyDescent="0.3">
      <c r="A1525" s="60">
        <v>80111600</v>
      </c>
      <c r="B1525" s="63" t="s">
        <v>773</v>
      </c>
      <c r="C1525" s="112">
        <v>42552</v>
      </c>
      <c r="D1525" s="29">
        <v>5.5</v>
      </c>
      <c r="E1525" s="29" t="s">
        <v>57</v>
      </c>
      <c r="F1525" s="29" t="s">
        <v>454</v>
      </c>
      <c r="G1525" s="80">
        <v>36760185</v>
      </c>
      <c r="H1525" s="80">
        <v>36760185</v>
      </c>
      <c r="I1525" s="29" t="s">
        <v>226</v>
      </c>
      <c r="J1525" s="29" t="s">
        <v>226</v>
      </c>
      <c r="K1525" s="97" t="s">
        <v>439</v>
      </c>
    </row>
    <row r="1526" spans="1:11" ht="54.95" customHeight="1" x14ac:dyDescent="0.3">
      <c r="A1526" s="60">
        <v>80111600</v>
      </c>
      <c r="B1526" s="63" t="s">
        <v>774</v>
      </c>
      <c r="C1526" s="112">
        <v>42552</v>
      </c>
      <c r="D1526" s="29">
        <v>5.5</v>
      </c>
      <c r="E1526" s="29" t="s">
        <v>57</v>
      </c>
      <c r="F1526" s="29" t="s">
        <v>454</v>
      </c>
      <c r="G1526" s="80">
        <v>13362035.5</v>
      </c>
      <c r="H1526" s="80">
        <v>13362035.5</v>
      </c>
      <c r="I1526" s="29" t="s">
        <v>226</v>
      </c>
      <c r="J1526" s="29" t="s">
        <v>226</v>
      </c>
      <c r="K1526" s="97" t="s">
        <v>439</v>
      </c>
    </row>
    <row r="1527" spans="1:11" ht="54.95" customHeight="1" x14ac:dyDescent="0.3">
      <c r="A1527" s="60">
        <v>80111600</v>
      </c>
      <c r="B1527" s="63" t="s">
        <v>775</v>
      </c>
      <c r="C1527" s="112">
        <v>42552</v>
      </c>
      <c r="D1527" s="29">
        <v>3</v>
      </c>
      <c r="E1527" s="29" t="s">
        <v>57</v>
      </c>
      <c r="F1527" s="29" t="s">
        <v>454</v>
      </c>
      <c r="G1527" s="80">
        <v>7288383</v>
      </c>
      <c r="H1527" s="80">
        <v>7288383</v>
      </c>
      <c r="I1527" s="29" t="s">
        <v>226</v>
      </c>
      <c r="J1527" s="29" t="s">
        <v>226</v>
      </c>
      <c r="K1527" s="97" t="s">
        <v>439</v>
      </c>
    </row>
    <row r="1528" spans="1:11" ht="54.95" customHeight="1" x14ac:dyDescent="0.3">
      <c r="A1528" s="60">
        <v>80111600</v>
      </c>
      <c r="B1528" s="63" t="s">
        <v>775</v>
      </c>
      <c r="C1528" s="112">
        <v>42552</v>
      </c>
      <c r="D1528" s="29">
        <v>3</v>
      </c>
      <c r="E1528" s="29" t="s">
        <v>57</v>
      </c>
      <c r="F1528" s="29" t="s">
        <v>454</v>
      </c>
      <c r="G1528" s="80">
        <v>7288383</v>
      </c>
      <c r="H1528" s="80">
        <v>7288383</v>
      </c>
      <c r="I1528" s="29" t="s">
        <v>226</v>
      </c>
      <c r="J1528" s="29" t="s">
        <v>226</v>
      </c>
      <c r="K1528" s="97" t="s">
        <v>439</v>
      </c>
    </row>
    <row r="1529" spans="1:11" ht="54.95" customHeight="1" x14ac:dyDescent="0.3">
      <c r="A1529" s="60">
        <v>80111600</v>
      </c>
      <c r="B1529" s="63" t="s">
        <v>775</v>
      </c>
      <c r="C1529" s="112">
        <v>42552</v>
      </c>
      <c r="D1529" s="29">
        <v>3</v>
      </c>
      <c r="E1529" s="29" t="s">
        <v>57</v>
      </c>
      <c r="F1529" s="29" t="s">
        <v>454</v>
      </c>
      <c r="G1529" s="80">
        <v>7288383</v>
      </c>
      <c r="H1529" s="80">
        <v>7288383</v>
      </c>
      <c r="I1529" s="29" t="s">
        <v>226</v>
      </c>
      <c r="J1529" s="29" t="s">
        <v>226</v>
      </c>
      <c r="K1529" s="97" t="s">
        <v>439</v>
      </c>
    </row>
    <row r="1530" spans="1:11" ht="54.95" customHeight="1" x14ac:dyDescent="0.3">
      <c r="A1530" s="60">
        <v>80111600</v>
      </c>
      <c r="B1530" s="63" t="s">
        <v>777</v>
      </c>
      <c r="C1530" s="112">
        <v>42552</v>
      </c>
      <c r="D1530" s="29">
        <v>3</v>
      </c>
      <c r="E1530" s="29" t="s">
        <v>57</v>
      </c>
      <c r="F1530" s="29" t="s">
        <v>454</v>
      </c>
      <c r="G1530" s="80">
        <v>25461600</v>
      </c>
      <c r="H1530" s="80">
        <v>25461600</v>
      </c>
      <c r="I1530" s="29" t="s">
        <v>226</v>
      </c>
      <c r="J1530" s="29" t="s">
        <v>226</v>
      </c>
      <c r="K1530" s="97" t="s">
        <v>439</v>
      </c>
    </row>
    <row r="1531" spans="1:11" ht="54.95" customHeight="1" x14ac:dyDescent="0.3">
      <c r="A1531" s="60">
        <v>80111600</v>
      </c>
      <c r="B1531" s="63" t="s">
        <v>778</v>
      </c>
      <c r="C1531" s="112">
        <v>42552</v>
      </c>
      <c r="D1531" s="29">
        <v>4</v>
      </c>
      <c r="E1531" s="29" t="s">
        <v>94</v>
      </c>
      <c r="F1531" s="29" t="s">
        <v>454</v>
      </c>
      <c r="G1531" s="80">
        <v>250000000</v>
      </c>
      <c r="H1531" s="80">
        <v>250000000</v>
      </c>
      <c r="I1531" s="29" t="s">
        <v>226</v>
      </c>
      <c r="J1531" s="29" t="s">
        <v>226</v>
      </c>
      <c r="K1531" s="97" t="s">
        <v>439</v>
      </c>
    </row>
    <row r="1532" spans="1:11" ht="54.95" customHeight="1" x14ac:dyDescent="0.3">
      <c r="A1532" s="60">
        <v>80111600</v>
      </c>
      <c r="B1532" s="63" t="s">
        <v>779</v>
      </c>
      <c r="C1532" s="112">
        <v>42552</v>
      </c>
      <c r="D1532" s="29">
        <v>4</v>
      </c>
      <c r="E1532" s="29" t="s">
        <v>94</v>
      </c>
      <c r="F1532" s="29" t="s">
        <v>454</v>
      </c>
      <c r="G1532" s="80">
        <v>156329196</v>
      </c>
      <c r="H1532" s="80">
        <v>156329196</v>
      </c>
      <c r="I1532" s="29" t="s">
        <v>226</v>
      </c>
      <c r="J1532" s="29" t="s">
        <v>226</v>
      </c>
      <c r="K1532" s="97" t="s">
        <v>439</v>
      </c>
    </row>
    <row r="1533" spans="1:11" ht="54.95" customHeight="1" x14ac:dyDescent="0.3">
      <c r="A1533" s="60">
        <v>80111600</v>
      </c>
      <c r="B1533" s="55" t="s">
        <v>324</v>
      </c>
      <c r="C1533" s="49">
        <v>42705</v>
      </c>
      <c r="D1533" s="64">
        <v>6</v>
      </c>
      <c r="E1533" s="39" t="s">
        <v>242</v>
      </c>
      <c r="F1533" s="39" t="s">
        <v>76</v>
      </c>
      <c r="G1533" s="65">
        <v>59198220</v>
      </c>
      <c r="H1533" s="290">
        <v>59198220</v>
      </c>
      <c r="I1533" s="39" t="s">
        <v>226</v>
      </c>
      <c r="J1533" s="39" t="s">
        <v>226</v>
      </c>
      <c r="K1533" s="29" t="s">
        <v>316</v>
      </c>
    </row>
    <row r="1534" spans="1:11" ht="54.95" customHeight="1" x14ac:dyDescent="0.3">
      <c r="A1534" s="60">
        <v>80111600</v>
      </c>
      <c r="B1534" s="55" t="s">
        <v>324</v>
      </c>
      <c r="C1534" s="49">
        <v>42705</v>
      </c>
      <c r="D1534" s="64">
        <v>6</v>
      </c>
      <c r="E1534" s="39" t="s">
        <v>242</v>
      </c>
      <c r="F1534" s="39" t="s">
        <v>76</v>
      </c>
      <c r="G1534" s="65">
        <v>59198220</v>
      </c>
      <c r="H1534" s="290">
        <v>59198220</v>
      </c>
      <c r="I1534" s="39" t="s">
        <v>226</v>
      </c>
      <c r="J1534" s="39" t="s">
        <v>226</v>
      </c>
      <c r="K1534" s="29" t="s">
        <v>316</v>
      </c>
    </row>
    <row r="1535" spans="1:11" ht="54.95" customHeight="1" x14ac:dyDescent="0.3">
      <c r="A1535" s="39">
        <v>80101505</v>
      </c>
      <c r="B1535" s="55" t="s">
        <v>167</v>
      </c>
      <c r="C1535" s="49">
        <v>42705</v>
      </c>
      <c r="D1535" s="64">
        <v>1</v>
      </c>
      <c r="E1535" s="39" t="s">
        <v>242</v>
      </c>
      <c r="F1535" s="39" t="s">
        <v>76</v>
      </c>
      <c r="G1535" s="65">
        <v>226007951</v>
      </c>
      <c r="H1535" s="290">
        <v>226007951</v>
      </c>
      <c r="I1535" s="39" t="s">
        <v>226</v>
      </c>
      <c r="J1535" s="39" t="s">
        <v>226</v>
      </c>
      <c r="K1535" s="29" t="s">
        <v>316</v>
      </c>
    </row>
    <row r="1536" spans="1:11" ht="54.95" customHeight="1" x14ac:dyDescent="0.3">
      <c r="A1536" s="39">
        <v>80101505</v>
      </c>
      <c r="B1536" s="55" t="s">
        <v>167</v>
      </c>
      <c r="C1536" s="49">
        <v>42705</v>
      </c>
      <c r="D1536" s="64">
        <v>1</v>
      </c>
      <c r="E1536" s="39" t="s">
        <v>242</v>
      </c>
      <c r="F1536" s="39" t="s">
        <v>76</v>
      </c>
      <c r="G1536" s="65">
        <v>39325000</v>
      </c>
      <c r="H1536" s="290">
        <v>39325000</v>
      </c>
      <c r="I1536" s="39" t="s">
        <v>226</v>
      </c>
      <c r="J1536" s="39" t="s">
        <v>226</v>
      </c>
      <c r="K1536" s="29" t="s">
        <v>316</v>
      </c>
    </row>
    <row r="1537" spans="1:11" ht="54.95" customHeight="1" x14ac:dyDescent="0.3">
      <c r="A1537" s="39">
        <v>80101505</v>
      </c>
      <c r="B1537" s="55" t="s">
        <v>328</v>
      </c>
      <c r="C1537" s="49">
        <v>42705</v>
      </c>
      <c r="D1537" s="64">
        <v>12</v>
      </c>
      <c r="E1537" s="39" t="s">
        <v>292</v>
      </c>
      <c r="F1537" s="39" t="s">
        <v>76</v>
      </c>
      <c r="G1537" s="65">
        <v>2782310731</v>
      </c>
      <c r="H1537" s="290">
        <v>2782310731</v>
      </c>
      <c r="I1537" s="39" t="s">
        <v>226</v>
      </c>
      <c r="J1537" s="39" t="s">
        <v>226</v>
      </c>
      <c r="K1537" s="29" t="s">
        <v>316</v>
      </c>
    </row>
    <row r="1538" spans="1:11" ht="54.95" customHeight="1" x14ac:dyDescent="0.3">
      <c r="A1538" s="39">
        <v>80101505</v>
      </c>
      <c r="B1538" s="55" t="s">
        <v>328</v>
      </c>
      <c r="C1538" s="49">
        <v>42705</v>
      </c>
      <c r="D1538" s="64">
        <v>12</v>
      </c>
      <c r="E1538" s="39" t="s">
        <v>292</v>
      </c>
      <c r="F1538" s="39" t="s">
        <v>329</v>
      </c>
      <c r="G1538" s="65">
        <v>11885254000</v>
      </c>
      <c r="H1538" s="290">
        <v>11885254000</v>
      </c>
      <c r="I1538" s="39" t="s">
        <v>226</v>
      </c>
      <c r="J1538" s="39" t="s">
        <v>226</v>
      </c>
      <c r="K1538" s="29" t="s">
        <v>316</v>
      </c>
    </row>
    <row r="1539" spans="1:11" ht="54.95" customHeight="1" x14ac:dyDescent="0.3">
      <c r="A1539" s="39">
        <v>78111808</v>
      </c>
      <c r="B1539" s="55" t="s">
        <v>264</v>
      </c>
      <c r="C1539" s="49">
        <v>42583</v>
      </c>
      <c r="D1539" s="67">
        <v>7</v>
      </c>
      <c r="E1539" s="39" t="s">
        <v>292</v>
      </c>
      <c r="F1539" s="39" t="s">
        <v>76</v>
      </c>
      <c r="G1539" s="68">
        <v>98000000</v>
      </c>
      <c r="H1539" s="53">
        <v>98000000</v>
      </c>
      <c r="I1539" s="39" t="s">
        <v>226</v>
      </c>
      <c r="J1539" s="39" t="s">
        <v>226</v>
      </c>
      <c r="K1539" s="29" t="s">
        <v>316</v>
      </c>
    </row>
    <row r="1540" spans="1:11" ht="54.95" customHeight="1" x14ac:dyDescent="0.3">
      <c r="A1540" s="60">
        <v>80111600</v>
      </c>
      <c r="B1540" s="55" t="s">
        <v>335</v>
      </c>
      <c r="C1540" s="49">
        <v>42552</v>
      </c>
      <c r="D1540" s="67">
        <v>6</v>
      </c>
      <c r="E1540" s="39" t="s">
        <v>242</v>
      </c>
      <c r="F1540" s="39" t="s">
        <v>76</v>
      </c>
      <c r="G1540" s="68">
        <v>40102020</v>
      </c>
      <c r="H1540" s="53">
        <v>40102020</v>
      </c>
      <c r="I1540" s="39" t="s">
        <v>226</v>
      </c>
      <c r="J1540" s="39" t="s">
        <v>226</v>
      </c>
      <c r="K1540" s="29" t="s">
        <v>316</v>
      </c>
    </row>
    <row r="1541" spans="1:11" ht="54.95" customHeight="1" x14ac:dyDescent="0.3">
      <c r="A1541" s="60">
        <v>80111600</v>
      </c>
      <c r="B1541" s="55" t="s">
        <v>336</v>
      </c>
      <c r="C1541" s="49">
        <v>42552</v>
      </c>
      <c r="D1541" s="67">
        <v>6</v>
      </c>
      <c r="E1541" s="39" t="s">
        <v>242</v>
      </c>
      <c r="F1541" s="39" t="s">
        <v>76</v>
      </c>
      <c r="G1541" s="68">
        <v>21451398</v>
      </c>
      <c r="H1541" s="53">
        <v>21451398</v>
      </c>
      <c r="I1541" s="39" t="s">
        <v>226</v>
      </c>
      <c r="J1541" s="39" t="s">
        <v>226</v>
      </c>
      <c r="K1541" s="29" t="s">
        <v>316</v>
      </c>
    </row>
    <row r="1542" spans="1:11" ht="54.95" customHeight="1" x14ac:dyDescent="0.3">
      <c r="A1542" s="60">
        <v>80111600</v>
      </c>
      <c r="B1542" s="55" t="s">
        <v>337</v>
      </c>
      <c r="C1542" s="49">
        <v>42552</v>
      </c>
      <c r="D1542" s="67">
        <v>6</v>
      </c>
      <c r="E1542" s="39" t="s">
        <v>242</v>
      </c>
      <c r="F1542" s="39" t="s">
        <v>76</v>
      </c>
      <c r="G1542" s="68">
        <v>27944106</v>
      </c>
      <c r="H1542" s="53">
        <v>27944106</v>
      </c>
      <c r="I1542" s="39" t="s">
        <v>226</v>
      </c>
      <c r="J1542" s="39" t="s">
        <v>226</v>
      </c>
      <c r="K1542" s="29" t="s">
        <v>316</v>
      </c>
    </row>
    <row r="1543" spans="1:11" ht="54.95" customHeight="1" x14ac:dyDescent="0.3">
      <c r="A1543" s="60">
        <v>80111600</v>
      </c>
      <c r="B1543" s="55" t="s">
        <v>338</v>
      </c>
      <c r="C1543" s="49">
        <v>42552</v>
      </c>
      <c r="D1543" s="67">
        <v>6</v>
      </c>
      <c r="E1543" s="39" t="s">
        <v>242</v>
      </c>
      <c r="F1543" s="39" t="s">
        <v>76</v>
      </c>
      <c r="G1543" s="68">
        <v>31190460</v>
      </c>
      <c r="H1543" s="53">
        <v>31190460</v>
      </c>
      <c r="I1543" s="39" t="s">
        <v>226</v>
      </c>
      <c r="J1543" s="39" t="s">
        <v>226</v>
      </c>
      <c r="K1543" s="29" t="s">
        <v>316</v>
      </c>
    </row>
    <row r="1544" spans="1:11" ht="54.95" customHeight="1" x14ac:dyDescent="0.3">
      <c r="A1544" s="60">
        <v>80111600</v>
      </c>
      <c r="B1544" s="55" t="s">
        <v>339</v>
      </c>
      <c r="C1544" s="49">
        <v>42552</v>
      </c>
      <c r="D1544" s="67">
        <v>6</v>
      </c>
      <c r="E1544" s="39" t="s">
        <v>242</v>
      </c>
      <c r="F1544" s="39" t="s">
        <v>76</v>
      </c>
      <c r="G1544" s="68">
        <v>59198220</v>
      </c>
      <c r="H1544" s="53">
        <v>59198220</v>
      </c>
      <c r="I1544" s="39" t="s">
        <v>226</v>
      </c>
      <c r="J1544" s="39" t="s">
        <v>226</v>
      </c>
      <c r="K1544" s="29" t="s">
        <v>316</v>
      </c>
    </row>
    <row r="1545" spans="1:11" ht="54.95" customHeight="1" x14ac:dyDescent="0.3">
      <c r="A1545" s="60">
        <v>80111600</v>
      </c>
      <c r="B1545" s="55" t="s">
        <v>340</v>
      </c>
      <c r="C1545" s="49">
        <v>42552</v>
      </c>
      <c r="D1545" s="67">
        <v>6</v>
      </c>
      <c r="E1545" s="39" t="s">
        <v>242</v>
      </c>
      <c r="F1545" s="39" t="s">
        <v>76</v>
      </c>
      <c r="G1545" s="68">
        <v>31190460</v>
      </c>
      <c r="H1545" s="53">
        <v>31190460</v>
      </c>
      <c r="I1545" s="39" t="s">
        <v>226</v>
      </c>
      <c r="J1545" s="39" t="s">
        <v>226</v>
      </c>
      <c r="K1545" s="29" t="s">
        <v>316</v>
      </c>
    </row>
    <row r="1546" spans="1:11" ht="54.95" customHeight="1" x14ac:dyDescent="0.3">
      <c r="A1546" s="60">
        <v>80111600</v>
      </c>
      <c r="B1546" s="55" t="s">
        <v>341</v>
      </c>
      <c r="C1546" s="49">
        <v>42552</v>
      </c>
      <c r="D1546" s="67">
        <v>6</v>
      </c>
      <c r="E1546" s="39" t="s">
        <v>242</v>
      </c>
      <c r="F1546" s="39" t="s">
        <v>76</v>
      </c>
      <c r="G1546" s="68">
        <v>13430994</v>
      </c>
      <c r="H1546" s="53">
        <v>13430994</v>
      </c>
      <c r="I1546" s="39" t="s">
        <v>226</v>
      </c>
      <c r="J1546" s="39" t="s">
        <v>226</v>
      </c>
      <c r="K1546" s="29" t="s">
        <v>316</v>
      </c>
    </row>
    <row r="1547" spans="1:11" ht="54.95" customHeight="1" x14ac:dyDescent="0.3">
      <c r="A1547" s="60">
        <v>80111600</v>
      </c>
      <c r="B1547" s="55" t="s">
        <v>342</v>
      </c>
      <c r="C1547" s="49">
        <v>42552</v>
      </c>
      <c r="D1547" s="67">
        <v>6</v>
      </c>
      <c r="E1547" s="39" t="s">
        <v>242</v>
      </c>
      <c r="F1547" s="39" t="s">
        <v>76</v>
      </c>
      <c r="G1547" s="68">
        <v>59198220</v>
      </c>
      <c r="H1547" s="53">
        <v>59198220</v>
      </c>
      <c r="I1547" s="39" t="s">
        <v>226</v>
      </c>
      <c r="J1547" s="39" t="s">
        <v>226</v>
      </c>
      <c r="K1547" s="29" t="s">
        <v>316</v>
      </c>
    </row>
    <row r="1548" spans="1:11" ht="54.95" customHeight="1" x14ac:dyDescent="0.3">
      <c r="A1548" s="60">
        <v>80111600</v>
      </c>
      <c r="B1548" s="55" t="s">
        <v>324</v>
      </c>
      <c r="C1548" s="49">
        <v>42705</v>
      </c>
      <c r="D1548" s="64">
        <v>6</v>
      </c>
      <c r="E1548" s="39" t="s">
        <v>242</v>
      </c>
      <c r="F1548" s="39" t="s">
        <v>76</v>
      </c>
      <c r="G1548" s="65">
        <v>59198220</v>
      </c>
      <c r="H1548" s="290">
        <v>59198220</v>
      </c>
      <c r="I1548" s="39" t="s">
        <v>226</v>
      </c>
      <c r="J1548" s="39" t="s">
        <v>226</v>
      </c>
      <c r="K1548" s="29" t="s">
        <v>316</v>
      </c>
    </row>
    <row r="1549" spans="1:11" ht="54.95" customHeight="1" x14ac:dyDescent="0.3">
      <c r="A1549" s="60">
        <v>80111600</v>
      </c>
      <c r="B1549" s="55" t="s">
        <v>324</v>
      </c>
      <c r="C1549" s="49">
        <v>42705</v>
      </c>
      <c r="D1549" s="64">
        <v>6</v>
      </c>
      <c r="E1549" s="39" t="s">
        <v>242</v>
      </c>
      <c r="F1549" s="39" t="s">
        <v>76</v>
      </c>
      <c r="G1549" s="65">
        <v>59198220</v>
      </c>
      <c r="H1549" s="290">
        <v>59198220</v>
      </c>
      <c r="I1549" s="39" t="s">
        <v>226</v>
      </c>
      <c r="J1549" s="39" t="s">
        <v>226</v>
      </c>
      <c r="K1549" s="29" t="s">
        <v>316</v>
      </c>
    </row>
    <row r="1550" spans="1:11" ht="54.95" customHeight="1" x14ac:dyDescent="0.3">
      <c r="A1550" s="39">
        <v>80101505</v>
      </c>
      <c r="B1550" s="55" t="s">
        <v>167</v>
      </c>
      <c r="C1550" s="49">
        <v>42705</v>
      </c>
      <c r="D1550" s="64">
        <v>5</v>
      </c>
      <c r="E1550" s="39" t="s">
        <v>242</v>
      </c>
      <c r="F1550" s="39" t="s">
        <v>76</v>
      </c>
      <c r="G1550" s="65">
        <v>118073268</v>
      </c>
      <c r="H1550" s="290">
        <v>118073268</v>
      </c>
      <c r="I1550" s="39" t="s">
        <v>226</v>
      </c>
      <c r="J1550" s="39" t="s">
        <v>226</v>
      </c>
      <c r="K1550" s="29" t="s">
        <v>316</v>
      </c>
    </row>
    <row r="1551" spans="1:11" ht="54.95" customHeight="1" x14ac:dyDescent="0.3">
      <c r="A1551" s="39">
        <v>80101505</v>
      </c>
      <c r="B1551" s="55" t="s">
        <v>167</v>
      </c>
      <c r="C1551" s="49">
        <v>42705</v>
      </c>
      <c r="D1551" s="64">
        <v>5</v>
      </c>
      <c r="E1551" s="39" t="s">
        <v>242</v>
      </c>
      <c r="F1551" s="39" t="s">
        <v>76</v>
      </c>
      <c r="G1551" s="65">
        <v>31389153</v>
      </c>
      <c r="H1551" s="290">
        <v>31389153</v>
      </c>
      <c r="I1551" s="39" t="s">
        <v>226</v>
      </c>
      <c r="J1551" s="39" t="s">
        <v>226</v>
      </c>
      <c r="K1551" s="29" t="s">
        <v>316</v>
      </c>
    </row>
    <row r="1552" spans="1:11" ht="54.95" customHeight="1" x14ac:dyDescent="0.3">
      <c r="A1552" s="39">
        <v>80101505</v>
      </c>
      <c r="B1552" s="55" t="s">
        <v>345</v>
      </c>
      <c r="C1552" s="49">
        <v>42705</v>
      </c>
      <c r="D1552" s="64">
        <v>5</v>
      </c>
      <c r="E1552" s="39" t="s">
        <v>292</v>
      </c>
      <c r="F1552" s="39" t="s">
        <v>76</v>
      </c>
      <c r="G1552" s="65">
        <v>2732141139</v>
      </c>
      <c r="H1552" s="290">
        <v>2732141139</v>
      </c>
      <c r="I1552" s="39" t="s">
        <v>226</v>
      </c>
      <c r="J1552" s="39" t="s">
        <v>226</v>
      </c>
      <c r="K1552" s="29" t="s">
        <v>316</v>
      </c>
    </row>
    <row r="1553" spans="1:11" ht="54.95" customHeight="1" x14ac:dyDescent="0.3">
      <c r="A1553" s="60">
        <v>80111600</v>
      </c>
      <c r="B1553" s="55" t="s">
        <v>349</v>
      </c>
      <c r="C1553" s="49">
        <v>42552</v>
      </c>
      <c r="D1553" s="67">
        <v>5.5</v>
      </c>
      <c r="E1553" s="39" t="s">
        <v>242</v>
      </c>
      <c r="F1553" s="39" t="s">
        <v>76</v>
      </c>
      <c r="G1553" s="66">
        <v>28591255</v>
      </c>
      <c r="H1553" s="53">
        <v>28591255</v>
      </c>
      <c r="I1553" s="39" t="s">
        <v>226</v>
      </c>
      <c r="J1553" s="39" t="s">
        <v>226</v>
      </c>
      <c r="K1553" s="29" t="s">
        <v>316</v>
      </c>
    </row>
    <row r="1554" spans="1:11" ht="54.95" customHeight="1" x14ac:dyDescent="0.3">
      <c r="A1554" s="60">
        <v>80111600</v>
      </c>
      <c r="B1554" s="55" t="s">
        <v>350</v>
      </c>
      <c r="C1554" s="49">
        <v>42552</v>
      </c>
      <c r="D1554" s="67">
        <v>5.5</v>
      </c>
      <c r="E1554" s="39" t="s">
        <v>242</v>
      </c>
      <c r="F1554" s="39" t="s">
        <v>76</v>
      </c>
      <c r="G1554" s="66">
        <v>28591255</v>
      </c>
      <c r="H1554" s="53">
        <v>28591255</v>
      </c>
      <c r="I1554" s="39" t="s">
        <v>226</v>
      </c>
      <c r="J1554" s="39" t="s">
        <v>226</v>
      </c>
      <c r="K1554" s="29" t="s">
        <v>316</v>
      </c>
    </row>
    <row r="1555" spans="1:11" ht="54.95" customHeight="1" x14ac:dyDescent="0.3">
      <c r="A1555" s="60">
        <v>80111600</v>
      </c>
      <c r="B1555" s="55" t="s">
        <v>351</v>
      </c>
      <c r="C1555" s="49">
        <v>42552</v>
      </c>
      <c r="D1555" s="67">
        <v>5.5</v>
      </c>
      <c r="E1555" s="39" t="s">
        <v>242</v>
      </c>
      <c r="F1555" s="39" t="s">
        <v>76</v>
      </c>
      <c r="G1555" s="66">
        <v>28591255</v>
      </c>
      <c r="H1555" s="53">
        <v>28591255</v>
      </c>
      <c r="I1555" s="39" t="s">
        <v>226</v>
      </c>
      <c r="J1555" s="39" t="s">
        <v>226</v>
      </c>
      <c r="K1555" s="29" t="s">
        <v>316</v>
      </c>
    </row>
    <row r="1556" spans="1:11" ht="54.95" customHeight="1" x14ac:dyDescent="0.3">
      <c r="A1556" s="60">
        <v>80111600</v>
      </c>
      <c r="B1556" s="55" t="s">
        <v>352</v>
      </c>
      <c r="C1556" s="49">
        <v>42552</v>
      </c>
      <c r="D1556" s="67">
        <v>5.5</v>
      </c>
      <c r="E1556" s="39" t="s">
        <v>242</v>
      </c>
      <c r="F1556" s="39" t="s">
        <v>76</v>
      </c>
      <c r="G1556" s="66">
        <v>17446501</v>
      </c>
      <c r="H1556" s="53">
        <v>17446501</v>
      </c>
      <c r="I1556" s="39" t="s">
        <v>226</v>
      </c>
      <c r="J1556" s="39" t="s">
        <v>226</v>
      </c>
      <c r="K1556" s="29" t="s">
        <v>316</v>
      </c>
    </row>
    <row r="1557" spans="1:11" ht="54.95" customHeight="1" x14ac:dyDescent="0.3">
      <c r="A1557" s="39">
        <v>80101505</v>
      </c>
      <c r="B1557" s="55" t="s">
        <v>355</v>
      </c>
      <c r="C1557" s="49">
        <v>42552</v>
      </c>
      <c r="D1557" s="67">
        <v>5</v>
      </c>
      <c r="E1557" s="39" t="s">
        <v>242</v>
      </c>
      <c r="F1557" s="39" t="s">
        <v>76</v>
      </c>
      <c r="G1557" s="66">
        <v>51928760</v>
      </c>
      <c r="H1557" s="53">
        <v>51928760</v>
      </c>
      <c r="I1557" s="39" t="s">
        <v>226</v>
      </c>
      <c r="J1557" s="39" t="s">
        <v>226</v>
      </c>
      <c r="K1557" s="29" t="s">
        <v>316</v>
      </c>
    </row>
    <row r="1558" spans="1:11" ht="54.95" customHeight="1" x14ac:dyDescent="0.3">
      <c r="A1558" s="39">
        <v>80101505</v>
      </c>
      <c r="B1558" s="55" t="s">
        <v>356</v>
      </c>
      <c r="C1558" s="49">
        <v>42583</v>
      </c>
      <c r="D1558" s="67">
        <v>2</v>
      </c>
      <c r="E1558" s="39" t="s">
        <v>242</v>
      </c>
      <c r="F1558" s="39" t="s">
        <v>76</v>
      </c>
      <c r="G1558" s="66">
        <v>86938666</v>
      </c>
      <c r="H1558" s="53">
        <v>86938666</v>
      </c>
      <c r="I1558" s="39" t="s">
        <v>226</v>
      </c>
      <c r="J1558" s="39" t="s">
        <v>226</v>
      </c>
      <c r="K1558" s="29" t="s">
        <v>316</v>
      </c>
    </row>
    <row r="1559" spans="1:11" ht="54.95" customHeight="1" x14ac:dyDescent="0.3">
      <c r="A1559" s="39">
        <v>80101505</v>
      </c>
      <c r="B1559" s="55" t="s">
        <v>357</v>
      </c>
      <c r="C1559" s="49">
        <v>42583</v>
      </c>
      <c r="D1559" s="67">
        <v>2</v>
      </c>
      <c r="E1559" s="39" t="s">
        <v>242</v>
      </c>
      <c r="F1559" s="39" t="s">
        <v>76</v>
      </c>
      <c r="G1559" s="66">
        <v>314912308</v>
      </c>
      <c r="H1559" s="53">
        <v>314912308</v>
      </c>
      <c r="I1559" s="39" t="s">
        <v>226</v>
      </c>
      <c r="J1559" s="39" t="s">
        <v>226</v>
      </c>
      <c r="K1559" s="29" t="s">
        <v>316</v>
      </c>
    </row>
    <row r="1560" spans="1:11" ht="54.95" customHeight="1" x14ac:dyDescent="0.3">
      <c r="A1560" s="39">
        <v>80101505</v>
      </c>
      <c r="B1560" s="55" t="s">
        <v>358</v>
      </c>
      <c r="C1560" s="49">
        <v>42583</v>
      </c>
      <c r="D1560" s="67">
        <v>2</v>
      </c>
      <c r="E1560" s="39" t="s">
        <v>242</v>
      </c>
      <c r="F1560" s="39" t="s">
        <v>76</v>
      </c>
      <c r="G1560" s="66">
        <v>32000000</v>
      </c>
      <c r="H1560" s="53">
        <v>32000000</v>
      </c>
      <c r="I1560" s="39" t="s">
        <v>226</v>
      </c>
      <c r="J1560" s="39" t="s">
        <v>226</v>
      </c>
      <c r="K1560" s="29" t="s">
        <v>316</v>
      </c>
    </row>
    <row r="1561" spans="1:11" ht="54.95" customHeight="1" x14ac:dyDescent="0.3">
      <c r="A1561" s="39">
        <v>80101505</v>
      </c>
      <c r="B1561" s="55" t="s">
        <v>359</v>
      </c>
      <c r="C1561" s="49">
        <v>42583</v>
      </c>
      <c r="D1561" s="67">
        <v>1</v>
      </c>
      <c r="E1561" s="39" t="s">
        <v>242</v>
      </c>
      <c r="F1561" s="39" t="s">
        <v>76</v>
      </c>
      <c r="G1561" s="66">
        <v>100000000</v>
      </c>
      <c r="H1561" s="53">
        <v>100000000</v>
      </c>
      <c r="I1561" s="39" t="s">
        <v>226</v>
      </c>
      <c r="J1561" s="39" t="s">
        <v>226</v>
      </c>
      <c r="K1561" s="29" t="s">
        <v>316</v>
      </c>
    </row>
    <row r="1562" spans="1:11" ht="54.95" customHeight="1" x14ac:dyDescent="0.3">
      <c r="A1562" s="39">
        <v>80101505</v>
      </c>
      <c r="B1562" s="55" t="s">
        <v>360</v>
      </c>
      <c r="C1562" s="49">
        <v>42583</v>
      </c>
      <c r="D1562" s="67">
        <v>2</v>
      </c>
      <c r="E1562" s="39" t="s">
        <v>242</v>
      </c>
      <c r="F1562" s="39" t="s">
        <v>76</v>
      </c>
      <c r="G1562" s="66">
        <v>30263641</v>
      </c>
      <c r="H1562" s="53">
        <v>30263641</v>
      </c>
      <c r="I1562" s="39" t="s">
        <v>226</v>
      </c>
      <c r="J1562" s="39" t="s">
        <v>226</v>
      </c>
      <c r="K1562" s="29" t="s">
        <v>316</v>
      </c>
    </row>
    <row r="1563" spans="1:11" ht="54.95" customHeight="1" x14ac:dyDescent="0.3">
      <c r="A1563" s="60">
        <v>80111600</v>
      </c>
      <c r="B1563" s="104" t="s">
        <v>784</v>
      </c>
      <c r="C1563" s="118">
        <v>42552</v>
      </c>
      <c r="D1563" s="119">
        <v>5.5</v>
      </c>
      <c r="E1563" s="41" t="s">
        <v>57</v>
      </c>
      <c r="F1563" s="41" t="s">
        <v>454</v>
      </c>
      <c r="G1563" s="120">
        <v>36760185</v>
      </c>
      <c r="H1563" s="300">
        <v>36760185</v>
      </c>
      <c r="I1563" s="41" t="s">
        <v>226</v>
      </c>
      <c r="J1563" s="41" t="s">
        <v>226</v>
      </c>
      <c r="K1563" s="41" t="s">
        <v>439</v>
      </c>
    </row>
    <row r="1564" spans="1:11" ht="54.95" customHeight="1" x14ac:dyDescent="0.3">
      <c r="A1564" s="41">
        <v>77101701</v>
      </c>
      <c r="B1564" s="104" t="s">
        <v>786</v>
      </c>
      <c r="C1564" s="118">
        <v>42614</v>
      </c>
      <c r="D1564" s="119">
        <v>6</v>
      </c>
      <c r="E1564" s="41" t="s">
        <v>787</v>
      </c>
      <c r="F1564" s="41" t="s">
        <v>506</v>
      </c>
      <c r="G1564" s="120">
        <v>144827343</v>
      </c>
      <c r="H1564" s="300">
        <v>144827343</v>
      </c>
      <c r="I1564" s="41" t="s">
        <v>226</v>
      </c>
      <c r="J1564" s="41" t="s">
        <v>226</v>
      </c>
      <c r="K1564" s="41" t="s">
        <v>439</v>
      </c>
    </row>
    <row r="1565" spans="1:11" ht="54.95" customHeight="1" x14ac:dyDescent="0.3">
      <c r="A1565" s="60">
        <v>80111600</v>
      </c>
      <c r="B1565" s="103" t="s">
        <v>789</v>
      </c>
      <c r="C1565" s="118">
        <v>42552</v>
      </c>
      <c r="D1565" s="119">
        <v>5.5</v>
      </c>
      <c r="E1565" s="41" t="s">
        <v>57</v>
      </c>
      <c r="F1565" s="41" t="s">
        <v>454</v>
      </c>
      <c r="G1565" s="120">
        <v>42595135</v>
      </c>
      <c r="H1565" s="92">
        <v>42595135</v>
      </c>
      <c r="I1565" s="41" t="s">
        <v>226</v>
      </c>
      <c r="J1565" s="41" t="s">
        <v>226</v>
      </c>
      <c r="K1565" s="41" t="s">
        <v>439</v>
      </c>
    </row>
    <row r="1566" spans="1:11" ht="54.95" customHeight="1" x14ac:dyDescent="0.3">
      <c r="A1566" s="60">
        <v>80111600</v>
      </c>
      <c r="B1566" s="103" t="s">
        <v>790</v>
      </c>
      <c r="C1566" s="118">
        <v>42552</v>
      </c>
      <c r="D1566" s="119">
        <v>6</v>
      </c>
      <c r="E1566" s="41" t="s">
        <v>57</v>
      </c>
      <c r="F1566" s="41" t="s">
        <v>454</v>
      </c>
      <c r="G1566" s="120">
        <v>34436814</v>
      </c>
      <c r="H1566" s="92">
        <v>34436814</v>
      </c>
      <c r="I1566" s="41" t="s">
        <v>226</v>
      </c>
      <c r="J1566" s="41" t="s">
        <v>226</v>
      </c>
      <c r="K1566" s="41" t="s">
        <v>439</v>
      </c>
    </row>
    <row r="1567" spans="1:11" ht="54.95" customHeight="1" x14ac:dyDescent="0.3">
      <c r="A1567" s="60">
        <v>80111600</v>
      </c>
      <c r="B1567" s="103" t="s">
        <v>791</v>
      </c>
      <c r="C1567" s="118">
        <v>42552</v>
      </c>
      <c r="D1567" s="119">
        <v>5.5</v>
      </c>
      <c r="E1567" s="41" t="s">
        <v>57</v>
      </c>
      <c r="F1567" s="41" t="s">
        <v>454</v>
      </c>
      <c r="G1567" s="120">
        <v>31567080</v>
      </c>
      <c r="H1567" s="92">
        <v>31567080</v>
      </c>
      <c r="I1567" s="41" t="s">
        <v>226</v>
      </c>
      <c r="J1567" s="41" t="s">
        <v>226</v>
      </c>
      <c r="K1567" s="41" t="s">
        <v>439</v>
      </c>
    </row>
    <row r="1568" spans="1:11" ht="54.95" customHeight="1" x14ac:dyDescent="0.3">
      <c r="A1568" s="60">
        <v>80111600</v>
      </c>
      <c r="B1568" s="104" t="s">
        <v>792</v>
      </c>
      <c r="C1568" s="118">
        <v>42552</v>
      </c>
      <c r="D1568" s="119">
        <v>5.5</v>
      </c>
      <c r="E1568" s="41" t="s">
        <v>57</v>
      </c>
      <c r="F1568" s="41" t="s">
        <v>454</v>
      </c>
      <c r="G1568" s="120">
        <v>25615431</v>
      </c>
      <c r="H1568" s="92">
        <v>25615431</v>
      </c>
      <c r="I1568" s="41" t="s">
        <v>226</v>
      </c>
      <c r="J1568" s="41" t="s">
        <v>226</v>
      </c>
      <c r="K1568" s="41" t="s">
        <v>439</v>
      </c>
    </row>
    <row r="1569" spans="1:11" ht="54.95" customHeight="1" x14ac:dyDescent="0.3">
      <c r="A1569" s="60">
        <v>80111600</v>
      </c>
      <c r="B1569" s="104" t="s">
        <v>793</v>
      </c>
      <c r="C1569" s="118">
        <v>42552</v>
      </c>
      <c r="D1569" s="119">
        <v>5.5</v>
      </c>
      <c r="E1569" s="41" t="s">
        <v>57</v>
      </c>
      <c r="F1569" s="41" t="s">
        <v>454</v>
      </c>
      <c r="G1569" s="120">
        <v>22639606</v>
      </c>
      <c r="H1569" s="92">
        <v>22639606</v>
      </c>
      <c r="I1569" s="41" t="s">
        <v>226</v>
      </c>
      <c r="J1569" s="41" t="s">
        <v>226</v>
      </c>
      <c r="K1569" s="41" t="s">
        <v>439</v>
      </c>
    </row>
    <row r="1570" spans="1:11" ht="54.95" customHeight="1" x14ac:dyDescent="0.3">
      <c r="A1570" s="41">
        <v>46181500</v>
      </c>
      <c r="B1570" s="104" t="s">
        <v>491</v>
      </c>
      <c r="C1570" s="94">
        <v>42583</v>
      </c>
      <c r="D1570" s="123">
        <v>2</v>
      </c>
      <c r="E1570" s="41" t="s">
        <v>467</v>
      </c>
      <c r="F1570" s="41" t="s">
        <v>454</v>
      </c>
      <c r="G1570" s="120">
        <v>6901155</v>
      </c>
      <c r="H1570" s="92">
        <v>6901155</v>
      </c>
      <c r="I1570" s="41" t="s">
        <v>226</v>
      </c>
      <c r="J1570" s="41" t="s">
        <v>226</v>
      </c>
      <c r="K1570" s="41" t="s">
        <v>439</v>
      </c>
    </row>
    <row r="1571" spans="1:11" ht="54.95" customHeight="1" x14ac:dyDescent="0.3">
      <c r="A1571" s="60">
        <v>80111600</v>
      </c>
      <c r="B1571" s="104" t="s">
        <v>792</v>
      </c>
      <c r="C1571" s="118">
        <v>42583</v>
      </c>
      <c r="D1571" s="119">
        <v>4.5</v>
      </c>
      <c r="E1571" s="41" t="s">
        <v>57</v>
      </c>
      <c r="F1571" s="41" t="s">
        <v>454</v>
      </c>
      <c r="G1571" s="120">
        <v>6015303</v>
      </c>
      <c r="H1571" s="92">
        <v>6015303</v>
      </c>
      <c r="I1571" s="41" t="s">
        <v>226</v>
      </c>
      <c r="J1571" s="41" t="s">
        <v>226</v>
      </c>
      <c r="K1571" s="41" t="s">
        <v>439</v>
      </c>
    </row>
    <row r="1572" spans="1:11" ht="54.95" customHeight="1" x14ac:dyDescent="0.3">
      <c r="A1572" s="60">
        <v>80111600</v>
      </c>
      <c r="B1572" s="104" t="s">
        <v>792</v>
      </c>
      <c r="C1572" s="118">
        <v>42583</v>
      </c>
      <c r="D1572" s="119">
        <v>4.5</v>
      </c>
      <c r="E1572" s="41" t="s">
        <v>57</v>
      </c>
      <c r="F1572" s="41" t="s">
        <v>454</v>
      </c>
      <c r="G1572" s="120">
        <v>6015303</v>
      </c>
      <c r="H1572" s="300">
        <v>6015303</v>
      </c>
      <c r="I1572" s="41" t="s">
        <v>226</v>
      </c>
      <c r="J1572" s="41" t="s">
        <v>226</v>
      </c>
      <c r="K1572" s="41" t="s">
        <v>439</v>
      </c>
    </row>
    <row r="1573" spans="1:11" ht="54.95" customHeight="1" x14ac:dyDescent="0.3">
      <c r="A1573" s="60">
        <v>80111600</v>
      </c>
      <c r="B1573" s="104" t="s">
        <v>792</v>
      </c>
      <c r="C1573" s="118">
        <v>42583</v>
      </c>
      <c r="D1573" s="119">
        <v>4.5</v>
      </c>
      <c r="E1573" s="41" t="s">
        <v>57</v>
      </c>
      <c r="F1573" s="41" t="s">
        <v>454</v>
      </c>
      <c r="G1573" s="120">
        <v>6015303</v>
      </c>
      <c r="H1573" s="300">
        <v>6015303</v>
      </c>
      <c r="I1573" s="41" t="s">
        <v>226</v>
      </c>
      <c r="J1573" s="41" t="s">
        <v>226</v>
      </c>
      <c r="K1573" s="41" t="s">
        <v>439</v>
      </c>
    </row>
    <row r="1574" spans="1:11" ht="54.95" customHeight="1" x14ac:dyDescent="0.3">
      <c r="A1574" s="60">
        <v>80111600</v>
      </c>
      <c r="B1574" s="104" t="s">
        <v>792</v>
      </c>
      <c r="C1574" s="118">
        <v>42583</v>
      </c>
      <c r="D1574" s="119">
        <v>4.5</v>
      </c>
      <c r="E1574" s="41" t="s">
        <v>57</v>
      </c>
      <c r="F1574" s="41" t="s">
        <v>454</v>
      </c>
      <c r="G1574" s="120">
        <v>6015303</v>
      </c>
      <c r="H1574" s="300">
        <v>6015303</v>
      </c>
      <c r="I1574" s="41" t="s">
        <v>226</v>
      </c>
      <c r="J1574" s="41" t="s">
        <v>226</v>
      </c>
      <c r="K1574" s="41" t="s">
        <v>439</v>
      </c>
    </row>
    <row r="1575" spans="1:11" ht="54.95" customHeight="1" x14ac:dyDescent="0.3">
      <c r="A1575" s="60">
        <v>80111600</v>
      </c>
      <c r="B1575" s="104" t="s">
        <v>792</v>
      </c>
      <c r="C1575" s="118">
        <v>42583</v>
      </c>
      <c r="D1575" s="119">
        <v>4.5</v>
      </c>
      <c r="E1575" s="41" t="s">
        <v>57</v>
      </c>
      <c r="F1575" s="41" t="s">
        <v>454</v>
      </c>
      <c r="G1575" s="120">
        <v>6015303</v>
      </c>
      <c r="H1575" s="300">
        <v>6015303</v>
      </c>
      <c r="I1575" s="41" t="s">
        <v>226</v>
      </c>
      <c r="J1575" s="41" t="s">
        <v>226</v>
      </c>
      <c r="K1575" s="41" t="s">
        <v>439</v>
      </c>
    </row>
    <row r="1576" spans="1:11" ht="54.95" customHeight="1" x14ac:dyDescent="0.3">
      <c r="A1576" s="60">
        <v>80111600</v>
      </c>
      <c r="B1576" s="104" t="s">
        <v>792</v>
      </c>
      <c r="C1576" s="118">
        <v>42583</v>
      </c>
      <c r="D1576" s="119">
        <v>4.5</v>
      </c>
      <c r="E1576" s="41" t="s">
        <v>57</v>
      </c>
      <c r="F1576" s="41" t="s">
        <v>454</v>
      </c>
      <c r="G1576" s="120">
        <v>6015303</v>
      </c>
      <c r="H1576" s="300">
        <v>6015303</v>
      </c>
      <c r="I1576" s="41" t="s">
        <v>226</v>
      </c>
      <c r="J1576" s="41" t="s">
        <v>226</v>
      </c>
      <c r="K1576" s="41" t="s">
        <v>439</v>
      </c>
    </row>
    <row r="1577" spans="1:11" ht="54.95" customHeight="1" x14ac:dyDescent="0.3">
      <c r="A1577" s="60">
        <v>80111600</v>
      </c>
      <c r="B1577" s="104" t="s">
        <v>792</v>
      </c>
      <c r="C1577" s="118">
        <v>42583</v>
      </c>
      <c r="D1577" s="119">
        <v>4.5</v>
      </c>
      <c r="E1577" s="41" t="s">
        <v>57</v>
      </c>
      <c r="F1577" s="41" t="s">
        <v>454</v>
      </c>
      <c r="G1577" s="120">
        <v>6015303</v>
      </c>
      <c r="H1577" s="300">
        <v>6015303</v>
      </c>
      <c r="I1577" s="41" t="s">
        <v>226</v>
      </c>
      <c r="J1577" s="41" t="s">
        <v>226</v>
      </c>
      <c r="K1577" s="41" t="s">
        <v>439</v>
      </c>
    </row>
    <row r="1578" spans="1:11" ht="54.95" customHeight="1" x14ac:dyDescent="0.3">
      <c r="A1578" s="60">
        <v>80111600</v>
      </c>
      <c r="B1578" s="104" t="s">
        <v>792</v>
      </c>
      <c r="C1578" s="118">
        <v>42583</v>
      </c>
      <c r="D1578" s="119">
        <v>4.5</v>
      </c>
      <c r="E1578" s="41" t="s">
        <v>57</v>
      </c>
      <c r="F1578" s="41" t="s">
        <v>454</v>
      </c>
      <c r="G1578" s="120">
        <v>6015303</v>
      </c>
      <c r="H1578" s="300">
        <v>6015303</v>
      </c>
      <c r="I1578" s="41" t="s">
        <v>226</v>
      </c>
      <c r="J1578" s="41" t="s">
        <v>226</v>
      </c>
      <c r="K1578" s="41" t="s">
        <v>439</v>
      </c>
    </row>
    <row r="1579" spans="1:11" ht="54.95" customHeight="1" x14ac:dyDescent="0.3">
      <c r="A1579" s="60">
        <v>80111600</v>
      </c>
      <c r="B1579" s="104" t="s">
        <v>796</v>
      </c>
      <c r="C1579" s="118">
        <v>42552</v>
      </c>
      <c r="D1579" s="119">
        <v>5.7</v>
      </c>
      <c r="E1579" s="41" t="s">
        <v>57</v>
      </c>
      <c r="F1579" s="41" t="s">
        <v>454</v>
      </c>
      <c r="G1579" s="125">
        <v>23462864</v>
      </c>
      <c r="H1579" s="92">
        <v>23462864</v>
      </c>
      <c r="I1579" s="41" t="s">
        <v>226</v>
      </c>
      <c r="J1579" s="41" t="s">
        <v>226</v>
      </c>
      <c r="K1579" s="41" t="s">
        <v>439</v>
      </c>
    </row>
    <row r="1580" spans="1:11" ht="54.95" customHeight="1" x14ac:dyDescent="0.3">
      <c r="A1580" s="60">
        <v>80111600</v>
      </c>
      <c r="B1580" s="104" t="s">
        <v>797</v>
      </c>
      <c r="C1580" s="118">
        <v>42552</v>
      </c>
      <c r="D1580" s="119">
        <v>5.7</v>
      </c>
      <c r="E1580" s="41" t="s">
        <v>57</v>
      </c>
      <c r="F1580" s="41" t="s">
        <v>454</v>
      </c>
      <c r="G1580" s="125">
        <v>23462864</v>
      </c>
      <c r="H1580" s="92">
        <v>23462864</v>
      </c>
      <c r="I1580" s="41" t="s">
        <v>226</v>
      </c>
      <c r="J1580" s="41" t="s">
        <v>226</v>
      </c>
      <c r="K1580" s="41" t="s">
        <v>439</v>
      </c>
    </row>
    <row r="1581" spans="1:11" ht="54.95" customHeight="1" x14ac:dyDescent="0.3">
      <c r="A1581" s="60">
        <v>80111600</v>
      </c>
      <c r="B1581" s="104" t="s">
        <v>797</v>
      </c>
      <c r="C1581" s="118">
        <v>42552</v>
      </c>
      <c r="D1581" s="119">
        <v>5.7</v>
      </c>
      <c r="E1581" s="41" t="s">
        <v>57</v>
      </c>
      <c r="F1581" s="41" t="s">
        <v>454</v>
      </c>
      <c r="G1581" s="125">
        <v>23462864</v>
      </c>
      <c r="H1581" s="92">
        <v>23462864</v>
      </c>
      <c r="I1581" s="41" t="s">
        <v>226</v>
      </c>
      <c r="J1581" s="41" t="s">
        <v>226</v>
      </c>
      <c r="K1581" s="41" t="s">
        <v>439</v>
      </c>
    </row>
    <row r="1582" spans="1:11" ht="54.95" customHeight="1" x14ac:dyDescent="0.3">
      <c r="A1582" s="60">
        <v>80111600</v>
      </c>
      <c r="B1582" s="104" t="s">
        <v>798</v>
      </c>
      <c r="C1582" s="118">
        <v>42552</v>
      </c>
      <c r="D1582" s="119">
        <v>5.7</v>
      </c>
      <c r="E1582" s="41" t="s">
        <v>57</v>
      </c>
      <c r="F1582" s="41" t="s">
        <v>454</v>
      </c>
      <c r="G1582" s="125">
        <v>23462864</v>
      </c>
      <c r="H1582" s="92">
        <v>23462864</v>
      </c>
      <c r="I1582" s="41" t="s">
        <v>226</v>
      </c>
      <c r="J1582" s="41" t="s">
        <v>226</v>
      </c>
      <c r="K1582" s="41" t="s">
        <v>439</v>
      </c>
    </row>
    <row r="1583" spans="1:11" ht="54.95" customHeight="1" x14ac:dyDescent="0.3">
      <c r="A1583" s="41">
        <v>78111808</v>
      </c>
      <c r="B1583" s="104" t="s">
        <v>463</v>
      </c>
      <c r="C1583" s="94">
        <v>42675</v>
      </c>
      <c r="D1583" s="123">
        <v>2</v>
      </c>
      <c r="E1583" s="41" t="s">
        <v>464</v>
      </c>
      <c r="F1583" s="41" t="s">
        <v>454</v>
      </c>
      <c r="G1583" s="125">
        <v>3620131</v>
      </c>
      <c r="H1583" s="92">
        <v>3620131</v>
      </c>
      <c r="I1583" s="41" t="s">
        <v>226</v>
      </c>
      <c r="J1583" s="41" t="s">
        <v>226</v>
      </c>
      <c r="K1583" s="41" t="s">
        <v>439</v>
      </c>
    </row>
    <row r="1584" spans="1:11" ht="54.95" customHeight="1" x14ac:dyDescent="0.3">
      <c r="A1584" s="60">
        <v>80111600</v>
      </c>
      <c r="B1584" s="104" t="s">
        <v>801</v>
      </c>
      <c r="C1584" s="118">
        <v>42552</v>
      </c>
      <c r="D1584" s="119">
        <v>6</v>
      </c>
      <c r="E1584" s="41" t="s">
        <v>57</v>
      </c>
      <c r="F1584" s="41" t="s">
        <v>454</v>
      </c>
      <c r="G1584" s="125">
        <v>27944106</v>
      </c>
      <c r="H1584" s="300">
        <v>27944106</v>
      </c>
      <c r="I1584" s="41" t="s">
        <v>226</v>
      </c>
      <c r="J1584" s="41" t="s">
        <v>226</v>
      </c>
      <c r="K1584" s="41" t="s">
        <v>439</v>
      </c>
    </row>
    <row r="1585" spans="1:11" ht="54.95" customHeight="1" x14ac:dyDescent="0.3">
      <c r="A1585" s="60">
        <v>80111600</v>
      </c>
      <c r="B1585" s="104" t="s">
        <v>802</v>
      </c>
      <c r="C1585" s="118">
        <v>42552</v>
      </c>
      <c r="D1585" s="119">
        <v>6</v>
      </c>
      <c r="E1585" s="41" t="s">
        <v>57</v>
      </c>
      <c r="F1585" s="41" t="s">
        <v>454</v>
      </c>
      <c r="G1585" s="125">
        <v>27944106</v>
      </c>
      <c r="H1585" s="300">
        <v>27944106</v>
      </c>
      <c r="I1585" s="41" t="s">
        <v>226</v>
      </c>
      <c r="J1585" s="41" t="s">
        <v>226</v>
      </c>
      <c r="K1585" s="41" t="s">
        <v>439</v>
      </c>
    </row>
    <row r="1586" spans="1:11" ht="54.95" customHeight="1" x14ac:dyDescent="0.3">
      <c r="A1586" s="60">
        <v>80111600</v>
      </c>
      <c r="B1586" s="104" t="s">
        <v>803</v>
      </c>
      <c r="C1586" s="118">
        <v>42552</v>
      </c>
      <c r="D1586" s="119">
        <v>6</v>
      </c>
      <c r="E1586" s="41" t="s">
        <v>57</v>
      </c>
      <c r="F1586" s="41" t="s">
        <v>454</v>
      </c>
      <c r="G1586" s="125">
        <v>19032546</v>
      </c>
      <c r="H1586" s="300">
        <v>19032546</v>
      </c>
      <c r="I1586" s="41" t="s">
        <v>226</v>
      </c>
      <c r="J1586" s="41" t="s">
        <v>226</v>
      </c>
      <c r="K1586" s="41" t="s">
        <v>439</v>
      </c>
    </row>
    <row r="1587" spans="1:11" ht="54.95" customHeight="1" x14ac:dyDescent="0.3">
      <c r="A1587" s="60">
        <v>80111600</v>
      </c>
      <c r="B1587" s="104" t="s">
        <v>803</v>
      </c>
      <c r="C1587" s="118">
        <v>42552</v>
      </c>
      <c r="D1587" s="119">
        <v>6</v>
      </c>
      <c r="E1587" s="41" t="s">
        <v>57</v>
      </c>
      <c r="F1587" s="41" t="s">
        <v>454</v>
      </c>
      <c r="G1587" s="125">
        <v>19032546</v>
      </c>
      <c r="H1587" s="300">
        <v>19032546</v>
      </c>
      <c r="I1587" s="41" t="s">
        <v>226</v>
      </c>
      <c r="J1587" s="41" t="s">
        <v>226</v>
      </c>
      <c r="K1587" s="41" t="s">
        <v>439</v>
      </c>
    </row>
    <row r="1588" spans="1:11" ht="54.95" customHeight="1" x14ac:dyDescent="0.3">
      <c r="A1588" s="60">
        <v>80111600</v>
      </c>
      <c r="B1588" s="104" t="s">
        <v>804</v>
      </c>
      <c r="C1588" s="118">
        <v>42552</v>
      </c>
      <c r="D1588" s="119">
        <v>6</v>
      </c>
      <c r="E1588" s="41" t="s">
        <v>57</v>
      </c>
      <c r="F1588" s="41" t="s">
        <v>454</v>
      </c>
      <c r="G1588" s="125">
        <v>34436814</v>
      </c>
      <c r="H1588" s="300">
        <v>34436814</v>
      </c>
      <c r="I1588" s="41" t="s">
        <v>226</v>
      </c>
      <c r="J1588" s="41" t="s">
        <v>226</v>
      </c>
      <c r="K1588" s="41" t="s">
        <v>439</v>
      </c>
    </row>
    <row r="1589" spans="1:11" ht="54.95" customHeight="1" x14ac:dyDescent="0.3">
      <c r="A1589" s="60">
        <v>80111600</v>
      </c>
      <c r="B1589" s="104" t="s">
        <v>792</v>
      </c>
      <c r="C1589" s="118">
        <v>42583</v>
      </c>
      <c r="D1589" s="119">
        <v>4.5</v>
      </c>
      <c r="E1589" s="41" t="s">
        <v>57</v>
      </c>
      <c r="F1589" s="41" t="s">
        <v>454</v>
      </c>
      <c r="G1589" s="125">
        <v>6015303</v>
      </c>
      <c r="H1589" s="300">
        <v>6015303</v>
      </c>
      <c r="I1589" s="41" t="s">
        <v>226</v>
      </c>
      <c r="J1589" s="41" t="s">
        <v>226</v>
      </c>
      <c r="K1589" s="41" t="s">
        <v>439</v>
      </c>
    </row>
    <row r="1590" spans="1:11" ht="54.95" customHeight="1" x14ac:dyDescent="0.3">
      <c r="A1590" s="60">
        <v>80111600</v>
      </c>
      <c r="B1590" s="104" t="s">
        <v>792</v>
      </c>
      <c r="C1590" s="118">
        <v>42583</v>
      </c>
      <c r="D1590" s="119">
        <v>4.5</v>
      </c>
      <c r="E1590" s="41" t="s">
        <v>57</v>
      </c>
      <c r="F1590" s="41" t="s">
        <v>454</v>
      </c>
      <c r="G1590" s="125">
        <v>6015303</v>
      </c>
      <c r="H1590" s="300">
        <v>6015303</v>
      </c>
      <c r="I1590" s="41" t="s">
        <v>226</v>
      </c>
      <c r="J1590" s="41" t="s">
        <v>226</v>
      </c>
      <c r="K1590" s="41" t="s">
        <v>439</v>
      </c>
    </row>
    <row r="1591" spans="1:11" ht="54.95" customHeight="1" x14ac:dyDescent="0.3">
      <c r="A1591" s="60">
        <v>80111600</v>
      </c>
      <c r="B1591" s="104" t="s">
        <v>792</v>
      </c>
      <c r="C1591" s="118">
        <v>42583</v>
      </c>
      <c r="D1591" s="119">
        <v>4.5</v>
      </c>
      <c r="E1591" s="41" t="s">
        <v>57</v>
      </c>
      <c r="F1591" s="41" t="s">
        <v>454</v>
      </c>
      <c r="G1591" s="125">
        <v>6015303</v>
      </c>
      <c r="H1591" s="300">
        <v>6015303</v>
      </c>
      <c r="I1591" s="41" t="s">
        <v>226</v>
      </c>
      <c r="J1591" s="41" t="s">
        <v>226</v>
      </c>
      <c r="K1591" s="41" t="s">
        <v>439</v>
      </c>
    </row>
    <row r="1592" spans="1:11" ht="54.95" customHeight="1" x14ac:dyDescent="0.3">
      <c r="A1592" s="60">
        <v>80111600</v>
      </c>
      <c r="B1592" s="104" t="s">
        <v>792</v>
      </c>
      <c r="C1592" s="118">
        <v>42583</v>
      </c>
      <c r="D1592" s="119">
        <v>4.5</v>
      </c>
      <c r="E1592" s="41" t="s">
        <v>57</v>
      </c>
      <c r="F1592" s="41" t="s">
        <v>454</v>
      </c>
      <c r="G1592" s="125">
        <v>6015303</v>
      </c>
      <c r="H1592" s="300">
        <v>6015303</v>
      </c>
      <c r="I1592" s="41" t="s">
        <v>226</v>
      </c>
      <c r="J1592" s="41" t="s">
        <v>226</v>
      </c>
      <c r="K1592" s="41" t="s">
        <v>439</v>
      </c>
    </row>
    <row r="1593" spans="1:11" ht="54.95" customHeight="1" x14ac:dyDescent="0.3">
      <c r="A1593" s="41">
        <v>78111808</v>
      </c>
      <c r="B1593" s="104" t="s">
        <v>463</v>
      </c>
      <c r="C1593" s="118">
        <v>42675</v>
      </c>
      <c r="D1593" s="119">
        <v>2</v>
      </c>
      <c r="E1593" s="41" t="s">
        <v>464</v>
      </c>
      <c r="F1593" s="41" t="s">
        <v>454</v>
      </c>
      <c r="G1593" s="125">
        <v>24000000</v>
      </c>
      <c r="H1593" s="300">
        <v>24000000</v>
      </c>
      <c r="I1593" s="41" t="s">
        <v>226</v>
      </c>
      <c r="J1593" s="41" t="s">
        <v>226</v>
      </c>
      <c r="K1593" s="41" t="s">
        <v>439</v>
      </c>
    </row>
    <row r="1594" spans="1:11" ht="54.95" customHeight="1" x14ac:dyDescent="0.3">
      <c r="A1594" s="60">
        <v>80111600</v>
      </c>
      <c r="B1594" s="104" t="s">
        <v>805</v>
      </c>
      <c r="C1594" s="118">
        <v>42552</v>
      </c>
      <c r="D1594" s="119">
        <v>6</v>
      </c>
      <c r="E1594" s="41" t="s">
        <v>57</v>
      </c>
      <c r="F1594" s="41" t="s">
        <v>454</v>
      </c>
      <c r="G1594" s="125">
        <v>27944106</v>
      </c>
      <c r="H1594" s="300">
        <v>27944106</v>
      </c>
      <c r="I1594" s="41" t="s">
        <v>226</v>
      </c>
      <c r="J1594" s="41" t="s">
        <v>226</v>
      </c>
      <c r="K1594" s="41" t="s">
        <v>439</v>
      </c>
    </row>
    <row r="1595" spans="1:11" ht="54.95" customHeight="1" x14ac:dyDescent="0.3">
      <c r="A1595" s="60">
        <v>80111600</v>
      </c>
      <c r="B1595" s="104" t="s">
        <v>806</v>
      </c>
      <c r="C1595" s="118">
        <v>42552</v>
      </c>
      <c r="D1595" s="119">
        <v>6</v>
      </c>
      <c r="E1595" s="41" t="s">
        <v>57</v>
      </c>
      <c r="F1595" s="41" t="s">
        <v>454</v>
      </c>
      <c r="G1595" s="125">
        <v>21451398</v>
      </c>
      <c r="H1595" s="300">
        <v>21451398</v>
      </c>
      <c r="I1595" s="41" t="s">
        <v>226</v>
      </c>
      <c r="J1595" s="41" t="s">
        <v>226</v>
      </c>
      <c r="K1595" s="41" t="s">
        <v>439</v>
      </c>
    </row>
    <row r="1596" spans="1:11" ht="54.95" customHeight="1" x14ac:dyDescent="0.3">
      <c r="A1596" s="41">
        <v>77111508</v>
      </c>
      <c r="B1596" s="104" t="s">
        <v>807</v>
      </c>
      <c r="C1596" s="118">
        <v>42552</v>
      </c>
      <c r="D1596" s="119">
        <v>6</v>
      </c>
      <c r="E1596" s="41" t="s">
        <v>57</v>
      </c>
      <c r="F1596" s="41" t="s">
        <v>454</v>
      </c>
      <c r="G1596" s="125">
        <v>297162910</v>
      </c>
      <c r="H1596" s="300">
        <v>297162910</v>
      </c>
      <c r="I1596" s="41" t="s">
        <v>226</v>
      </c>
      <c r="J1596" s="41" t="s">
        <v>226</v>
      </c>
      <c r="K1596" s="41" t="s">
        <v>439</v>
      </c>
    </row>
    <row r="1597" spans="1:11" ht="54.95" customHeight="1" x14ac:dyDescent="0.3">
      <c r="A1597" s="41">
        <v>81151602</v>
      </c>
      <c r="B1597" s="104" t="s">
        <v>808</v>
      </c>
      <c r="C1597" s="118">
        <v>42552</v>
      </c>
      <c r="D1597" s="119">
        <v>6</v>
      </c>
      <c r="E1597" s="41" t="s">
        <v>787</v>
      </c>
      <c r="F1597" s="41" t="s">
        <v>454</v>
      </c>
      <c r="G1597" s="125">
        <v>150000000</v>
      </c>
      <c r="H1597" s="300">
        <v>150000000</v>
      </c>
      <c r="I1597" s="41" t="s">
        <v>226</v>
      </c>
      <c r="J1597" s="41" t="s">
        <v>226</v>
      </c>
      <c r="K1597" s="41" t="s">
        <v>439</v>
      </c>
    </row>
    <row r="1598" spans="1:11" ht="54.95" customHeight="1" x14ac:dyDescent="0.3">
      <c r="A1598" s="41">
        <v>82101500</v>
      </c>
      <c r="B1598" s="104" t="s">
        <v>809</v>
      </c>
      <c r="C1598" s="118">
        <v>42614</v>
      </c>
      <c r="D1598" s="119">
        <v>2</v>
      </c>
      <c r="E1598" s="41" t="s">
        <v>499</v>
      </c>
      <c r="F1598" s="41" t="s">
        <v>454</v>
      </c>
      <c r="G1598" s="125">
        <v>30000000</v>
      </c>
      <c r="H1598" s="300">
        <v>30000000</v>
      </c>
      <c r="I1598" s="41" t="s">
        <v>226</v>
      </c>
      <c r="J1598" s="41" t="s">
        <v>226</v>
      </c>
      <c r="K1598" s="41" t="s">
        <v>439</v>
      </c>
    </row>
    <row r="1599" spans="1:11" ht="54.95" customHeight="1" x14ac:dyDescent="0.3">
      <c r="A1599" s="60">
        <v>80111600</v>
      </c>
      <c r="B1599" s="103" t="s">
        <v>811</v>
      </c>
      <c r="C1599" s="118">
        <v>42552</v>
      </c>
      <c r="D1599" s="119">
        <v>6</v>
      </c>
      <c r="E1599" s="41" t="s">
        <v>57</v>
      </c>
      <c r="F1599" s="41" t="s">
        <v>454</v>
      </c>
      <c r="G1599" s="125">
        <v>24697752</v>
      </c>
      <c r="H1599" s="300">
        <v>24697752</v>
      </c>
      <c r="I1599" s="41" t="s">
        <v>226</v>
      </c>
      <c r="J1599" s="41" t="s">
        <v>226</v>
      </c>
      <c r="K1599" s="41" t="s">
        <v>439</v>
      </c>
    </row>
    <row r="1600" spans="1:11" ht="54.95" customHeight="1" x14ac:dyDescent="0.3">
      <c r="A1600" s="60">
        <v>80111600</v>
      </c>
      <c r="B1600" s="104" t="s">
        <v>812</v>
      </c>
      <c r="C1600" s="118">
        <v>42552</v>
      </c>
      <c r="D1600" s="119">
        <v>6</v>
      </c>
      <c r="E1600" s="41" t="s">
        <v>57</v>
      </c>
      <c r="F1600" s="41" t="s">
        <v>454</v>
      </c>
      <c r="G1600" s="125">
        <v>21451398</v>
      </c>
      <c r="H1600" s="300">
        <v>21451398</v>
      </c>
      <c r="I1600" s="41" t="s">
        <v>226</v>
      </c>
      <c r="J1600" s="41" t="s">
        <v>226</v>
      </c>
      <c r="K1600" s="41" t="s">
        <v>439</v>
      </c>
    </row>
    <row r="1601" spans="1:11" ht="54.95" customHeight="1" x14ac:dyDescent="0.3">
      <c r="A1601" s="60">
        <v>80111600</v>
      </c>
      <c r="B1601" s="104" t="s">
        <v>813</v>
      </c>
      <c r="C1601" s="118">
        <v>42552</v>
      </c>
      <c r="D1601" s="119">
        <v>6</v>
      </c>
      <c r="E1601" s="41" t="s">
        <v>57</v>
      </c>
      <c r="F1601" s="41" t="s">
        <v>454</v>
      </c>
      <c r="G1601" s="125">
        <v>21451399</v>
      </c>
      <c r="H1601" s="300">
        <v>21451399</v>
      </c>
      <c r="I1601" s="41" t="s">
        <v>226</v>
      </c>
      <c r="J1601" s="41" t="s">
        <v>226</v>
      </c>
      <c r="K1601" s="41" t="s">
        <v>439</v>
      </c>
    </row>
    <row r="1602" spans="1:11" ht="54.95" customHeight="1" x14ac:dyDescent="0.3">
      <c r="A1602" s="249">
        <v>53102710</v>
      </c>
      <c r="B1602" s="249" t="s">
        <v>1255</v>
      </c>
      <c r="C1602" s="247">
        <v>42552</v>
      </c>
      <c r="D1602" s="248">
        <v>1</v>
      </c>
      <c r="E1602" s="249" t="s">
        <v>1256</v>
      </c>
      <c r="F1602" s="249" t="s">
        <v>1257</v>
      </c>
      <c r="G1602" s="250">
        <v>988551</v>
      </c>
      <c r="H1602" s="301">
        <v>988551</v>
      </c>
      <c r="I1602" s="251" t="s">
        <v>226</v>
      </c>
      <c r="J1602" s="251" t="s">
        <v>226</v>
      </c>
      <c r="K1602" s="252" t="s">
        <v>431</v>
      </c>
    </row>
    <row r="1603" spans="1:11" ht="54.95" customHeight="1" x14ac:dyDescent="0.3">
      <c r="A1603" s="249">
        <v>53102710</v>
      </c>
      <c r="B1603" s="249" t="s">
        <v>1258</v>
      </c>
      <c r="C1603" s="247">
        <v>42500</v>
      </c>
      <c r="D1603" s="248">
        <v>1</v>
      </c>
      <c r="E1603" s="249" t="s">
        <v>1256</v>
      </c>
      <c r="F1603" s="249" t="s">
        <v>1257</v>
      </c>
      <c r="G1603" s="250">
        <v>421035</v>
      </c>
      <c r="H1603" s="301">
        <v>421035</v>
      </c>
      <c r="I1603" s="251" t="s">
        <v>226</v>
      </c>
      <c r="J1603" s="251" t="s">
        <v>226</v>
      </c>
      <c r="K1603" s="252" t="s">
        <v>431</v>
      </c>
    </row>
    <row r="1604" spans="1:11" ht="54.95" customHeight="1" x14ac:dyDescent="0.3">
      <c r="A1604" s="249">
        <v>53102710</v>
      </c>
      <c r="B1604" s="249" t="s">
        <v>1258</v>
      </c>
      <c r="C1604" s="247">
        <v>42500</v>
      </c>
      <c r="D1604" s="248">
        <v>1</v>
      </c>
      <c r="E1604" s="249" t="s">
        <v>1256</v>
      </c>
      <c r="F1604" s="249" t="s">
        <v>1257</v>
      </c>
      <c r="G1604" s="250">
        <v>1168466</v>
      </c>
      <c r="H1604" s="301">
        <v>1168466</v>
      </c>
      <c r="I1604" s="251" t="s">
        <v>226</v>
      </c>
      <c r="J1604" s="251" t="s">
        <v>226</v>
      </c>
      <c r="K1604" s="252" t="s">
        <v>431</v>
      </c>
    </row>
    <row r="1605" spans="1:11" ht="54.95" customHeight="1" x14ac:dyDescent="0.3">
      <c r="A1605" s="249">
        <v>53102710</v>
      </c>
      <c r="B1605" s="249" t="s">
        <v>1258</v>
      </c>
      <c r="C1605" s="247">
        <v>42500</v>
      </c>
      <c r="D1605" s="248">
        <v>1</v>
      </c>
      <c r="E1605" s="249" t="s">
        <v>1256</v>
      </c>
      <c r="F1605" s="249" t="s">
        <v>1257</v>
      </c>
      <c r="G1605" s="250">
        <v>276137</v>
      </c>
      <c r="H1605" s="301">
        <v>276137</v>
      </c>
      <c r="I1605" s="251" t="s">
        <v>226</v>
      </c>
      <c r="J1605" s="251" t="s">
        <v>226</v>
      </c>
      <c r="K1605" s="252" t="s">
        <v>431</v>
      </c>
    </row>
    <row r="1606" spans="1:11" ht="54.95" customHeight="1" x14ac:dyDescent="0.3">
      <c r="A1606" s="249">
        <v>53102710</v>
      </c>
      <c r="B1606" s="249" t="s">
        <v>1258</v>
      </c>
      <c r="C1606" s="247">
        <v>42500</v>
      </c>
      <c r="D1606" s="248">
        <v>1</v>
      </c>
      <c r="E1606" s="249" t="s">
        <v>1256</v>
      </c>
      <c r="F1606" s="249" t="s">
        <v>1257</v>
      </c>
      <c r="G1606" s="250">
        <v>545811</v>
      </c>
      <c r="H1606" s="301">
        <v>545811</v>
      </c>
      <c r="I1606" s="251" t="s">
        <v>226</v>
      </c>
      <c r="J1606" s="251" t="s">
        <v>226</v>
      </c>
      <c r="K1606" s="252" t="s">
        <v>431</v>
      </c>
    </row>
    <row r="1607" spans="1:11" ht="54.95" customHeight="1" x14ac:dyDescent="0.3">
      <c r="A1607" s="249">
        <v>80131505</v>
      </c>
      <c r="B1607" s="249" t="s">
        <v>1259</v>
      </c>
      <c r="C1607" s="247">
        <v>42566</v>
      </c>
      <c r="D1607" s="248">
        <v>12</v>
      </c>
      <c r="E1607" s="249" t="s">
        <v>1260</v>
      </c>
      <c r="F1607" s="249" t="s">
        <v>1261</v>
      </c>
      <c r="G1607" s="250">
        <v>140000000</v>
      </c>
      <c r="H1607" s="301">
        <v>140000000</v>
      </c>
      <c r="I1607" s="251" t="s">
        <v>226</v>
      </c>
      <c r="J1607" s="251" t="s">
        <v>226</v>
      </c>
      <c r="K1607" s="252" t="s">
        <v>431</v>
      </c>
    </row>
    <row r="1608" spans="1:11" ht="54.95" customHeight="1" x14ac:dyDescent="0.3">
      <c r="A1608" s="249">
        <v>93141506</v>
      </c>
      <c r="B1608" s="249" t="s">
        <v>1262</v>
      </c>
      <c r="C1608" s="247">
        <v>42566</v>
      </c>
      <c r="D1608" s="248">
        <v>6</v>
      </c>
      <c r="E1608" s="249" t="s">
        <v>1260</v>
      </c>
      <c r="F1608" s="249" t="s">
        <v>1263</v>
      </c>
      <c r="G1608" s="250">
        <v>32500000</v>
      </c>
      <c r="H1608" s="301">
        <v>32500000</v>
      </c>
      <c r="I1608" s="251" t="s">
        <v>226</v>
      </c>
      <c r="J1608" s="251" t="s">
        <v>226</v>
      </c>
      <c r="K1608" s="252" t="s">
        <v>431</v>
      </c>
    </row>
    <row r="1609" spans="1:11" ht="54.95" customHeight="1" x14ac:dyDescent="0.3">
      <c r="A1609" s="249">
        <v>93141506</v>
      </c>
      <c r="B1609" s="249" t="s">
        <v>1264</v>
      </c>
      <c r="C1609" s="247">
        <v>42566</v>
      </c>
      <c r="D1609" s="248">
        <v>1</v>
      </c>
      <c r="E1609" s="249" t="s">
        <v>1260</v>
      </c>
      <c r="F1609" s="249" t="s">
        <v>1263</v>
      </c>
      <c r="G1609" s="250">
        <v>7500000</v>
      </c>
      <c r="H1609" s="301">
        <v>7500000</v>
      </c>
      <c r="I1609" s="251" t="s">
        <v>226</v>
      </c>
      <c r="J1609" s="251" t="s">
        <v>226</v>
      </c>
      <c r="K1609" s="252" t="s">
        <v>431</v>
      </c>
    </row>
    <row r="1610" spans="1:11" ht="54.95" customHeight="1" x14ac:dyDescent="0.3">
      <c r="A1610" s="249">
        <v>93141506</v>
      </c>
      <c r="B1610" s="249" t="s">
        <v>1265</v>
      </c>
      <c r="C1610" s="247">
        <v>42566</v>
      </c>
      <c r="D1610" s="248">
        <v>6</v>
      </c>
      <c r="E1610" s="249" t="s">
        <v>1260</v>
      </c>
      <c r="F1610" s="249" t="s">
        <v>1263</v>
      </c>
      <c r="G1610" s="250">
        <v>100000000</v>
      </c>
      <c r="H1610" s="301">
        <v>100000000</v>
      </c>
      <c r="I1610" s="251" t="s">
        <v>226</v>
      </c>
      <c r="J1610" s="251" t="s">
        <v>226</v>
      </c>
      <c r="K1610" s="252" t="s">
        <v>431</v>
      </c>
    </row>
    <row r="1611" spans="1:11" ht="54.95" customHeight="1" x14ac:dyDescent="0.3">
      <c r="A1611" s="249">
        <v>86101705</v>
      </c>
      <c r="B1611" s="249" t="s">
        <v>1266</v>
      </c>
      <c r="C1611" s="247">
        <v>42583</v>
      </c>
      <c r="D1611" s="248">
        <v>5</v>
      </c>
      <c r="E1611" s="249" t="s">
        <v>1260</v>
      </c>
      <c r="F1611" s="249" t="s">
        <v>1267</v>
      </c>
      <c r="G1611" s="250">
        <v>40000000</v>
      </c>
      <c r="H1611" s="301">
        <v>40000000</v>
      </c>
      <c r="I1611" s="251" t="s">
        <v>226</v>
      </c>
      <c r="J1611" s="251" t="s">
        <v>226</v>
      </c>
      <c r="K1611" s="252" t="s">
        <v>431</v>
      </c>
    </row>
    <row r="1612" spans="1:11" ht="54.95" customHeight="1" x14ac:dyDescent="0.3">
      <c r="A1612" s="249" t="s">
        <v>1268</v>
      </c>
      <c r="B1612" s="249" t="s">
        <v>1269</v>
      </c>
      <c r="C1612" s="247">
        <v>42567</v>
      </c>
      <c r="D1612" s="248">
        <v>10</v>
      </c>
      <c r="E1612" s="249" t="s">
        <v>1270</v>
      </c>
      <c r="F1612" s="249" t="s">
        <v>1271</v>
      </c>
      <c r="G1612" s="250">
        <v>15172000</v>
      </c>
      <c r="H1612" s="301">
        <v>15172000</v>
      </c>
      <c r="I1612" s="251" t="s">
        <v>226</v>
      </c>
      <c r="J1612" s="251" t="s">
        <v>226</v>
      </c>
      <c r="K1612" s="252" t="s">
        <v>431</v>
      </c>
    </row>
    <row r="1613" spans="1:11" ht="54.95" customHeight="1" x14ac:dyDescent="0.3">
      <c r="A1613" s="249" t="s">
        <v>1268</v>
      </c>
      <c r="B1613" s="249" t="s">
        <v>1272</v>
      </c>
      <c r="C1613" s="247">
        <v>42387</v>
      </c>
      <c r="D1613" s="248">
        <v>5</v>
      </c>
      <c r="E1613" s="249" t="s">
        <v>1273</v>
      </c>
      <c r="F1613" s="249" t="s">
        <v>1271</v>
      </c>
      <c r="G1613" s="250">
        <v>31295245</v>
      </c>
      <c r="H1613" s="301">
        <v>31295245</v>
      </c>
      <c r="I1613" s="251" t="s">
        <v>226</v>
      </c>
      <c r="J1613" s="251" t="s">
        <v>226</v>
      </c>
      <c r="K1613" s="252" t="s">
        <v>431</v>
      </c>
    </row>
    <row r="1614" spans="1:11" ht="54.95" customHeight="1" x14ac:dyDescent="0.3">
      <c r="A1614" s="249" t="s">
        <v>1268</v>
      </c>
      <c r="B1614" s="249" t="s">
        <v>1272</v>
      </c>
      <c r="C1614" s="247">
        <v>42538</v>
      </c>
      <c r="D1614" s="248">
        <v>8</v>
      </c>
      <c r="E1614" s="249" t="s">
        <v>1273</v>
      </c>
      <c r="F1614" s="249" t="s">
        <v>1271</v>
      </c>
      <c r="G1614" s="250">
        <v>85032755</v>
      </c>
      <c r="H1614" s="301">
        <v>85032755</v>
      </c>
      <c r="I1614" s="251" t="s">
        <v>226</v>
      </c>
      <c r="J1614" s="251" t="s">
        <v>226</v>
      </c>
      <c r="K1614" s="252" t="s">
        <v>431</v>
      </c>
    </row>
    <row r="1615" spans="1:11" ht="54.95" customHeight="1" x14ac:dyDescent="0.3">
      <c r="A1615" s="249" t="s">
        <v>1274</v>
      </c>
      <c r="B1615" s="249" t="s">
        <v>1275</v>
      </c>
      <c r="C1615" s="247">
        <v>42583</v>
      </c>
      <c r="D1615" s="248">
        <v>15</v>
      </c>
      <c r="E1615" s="249" t="s">
        <v>1276</v>
      </c>
      <c r="F1615" s="249" t="s">
        <v>1277</v>
      </c>
      <c r="G1615" s="250">
        <v>12500000</v>
      </c>
      <c r="H1615" s="301">
        <v>12500000</v>
      </c>
      <c r="I1615" s="251" t="s">
        <v>226</v>
      </c>
      <c r="J1615" s="251" t="s">
        <v>226</v>
      </c>
      <c r="K1615" s="252" t="s">
        <v>431</v>
      </c>
    </row>
    <row r="1616" spans="1:11" ht="54.95" customHeight="1" x14ac:dyDescent="0.3">
      <c r="A1616" s="249">
        <v>43000000</v>
      </c>
      <c r="B1616" s="249" t="s">
        <v>1278</v>
      </c>
      <c r="C1616" s="247">
        <v>42583</v>
      </c>
      <c r="D1616" s="248">
        <v>1</v>
      </c>
      <c r="E1616" s="249" t="s">
        <v>1276</v>
      </c>
      <c r="F1616" s="249" t="s">
        <v>1277</v>
      </c>
      <c r="G1616" s="250">
        <v>12500000</v>
      </c>
      <c r="H1616" s="301">
        <v>12500000</v>
      </c>
      <c r="I1616" s="251" t="s">
        <v>226</v>
      </c>
      <c r="J1616" s="251" t="s">
        <v>226</v>
      </c>
      <c r="K1616" s="252" t="s">
        <v>431</v>
      </c>
    </row>
    <row r="1617" spans="1:11" ht="54.95" customHeight="1" x14ac:dyDescent="0.3">
      <c r="A1617" s="249">
        <v>14111500</v>
      </c>
      <c r="B1617" s="249" t="s">
        <v>1279</v>
      </c>
      <c r="C1617" s="247">
        <v>42551</v>
      </c>
      <c r="D1617" s="248">
        <v>6</v>
      </c>
      <c r="E1617" s="249" t="s">
        <v>1256</v>
      </c>
      <c r="F1617" s="249" t="s">
        <v>1280</v>
      </c>
      <c r="G1617" s="250">
        <v>4486000</v>
      </c>
      <c r="H1617" s="301">
        <v>4486000</v>
      </c>
      <c r="I1617" s="251" t="s">
        <v>226</v>
      </c>
      <c r="J1617" s="251" t="s">
        <v>226</v>
      </c>
      <c r="K1617" s="252" t="s">
        <v>431</v>
      </c>
    </row>
    <row r="1618" spans="1:11" ht="54.95" customHeight="1" x14ac:dyDescent="0.3">
      <c r="A1618" s="249">
        <v>81112401</v>
      </c>
      <c r="B1618" s="249" t="s">
        <v>1281</v>
      </c>
      <c r="C1618" s="247">
        <v>42412</v>
      </c>
      <c r="D1618" s="248">
        <v>3</v>
      </c>
      <c r="E1618" s="249" t="s">
        <v>1270</v>
      </c>
      <c r="F1618" s="249" t="s">
        <v>1280</v>
      </c>
      <c r="G1618" s="250">
        <v>161955648</v>
      </c>
      <c r="H1618" s="301">
        <v>161955648</v>
      </c>
      <c r="I1618" s="251" t="s">
        <v>226</v>
      </c>
      <c r="J1618" s="251" t="s">
        <v>226</v>
      </c>
      <c r="K1618" s="252" t="s">
        <v>431</v>
      </c>
    </row>
    <row r="1619" spans="1:11" ht="54.95" customHeight="1" x14ac:dyDescent="0.3">
      <c r="A1619" s="249">
        <v>81112401</v>
      </c>
      <c r="B1619" s="249" t="s">
        <v>1281</v>
      </c>
      <c r="C1619" s="247">
        <v>42508</v>
      </c>
      <c r="D1619" s="248">
        <v>1</v>
      </c>
      <c r="E1619" s="249" t="s">
        <v>1270</v>
      </c>
      <c r="F1619" s="249" t="s">
        <v>1280</v>
      </c>
      <c r="G1619" s="250">
        <v>44618505</v>
      </c>
      <c r="H1619" s="301">
        <v>44618505</v>
      </c>
      <c r="I1619" s="251" t="s">
        <v>226</v>
      </c>
      <c r="J1619" s="251" t="s">
        <v>226</v>
      </c>
      <c r="K1619" s="252" t="s">
        <v>431</v>
      </c>
    </row>
    <row r="1620" spans="1:11" ht="54.95" customHeight="1" x14ac:dyDescent="0.3">
      <c r="A1620" s="249">
        <v>81112401</v>
      </c>
      <c r="B1620" s="249" t="s">
        <v>1281</v>
      </c>
      <c r="C1620" s="247">
        <v>42538</v>
      </c>
      <c r="D1620" s="248">
        <v>7</v>
      </c>
      <c r="E1620" s="249" t="s">
        <v>1270</v>
      </c>
      <c r="F1620" s="249" t="s">
        <v>1280</v>
      </c>
      <c r="G1620" s="250">
        <v>503530847</v>
      </c>
      <c r="H1620" s="301">
        <v>503530847</v>
      </c>
      <c r="I1620" s="251" t="s">
        <v>226</v>
      </c>
      <c r="J1620" s="251" t="s">
        <v>226</v>
      </c>
      <c r="K1620" s="252" t="s">
        <v>431</v>
      </c>
    </row>
    <row r="1621" spans="1:11" ht="54.95" customHeight="1" x14ac:dyDescent="0.3">
      <c r="A1621" s="249">
        <v>81112303</v>
      </c>
      <c r="B1621" s="249" t="s">
        <v>1282</v>
      </c>
      <c r="C1621" s="247">
        <v>42405</v>
      </c>
      <c r="D1621" s="248">
        <v>3</v>
      </c>
      <c r="E1621" s="249" t="s">
        <v>1270</v>
      </c>
      <c r="F1621" s="249" t="s">
        <v>1280</v>
      </c>
      <c r="G1621" s="250">
        <v>39540000</v>
      </c>
      <c r="H1621" s="301">
        <v>39540000</v>
      </c>
      <c r="I1621" s="251" t="s">
        <v>226</v>
      </c>
      <c r="J1621" s="251" t="s">
        <v>226</v>
      </c>
      <c r="K1621" s="252" t="s">
        <v>431</v>
      </c>
    </row>
    <row r="1622" spans="1:11" ht="54.95" customHeight="1" x14ac:dyDescent="0.3">
      <c r="A1622" s="249">
        <v>81112303</v>
      </c>
      <c r="B1622" s="249" t="s">
        <v>1282</v>
      </c>
      <c r="C1622" s="247">
        <v>42496</v>
      </c>
      <c r="D1622" s="248">
        <v>2</v>
      </c>
      <c r="E1622" s="249" t="s">
        <v>1270</v>
      </c>
      <c r="F1622" s="249" t="s">
        <v>1280</v>
      </c>
      <c r="G1622" s="250">
        <v>16360000</v>
      </c>
      <c r="H1622" s="301">
        <v>16360000</v>
      </c>
      <c r="I1622" s="251" t="s">
        <v>226</v>
      </c>
      <c r="J1622" s="251" t="s">
        <v>226</v>
      </c>
      <c r="K1622" s="252" t="s">
        <v>431</v>
      </c>
    </row>
    <row r="1623" spans="1:11" ht="54.95" customHeight="1" x14ac:dyDescent="0.3">
      <c r="A1623" s="249">
        <v>81112303</v>
      </c>
      <c r="B1623" s="249" t="s">
        <v>1282</v>
      </c>
      <c r="C1623" s="247">
        <v>42557</v>
      </c>
      <c r="D1623" s="248">
        <v>6</v>
      </c>
      <c r="E1623" s="249" t="s">
        <v>1270</v>
      </c>
      <c r="F1623" s="249" t="s">
        <v>1280</v>
      </c>
      <c r="G1623" s="250">
        <v>143754000</v>
      </c>
      <c r="H1623" s="301">
        <v>143754000</v>
      </c>
      <c r="I1623" s="251" t="s">
        <v>226</v>
      </c>
      <c r="J1623" s="251" t="s">
        <v>226</v>
      </c>
      <c r="K1623" s="252" t="s">
        <v>431</v>
      </c>
    </row>
    <row r="1624" spans="1:11" ht="54.95" customHeight="1" x14ac:dyDescent="0.3">
      <c r="A1624" s="249" t="s">
        <v>1283</v>
      </c>
      <c r="B1624" s="249" t="s">
        <v>1284</v>
      </c>
      <c r="C1624" s="247">
        <v>42581</v>
      </c>
      <c r="D1624" s="248">
        <v>8</v>
      </c>
      <c r="E1624" s="249" t="s">
        <v>1270</v>
      </c>
      <c r="F1624" s="249" t="s">
        <v>1280</v>
      </c>
      <c r="G1624" s="250">
        <v>243916000</v>
      </c>
      <c r="H1624" s="301">
        <v>243916000</v>
      </c>
      <c r="I1624" s="251" t="s">
        <v>226</v>
      </c>
      <c r="J1624" s="251" t="s">
        <v>226</v>
      </c>
      <c r="K1624" s="252" t="s">
        <v>431</v>
      </c>
    </row>
    <row r="1625" spans="1:11" ht="54.95" customHeight="1" x14ac:dyDescent="0.3">
      <c r="A1625" s="249">
        <v>81112203</v>
      </c>
      <c r="B1625" s="249" t="s">
        <v>1285</v>
      </c>
      <c r="C1625" s="247">
        <v>42581</v>
      </c>
      <c r="D1625" s="248">
        <v>12</v>
      </c>
      <c r="E1625" s="249" t="s">
        <v>1260</v>
      </c>
      <c r="F1625" s="249" t="s">
        <v>1280</v>
      </c>
      <c r="G1625" s="250">
        <v>6000000</v>
      </c>
      <c r="H1625" s="301">
        <v>6000000</v>
      </c>
      <c r="I1625" s="251" t="s">
        <v>226</v>
      </c>
      <c r="J1625" s="251" t="s">
        <v>226</v>
      </c>
      <c r="K1625" s="252" t="s">
        <v>431</v>
      </c>
    </row>
    <row r="1626" spans="1:11" ht="54.95" customHeight="1" x14ac:dyDescent="0.3">
      <c r="A1626" s="249">
        <v>81112501</v>
      </c>
      <c r="B1626" s="249" t="s">
        <v>1286</v>
      </c>
      <c r="C1626" s="247">
        <v>42479</v>
      </c>
      <c r="D1626" s="248">
        <v>12</v>
      </c>
      <c r="E1626" s="249" t="s">
        <v>1276</v>
      </c>
      <c r="F1626" s="249" t="s">
        <v>1280</v>
      </c>
      <c r="G1626" s="250">
        <v>30554380</v>
      </c>
      <c r="H1626" s="301">
        <v>30554380</v>
      </c>
      <c r="I1626" s="251" t="s">
        <v>226</v>
      </c>
      <c r="J1626" s="251" t="s">
        <v>226</v>
      </c>
      <c r="K1626" s="252" t="s">
        <v>431</v>
      </c>
    </row>
    <row r="1627" spans="1:11" ht="54.95" customHeight="1" x14ac:dyDescent="0.3">
      <c r="A1627" s="249">
        <v>81112203</v>
      </c>
      <c r="B1627" s="249" t="s">
        <v>1287</v>
      </c>
      <c r="C1627" s="247">
        <v>42581</v>
      </c>
      <c r="D1627" s="248">
        <v>12</v>
      </c>
      <c r="E1627" s="249" t="s">
        <v>1260</v>
      </c>
      <c r="F1627" s="249" t="s">
        <v>1280</v>
      </c>
      <c r="G1627" s="250">
        <v>4628000</v>
      </c>
      <c r="H1627" s="301">
        <v>4628000</v>
      </c>
      <c r="I1627" s="251" t="s">
        <v>226</v>
      </c>
      <c r="J1627" s="251" t="s">
        <v>226</v>
      </c>
      <c r="K1627" s="252" t="s">
        <v>431</v>
      </c>
    </row>
    <row r="1628" spans="1:11" ht="54.95" customHeight="1" x14ac:dyDescent="0.3">
      <c r="A1628" s="249">
        <v>81112203</v>
      </c>
      <c r="B1628" s="249" t="s">
        <v>1288</v>
      </c>
      <c r="C1628" s="247">
        <v>42552</v>
      </c>
      <c r="D1628" s="248">
        <v>12</v>
      </c>
      <c r="E1628" s="249" t="s">
        <v>1260</v>
      </c>
      <c r="F1628" s="249" t="s">
        <v>1280</v>
      </c>
      <c r="G1628" s="250">
        <v>45000000</v>
      </c>
      <c r="H1628" s="301">
        <v>45000000</v>
      </c>
      <c r="I1628" s="251" t="s">
        <v>226</v>
      </c>
      <c r="J1628" s="251" t="s">
        <v>226</v>
      </c>
      <c r="K1628" s="252" t="s">
        <v>431</v>
      </c>
    </row>
    <row r="1629" spans="1:11" ht="54.95" customHeight="1" x14ac:dyDescent="0.3">
      <c r="A1629" s="249">
        <v>81112203</v>
      </c>
      <c r="B1629" s="249" t="s">
        <v>1289</v>
      </c>
      <c r="C1629" s="247">
        <v>42602</v>
      </c>
      <c r="D1629" s="248">
        <v>10</v>
      </c>
      <c r="E1629" s="249" t="s">
        <v>1260</v>
      </c>
      <c r="F1629" s="249" t="s">
        <v>1280</v>
      </c>
      <c r="G1629" s="250">
        <v>84542900</v>
      </c>
      <c r="H1629" s="301">
        <v>84542900</v>
      </c>
      <c r="I1629" s="251" t="s">
        <v>226</v>
      </c>
      <c r="J1629" s="251" t="s">
        <v>226</v>
      </c>
      <c r="K1629" s="252" t="s">
        <v>431</v>
      </c>
    </row>
    <row r="1630" spans="1:11" ht="54.95" customHeight="1" x14ac:dyDescent="0.3">
      <c r="A1630" s="249">
        <v>81112203</v>
      </c>
      <c r="B1630" s="249" t="s">
        <v>1290</v>
      </c>
      <c r="C1630" s="247">
        <v>42702</v>
      </c>
      <c r="D1630" s="248">
        <v>12</v>
      </c>
      <c r="E1630" s="249" t="s">
        <v>1291</v>
      </c>
      <c r="F1630" s="249" t="s">
        <v>1280</v>
      </c>
      <c r="G1630" s="250">
        <v>100000000</v>
      </c>
      <c r="H1630" s="301">
        <v>100000000</v>
      </c>
      <c r="I1630" s="251" t="s">
        <v>226</v>
      </c>
      <c r="J1630" s="251" t="s">
        <v>226</v>
      </c>
      <c r="K1630" s="252" t="s">
        <v>431</v>
      </c>
    </row>
    <row r="1631" spans="1:11" ht="54.95" customHeight="1" x14ac:dyDescent="0.3">
      <c r="A1631" s="249">
        <v>81112203</v>
      </c>
      <c r="B1631" s="249" t="s">
        <v>1292</v>
      </c>
      <c r="C1631" s="247">
        <v>42722</v>
      </c>
      <c r="D1631" s="248">
        <v>12</v>
      </c>
      <c r="E1631" s="249" t="s">
        <v>1276</v>
      </c>
      <c r="F1631" s="249" t="s">
        <v>1280</v>
      </c>
      <c r="G1631" s="250">
        <v>25000000</v>
      </c>
      <c r="H1631" s="301">
        <v>25000000</v>
      </c>
      <c r="I1631" s="251" t="s">
        <v>226</v>
      </c>
      <c r="J1631" s="251" t="s">
        <v>226</v>
      </c>
      <c r="K1631" s="252" t="s">
        <v>431</v>
      </c>
    </row>
    <row r="1632" spans="1:11" ht="54.95" customHeight="1" x14ac:dyDescent="0.3">
      <c r="A1632" s="249">
        <v>81112213</v>
      </c>
      <c r="B1632" s="249" t="s">
        <v>1293</v>
      </c>
      <c r="C1632" s="247">
        <v>42419</v>
      </c>
      <c r="D1632" s="248">
        <v>5</v>
      </c>
      <c r="E1632" s="249" t="s">
        <v>1260</v>
      </c>
      <c r="F1632" s="249" t="s">
        <v>1280</v>
      </c>
      <c r="G1632" s="250">
        <v>18550000</v>
      </c>
      <c r="H1632" s="301">
        <v>18550000</v>
      </c>
      <c r="I1632" s="251" t="s">
        <v>226</v>
      </c>
      <c r="J1632" s="251" t="s">
        <v>226</v>
      </c>
      <c r="K1632" s="252" t="s">
        <v>431</v>
      </c>
    </row>
    <row r="1633" spans="1:11" ht="54.95" customHeight="1" x14ac:dyDescent="0.3">
      <c r="A1633" s="249">
        <v>81112213</v>
      </c>
      <c r="B1633" s="249" t="s">
        <v>1293</v>
      </c>
      <c r="C1633" s="247">
        <v>42570</v>
      </c>
      <c r="D1633" s="248">
        <v>8</v>
      </c>
      <c r="E1633" s="249" t="s">
        <v>1260</v>
      </c>
      <c r="F1633" s="249" t="s">
        <v>1280</v>
      </c>
      <c r="G1633" s="250">
        <v>20034000</v>
      </c>
      <c r="H1633" s="301">
        <v>20034000</v>
      </c>
      <c r="I1633" s="251" t="s">
        <v>226</v>
      </c>
      <c r="J1633" s="251" t="s">
        <v>226</v>
      </c>
      <c r="K1633" s="252" t="s">
        <v>431</v>
      </c>
    </row>
    <row r="1634" spans="1:11" ht="54.95" customHeight="1" x14ac:dyDescent="0.3">
      <c r="A1634" s="249">
        <v>78102203</v>
      </c>
      <c r="B1634" s="249" t="s">
        <v>1294</v>
      </c>
      <c r="C1634" s="247">
        <v>42431</v>
      </c>
      <c r="D1634" s="248">
        <v>12</v>
      </c>
      <c r="E1634" s="249" t="s">
        <v>1291</v>
      </c>
      <c r="F1634" s="249" t="s">
        <v>1295</v>
      </c>
      <c r="G1634" s="250">
        <v>75000000</v>
      </c>
      <c r="H1634" s="301">
        <v>75000000</v>
      </c>
      <c r="I1634" s="251" t="s">
        <v>226</v>
      </c>
      <c r="J1634" s="251" t="s">
        <v>226</v>
      </c>
      <c r="K1634" s="252" t="s">
        <v>431</v>
      </c>
    </row>
    <row r="1635" spans="1:11" ht="54.95" customHeight="1" x14ac:dyDescent="0.3">
      <c r="A1635" s="249">
        <v>78102203</v>
      </c>
      <c r="B1635" s="249" t="s">
        <v>1294</v>
      </c>
      <c r="C1635" s="247">
        <v>42583</v>
      </c>
      <c r="D1635" s="248">
        <v>1</v>
      </c>
      <c r="E1635" s="249" t="s">
        <v>1291</v>
      </c>
      <c r="F1635" s="249" t="s">
        <v>1295</v>
      </c>
      <c r="G1635" s="250">
        <v>8000000</v>
      </c>
      <c r="H1635" s="301">
        <v>8000000</v>
      </c>
      <c r="I1635" s="251" t="s">
        <v>226</v>
      </c>
      <c r="J1635" s="251" t="s">
        <v>226</v>
      </c>
      <c r="K1635" s="252" t="s">
        <v>431</v>
      </c>
    </row>
    <row r="1636" spans="1:11" ht="54.95" customHeight="1" x14ac:dyDescent="0.3">
      <c r="A1636" s="249">
        <v>78102200</v>
      </c>
      <c r="B1636" s="249" t="s">
        <v>1296</v>
      </c>
      <c r="C1636" s="247">
        <v>42405</v>
      </c>
      <c r="D1636" s="248">
        <v>4</v>
      </c>
      <c r="E1636" s="249" t="s">
        <v>1291</v>
      </c>
      <c r="F1636" s="249" t="s">
        <v>1295</v>
      </c>
      <c r="G1636" s="250">
        <v>58400000</v>
      </c>
      <c r="H1636" s="301">
        <v>58400000</v>
      </c>
      <c r="I1636" s="251" t="s">
        <v>226</v>
      </c>
      <c r="J1636" s="251" t="s">
        <v>226</v>
      </c>
      <c r="K1636" s="252" t="s">
        <v>431</v>
      </c>
    </row>
    <row r="1637" spans="1:11" ht="54.95" customHeight="1" x14ac:dyDescent="0.3">
      <c r="A1637" s="249">
        <v>78102200</v>
      </c>
      <c r="B1637" s="249" t="s">
        <v>1296</v>
      </c>
      <c r="C1637" s="247">
        <v>42526</v>
      </c>
      <c r="D1637" s="248">
        <v>1</v>
      </c>
      <c r="E1637" s="249" t="s">
        <v>1291</v>
      </c>
      <c r="F1637" s="249" t="s">
        <v>1295</v>
      </c>
      <c r="G1637" s="250">
        <v>14250000</v>
      </c>
      <c r="H1637" s="301">
        <v>14250000</v>
      </c>
      <c r="I1637" s="251" t="s">
        <v>226</v>
      </c>
      <c r="J1637" s="251" t="s">
        <v>226</v>
      </c>
      <c r="K1637" s="252" t="s">
        <v>431</v>
      </c>
    </row>
    <row r="1638" spans="1:11" ht="54.95" customHeight="1" x14ac:dyDescent="0.3">
      <c r="A1638" s="249">
        <v>78102200</v>
      </c>
      <c r="B1638" s="249" t="s">
        <v>1297</v>
      </c>
      <c r="C1638" s="247">
        <v>42557</v>
      </c>
      <c r="D1638" s="248">
        <v>8</v>
      </c>
      <c r="E1638" s="249" t="s">
        <v>1291</v>
      </c>
      <c r="F1638" s="249" t="s">
        <v>1295</v>
      </c>
      <c r="G1638" s="250">
        <v>75289384</v>
      </c>
      <c r="H1638" s="301">
        <v>75289384</v>
      </c>
      <c r="I1638" s="251" t="s">
        <v>226</v>
      </c>
      <c r="J1638" s="251" t="s">
        <v>226</v>
      </c>
      <c r="K1638" s="252" t="s">
        <v>431</v>
      </c>
    </row>
    <row r="1639" spans="1:11" ht="54.95" customHeight="1" x14ac:dyDescent="0.3">
      <c r="A1639" s="249">
        <v>80111713</v>
      </c>
      <c r="B1639" s="249" t="s">
        <v>1298</v>
      </c>
      <c r="C1639" s="247">
        <v>42419</v>
      </c>
      <c r="D1639" s="248">
        <v>3</v>
      </c>
      <c r="E1639" s="249" t="s">
        <v>1299</v>
      </c>
      <c r="F1639" s="249" t="s">
        <v>1295</v>
      </c>
      <c r="G1639" s="250">
        <v>97074428</v>
      </c>
      <c r="H1639" s="301">
        <v>97074428</v>
      </c>
      <c r="I1639" s="251" t="s">
        <v>226</v>
      </c>
      <c r="J1639" s="251" t="s">
        <v>226</v>
      </c>
      <c r="K1639" s="252" t="s">
        <v>431</v>
      </c>
    </row>
    <row r="1640" spans="1:11" ht="54.95" customHeight="1" x14ac:dyDescent="0.3">
      <c r="A1640" s="249">
        <v>80111713</v>
      </c>
      <c r="B1640" s="249" t="s">
        <v>1300</v>
      </c>
      <c r="C1640" s="247">
        <v>42487</v>
      </c>
      <c r="D1640" s="254">
        <v>9.5</v>
      </c>
      <c r="E1640" s="249" t="s">
        <v>1299</v>
      </c>
      <c r="F1640" s="249" t="s">
        <v>1295</v>
      </c>
      <c r="G1640" s="250">
        <v>446931747</v>
      </c>
      <c r="H1640" s="301">
        <v>446931747</v>
      </c>
      <c r="I1640" s="251" t="s">
        <v>226</v>
      </c>
      <c r="J1640" s="251" t="s">
        <v>226</v>
      </c>
      <c r="K1640" s="252" t="s">
        <v>431</v>
      </c>
    </row>
    <row r="1641" spans="1:11" ht="54.95" customHeight="1" x14ac:dyDescent="0.3">
      <c r="A1641" s="249">
        <v>80111713</v>
      </c>
      <c r="B1641" s="249" t="s">
        <v>1301</v>
      </c>
      <c r="C1641" s="247">
        <v>42583</v>
      </c>
      <c r="D1641" s="248">
        <v>4</v>
      </c>
      <c r="E1641" s="249" t="s">
        <v>1299</v>
      </c>
      <c r="F1641" s="249" t="s">
        <v>1295</v>
      </c>
      <c r="G1641" s="250">
        <v>66874025</v>
      </c>
      <c r="H1641" s="301">
        <v>66874025</v>
      </c>
      <c r="I1641" s="251" t="s">
        <v>226</v>
      </c>
      <c r="J1641" s="251" t="s">
        <v>226</v>
      </c>
      <c r="K1641" s="252" t="s">
        <v>431</v>
      </c>
    </row>
    <row r="1642" spans="1:11" ht="54.95" customHeight="1" x14ac:dyDescent="0.3">
      <c r="A1642" s="249">
        <v>81161706</v>
      </c>
      <c r="B1642" s="249" t="s">
        <v>1302</v>
      </c>
      <c r="C1642" s="247">
        <v>42416</v>
      </c>
      <c r="D1642" s="248">
        <v>5</v>
      </c>
      <c r="E1642" s="249" t="s">
        <v>1260</v>
      </c>
      <c r="F1642" s="249" t="s">
        <v>1295</v>
      </c>
      <c r="G1642" s="250">
        <v>9007385</v>
      </c>
      <c r="H1642" s="301">
        <v>9007385</v>
      </c>
      <c r="I1642" s="251" t="s">
        <v>226</v>
      </c>
      <c r="J1642" s="251" t="s">
        <v>226</v>
      </c>
      <c r="K1642" s="252" t="s">
        <v>431</v>
      </c>
    </row>
    <row r="1643" spans="1:11" ht="54.95" customHeight="1" x14ac:dyDescent="0.3">
      <c r="A1643" s="249">
        <v>81161706</v>
      </c>
      <c r="B1643" s="249" t="s">
        <v>1303</v>
      </c>
      <c r="C1643" s="247">
        <v>42567</v>
      </c>
      <c r="D1643" s="248">
        <v>12</v>
      </c>
      <c r="E1643" s="249" t="s">
        <v>1260</v>
      </c>
      <c r="F1643" s="249" t="s">
        <v>1295</v>
      </c>
      <c r="G1643" s="250">
        <v>15992615</v>
      </c>
      <c r="H1643" s="301">
        <v>15992615</v>
      </c>
      <c r="I1643" s="251" t="s">
        <v>226</v>
      </c>
      <c r="J1643" s="251" t="s">
        <v>226</v>
      </c>
      <c r="K1643" s="252" t="s">
        <v>431</v>
      </c>
    </row>
    <row r="1644" spans="1:11" ht="54.95" customHeight="1" x14ac:dyDescent="0.3">
      <c r="A1644" s="249">
        <v>80111713</v>
      </c>
      <c r="B1644" s="249" t="s">
        <v>1304</v>
      </c>
      <c r="C1644" s="247">
        <v>42468</v>
      </c>
      <c r="D1644" s="248">
        <v>12</v>
      </c>
      <c r="E1644" s="249" t="s">
        <v>1299</v>
      </c>
      <c r="F1644" s="249" t="s">
        <v>1295</v>
      </c>
      <c r="G1644" s="250">
        <v>212055102</v>
      </c>
      <c r="H1644" s="301">
        <v>212055102</v>
      </c>
      <c r="I1644" s="251" t="s">
        <v>226</v>
      </c>
      <c r="J1644" s="251" t="s">
        <v>226</v>
      </c>
      <c r="K1644" s="252" t="s">
        <v>431</v>
      </c>
    </row>
    <row r="1645" spans="1:11" ht="54.95" customHeight="1" x14ac:dyDescent="0.3">
      <c r="A1645" s="249">
        <v>80161801</v>
      </c>
      <c r="B1645" s="249" t="s">
        <v>1305</v>
      </c>
      <c r="C1645" s="247">
        <v>42552</v>
      </c>
      <c r="D1645" s="248">
        <v>9</v>
      </c>
      <c r="E1645" s="249" t="s">
        <v>1276</v>
      </c>
      <c r="F1645" s="249" t="s">
        <v>1306</v>
      </c>
      <c r="G1645" s="250">
        <v>113482150</v>
      </c>
      <c r="H1645" s="301">
        <v>113482150</v>
      </c>
      <c r="I1645" s="251" t="s">
        <v>226</v>
      </c>
      <c r="J1645" s="251" t="s">
        <v>226</v>
      </c>
      <c r="K1645" s="252" t="s">
        <v>431</v>
      </c>
    </row>
    <row r="1646" spans="1:11" ht="54.95" customHeight="1" x14ac:dyDescent="0.3">
      <c r="A1646" s="249">
        <v>80161801</v>
      </c>
      <c r="B1646" s="249" t="s">
        <v>1307</v>
      </c>
      <c r="C1646" s="247">
        <v>42566</v>
      </c>
      <c r="D1646" s="248">
        <v>2</v>
      </c>
      <c r="E1646" s="249" t="s">
        <v>1260</v>
      </c>
      <c r="F1646" s="249" t="s">
        <v>1306</v>
      </c>
      <c r="G1646" s="250">
        <v>917850</v>
      </c>
      <c r="H1646" s="301">
        <v>917850</v>
      </c>
      <c r="I1646" s="251" t="s">
        <v>226</v>
      </c>
      <c r="J1646" s="251" t="s">
        <v>226</v>
      </c>
      <c r="K1646" s="252" t="s">
        <v>431</v>
      </c>
    </row>
    <row r="1647" spans="1:11" ht="54.95" customHeight="1" x14ac:dyDescent="0.3">
      <c r="A1647" s="249">
        <v>78181507</v>
      </c>
      <c r="B1647" s="249" t="s">
        <v>1308</v>
      </c>
      <c r="C1647" s="247">
        <v>42583</v>
      </c>
      <c r="D1647" s="248">
        <v>10</v>
      </c>
      <c r="E1647" s="249" t="s">
        <v>1270</v>
      </c>
      <c r="F1647" s="249" t="s">
        <v>1309</v>
      </c>
      <c r="G1647" s="250">
        <v>4000000</v>
      </c>
      <c r="H1647" s="301">
        <v>4000000</v>
      </c>
      <c r="I1647" s="251" t="s">
        <v>226</v>
      </c>
      <c r="J1647" s="251" t="s">
        <v>226</v>
      </c>
      <c r="K1647" s="252" t="s">
        <v>431</v>
      </c>
    </row>
    <row r="1648" spans="1:11" ht="54.95" customHeight="1" x14ac:dyDescent="0.3">
      <c r="A1648" s="249">
        <v>78181507</v>
      </c>
      <c r="B1648" s="249" t="s">
        <v>1269</v>
      </c>
      <c r="C1648" s="247">
        <v>42567</v>
      </c>
      <c r="D1648" s="248">
        <v>8</v>
      </c>
      <c r="E1648" s="249" t="s">
        <v>1270</v>
      </c>
      <c r="F1648" s="249" t="s">
        <v>1310</v>
      </c>
      <c r="G1648" s="250">
        <v>142000000</v>
      </c>
      <c r="H1648" s="301">
        <v>142000000</v>
      </c>
      <c r="I1648" s="251" t="s">
        <v>226</v>
      </c>
      <c r="J1648" s="251" t="s">
        <v>226</v>
      </c>
      <c r="K1648" s="252" t="s">
        <v>431</v>
      </c>
    </row>
    <row r="1649" spans="1:11" ht="54.95" customHeight="1" x14ac:dyDescent="0.3">
      <c r="A1649" s="249" t="s">
        <v>1311</v>
      </c>
      <c r="B1649" s="249" t="s">
        <v>1312</v>
      </c>
      <c r="C1649" s="247">
        <v>42405</v>
      </c>
      <c r="D1649" s="248">
        <v>2</v>
      </c>
      <c r="E1649" s="249" t="s">
        <v>1256</v>
      </c>
      <c r="F1649" s="249" t="s">
        <v>1310</v>
      </c>
      <c r="G1649" s="250">
        <v>49698742</v>
      </c>
      <c r="H1649" s="301">
        <v>49698742</v>
      </c>
      <c r="I1649" s="251" t="s">
        <v>226</v>
      </c>
      <c r="J1649" s="251" t="s">
        <v>226</v>
      </c>
      <c r="K1649" s="252" t="s">
        <v>431</v>
      </c>
    </row>
    <row r="1650" spans="1:11" ht="54.95" customHeight="1" x14ac:dyDescent="0.3">
      <c r="A1650" s="249" t="s">
        <v>1311</v>
      </c>
      <c r="B1650" s="249" t="s">
        <v>1312</v>
      </c>
      <c r="C1650" s="247">
        <v>42466</v>
      </c>
      <c r="D1650" s="248">
        <v>1</v>
      </c>
      <c r="E1650" s="249" t="s">
        <v>1256</v>
      </c>
      <c r="F1650" s="249" t="s">
        <v>1310</v>
      </c>
      <c r="G1650" s="250">
        <v>9726702</v>
      </c>
      <c r="H1650" s="301">
        <v>9726702</v>
      </c>
      <c r="I1650" s="251" t="s">
        <v>226</v>
      </c>
      <c r="J1650" s="251" t="s">
        <v>226</v>
      </c>
      <c r="K1650" s="252" t="s">
        <v>431</v>
      </c>
    </row>
    <row r="1651" spans="1:11" ht="54.95" customHeight="1" x14ac:dyDescent="0.3">
      <c r="A1651" s="249" t="s">
        <v>1311</v>
      </c>
      <c r="B1651" s="249" t="s">
        <v>1313</v>
      </c>
      <c r="C1651" s="247">
        <v>42479</v>
      </c>
      <c r="D1651" s="248">
        <v>9</v>
      </c>
      <c r="E1651" s="249" t="s">
        <v>1256</v>
      </c>
      <c r="F1651" s="249" t="s">
        <v>1310</v>
      </c>
      <c r="G1651" s="250">
        <v>242153774</v>
      </c>
      <c r="H1651" s="301">
        <v>242153774</v>
      </c>
      <c r="I1651" s="251" t="s">
        <v>226</v>
      </c>
      <c r="J1651" s="251" t="s">
        <v>226</v>
      </c>
      <c r="K1651" s="252" t="s">
        <v>431</v>
      </c>
    </row>
    <row r="1652" spans="1:11" ht="54.95" customHeight="1" x14ac:dyDescent="0.3">
      <c r="A1652" s="249" t="s">
        <v>1311</v>
      </c>
      <c r="B1652" s="249" t="s">
        <v>1314</v>
      </c>
      <c r="C1652" s="247">
        <v>42658</v>
      </c>
      <c r="D1652" s="248">
        <v>3</v>
      </c>
      <c r="E1652" s="249" t="s">
        <v>1256</v>
      </c>
      <c r="F1652" s="249" t="s">
        <v>1310</v>
      </c>
      <c r="G1652" s="250">
        <v>87004782</v>
      </c>
      <c r="H1652" s="301">
        <v>87004782</v>
      </c>
      <c r="I1652" s="251" t="s">
        <v>226</v>
      </c>
      <c r="J1652" s="251" t="s">
        <v>226</v>
      </c>
      <c r="K1652" s="252" t="s">
        <v>431</v>
      </c>
    </row>
    <row r="1653" spans="1:11" ht="54.95" customHeight="1" x14ac:dyDescent="0.3">
      <c r="A1653" s="249">
        <v>92101501</v>
      </c>
      <c r="B1653" s="249" t="s">
        <v>1315</v>
      </c>
      <c r="C1653" s="247">
        <v>42412</v>
      </c>
      <c r="D1653" s="248">
        <v>3</v>
      </c>
      <c r="E1653" s="249" t="s">
        <v>1270</v>
      </c>
      <c r="F1653" s="249" t="s">
        <v>1310</v>
      </c>
      <c r="G1653" s="250">
        <v>234647922</v>
      </c>
      <c r="H1653" s="301">
        <v>234647922</v>
      </c>
      <c r="I1653" s="251" t="s">
        <v>226</v>
      </c>
      <c r="J1653" s="251" t="s">
        <v>226</v>
      </c>
      <c r="K1653" s="252" t="s">
        <v>431</v>
      </c>
    </row>
    <row r="1654" spans="1:11" ht="54.95" customHeight="1" x14ac:dyDescent="0.3">
      <c r="A1654" s="249">
        <v>92101501</v>
      </c>
      <c r="B1654" s="249" t="s">
        <v>1315</v>
      </c>
      <c r="C1654" s="247">
        <v>42495</v>
      </c>
      <c r="D1654" s="248">
        <v>8</v>
      </c>
      <c r="E1654" s="249" t="s">
        <v>1270</v>
      </c>
      <c r="F1654" s="249" t="s">
        <v>1310</v>
      </c>
      <c r="G1654" s="250">
        <v>512822292</v>
      </c>
      <c r="H1654" s="301">
        <v>512822292</v>
      </c>
      <c r="I1654" s="251" t="s">
        <v>226</v>
      </c>
      <c r="J1654" s="251" t="s">
        <v>226</v>
      </c>
      <c r="K1654" s="252" t="s">
        <v>431</v>
      </c>
    </row>
    <row r="1655" spans="1:11" ht="54.95" customHeight="1" x14ac:dyDescent="0.3">
      <c r="A1655" s="249">
        <v>92101501</v>
      </c>
      <c r="B1655" s="249" t="s">
        <v>1316</v>
      </c>
      <c r="C1655" s="247">
        <v>42734</v>
      </c>
      <c r="D1655" s="248">
        <v>2.5</v>
      </c>
      <c r="E1655" s="249" t="s">
        <v>1270</v>
      </c>
      <c r="F1655" s="249" t="s">
        <v>1310</v>
      </c>
      <c r="G1655" s="250">
        <v>108229192</v>
      </c>
      <c r="H1655" s="301">
        <v>108229192</v>
      </c>
      <c r="I1655" s="251" t="s">
        <v>226</v>
      </c>
      <c r="J1655" s="251" t="s">
        <v>226</v>
      </c>
      <c r="K1655" s="252" t="s">
        <v>431</v>
      </c>
    </row>
    <row r="1656" spans="1:11" ht="54.95" customHeight="1" x14ac:dyDescent="0.3">
      <c r="A1656" s="249">
        <v>72121100</v>
      </c>
      <c r="B1656" s="249" t="s">
        <v>1317</v>
      </c>
      <c r="C1656" s="247">
        <v>42614</v>
      </c>
      <c r="D1656" s="248">
        <v>8</v>
      </c>
      <c r="E1656" s="249" t="s">
        <v>1318</v>
      </c>
      <c r="F1656" s="249" t="s">
        <v>1310</v>
      </c>
      <c r="G1656" s="250">
        <v>181870147</v>
      </c>
      <c r="H1656" s="301">
        <v>181870147</v>
      </c>
      <c r="I1656" s="251" t="s">
        <v>226</v>
      </c>
      <c r="J1656" s="251" t="s">
        <v>226</v>
      </c>
      <c r="K1656" s="252" t="s">
        <v>431</v>
      </c>
    </row>
    <row r="1657" spans="1:11" ht="54.95" customHeight="1" x14ac:dyDescent="0.3">
      <c r="A1657" s="256">
        <v>32131000</v>
      </c>
      <c r="B1657" s="256" t="s">
        <v>1319</v>
      </c>
      <c r="C1657" s="247">
        <v>42590</v>
      </c>
      <c r="D1657" s="255">
        <v>6</v>
      </c>
      <c r="E1657" s="256" t="s">
        <v>1276</v>
      </c>
      <c r="F1657" s="256" t="s">
        <v>1310</v>
      </c>
      <c r="G1657" s="257">
        <v>5000000</v>
      </c>
      <c r="H1657" s="301">
        <v>5000000</v>
      </c>
      <c r="I1657" s="251" t="s">
        <v>226</v>
      </c>
      <c r="J1657" s="251" t="s">
        <v>226</v>
      </c>
      <c r="K1657" s="252" t="s">
        <v>431</v>
      </c>
    </row>
    <row r="1658" spans="1:11" ht="54.95" customHeight="1" x14ac:dyDescent="0.3">
      <c r="A1658" s="256">
        <v>32131000</v>
      </c>
      <c r="B1658" s="256" t="s">
        <v>1320</v>
      </c>
      <c r="C1658" s="247">
        <v>42583</v>
      </c>
      <c r="D1658" s="255">
        <v>6</v>
      </c>
      <c r="E1658" s="256" t="s">
        <v>1276</v>
      </c>
      <c r="F1658" s="256" t="s">
        <v>1310</v>
      </c>
      <c r="G1658" s="257">
        <v>18716594</v>
      </c>
      <c r="H1658" s="301">
        <v>18716594</v>
      </c>
      <c r="I1658" s="251" t="s">
        <v>226</v>
      </c>
      <c r="J1658" s="251" t="s">
        <v>226</v>
      </c>
      <c r="K1658" s="252" t="s">
        <v>431</v>
      </c>
    </row>
    <row r="1659" spans="1:11" ht="54.95" customHeight="1" x14ac:dyDescent="0.3">
      <c r="A1659" s="256">
        <v>32131000</v>
      </c>
      <c r="B1659" s="256" t="s">
        <v>1321</v>
      </c>
      <c r="C1659" s="247">
        <v>42597</v>
      </c>
      <c r="D1659" s="255">
        <v>6</v>
      </c>
      <c r="E1659" s="256" t="s">
        <v>1276</v>
      </c>
      <c r="F1659" s="256" t="s">
        <v>1310</v>
      </c>
      <c r="G1659" s="257">
        <v>25000000</v>
      </c>
      <c r="H1659" s="301">
        <v>25000000</v>
      </c>
      <c r="I1659" s="251" t="s">
        <v>226</v>
      </c>
      <c r="J1659" s="251" t="s">
        <v>226</v>
      </c>
      <c r="K1659" s="252" t="s">
        <v>431</v>
      </c>
    </row>
    <row r="1660" spans="1:11" ht="54.95" customHeight="1" x14ac:dyDescent="0.3">
      <c r="A1660" s="256">
        <v>32131000</v>
      </c>
      <c r="B1660" s="256" t="s">
        <v>1322</v>
      </c>
      <c r="C1660" s="247">
        <v>42614</v>
      </c>
      <c r="D1660" s="255">
        <v>6</v>
      </c>
      <c r="E1660" s="256" t="s">
        <v>1276</v>
      </c>
      <c r="F1660" s="256" t="s">
        <v>1310</v>
      </c>
      <c r="G1660" s="257">
        <v>25000000</v>
      </c>
      <c r="H1660" s="301">
        <v>25000000</v>
      </c>
      <c r="I1660" s="251" t="s">
        <v>226</v>
      </c>
      <c r="J1660" s="251" t="s">
        <v>226</v>
      </c>
      <c r="K1660" s="252" t="s">
        <v>431</v>
      </c>
    </row>
    <row r="1661" spans="1:11" ht="54.95" customHeight="1" x14ac:dyDescent="0.3">
      <c r="A1661" s="256">
        <v>32131000</v>
      </c>
      <c r="B1661" s="256" t="s">
        <v>1323</v>
      </c>
      <c r="C1661" s="247">
        <v>42621</v>
      </c>
      <c r="D1661" s="255">
        <v>6</v>
      </c>
      <c r="E1661" s="256" t="s">
        <v>1276</v>
      </c>
      <c r="F1661" s="256" t="s">
        <v>1310</v>
      </c>
      <c r="G1661" s="257">
        <v>17229853</v>
      </c>
      <c r="H1661" s="301">
        <v>17229853</v>
      </c>
      <c r="I1661" s="251" t="s">
        <v>226</v>
      </c>
      <c r="J1661" s="251" t="s">
        <v>226</v>
      </c>
      <c r="K1661" s="252" t="s">
        <v>431</v>
      </c>
    </row>
    <row r="1662" spans="1:11" ht="54.95" customHeight="1" x14ac:dyDescent="0.3">
      <c r="A1662" s="249">
        <v>72101516</v>
      </c>
      <c r="B1662" s="249" t="s">
        <v>1324</v>
      </c>
      <c r="C1662" s="247">
        <v>42618</v>
      </c>
      <c r="D1662" s="248">
        <v>1</v>
      </c>
      <c r="E1662" s="249" t="s">
        <v>1276</v>
      </c>
      <c r="F1662" s="249" t="s">
        <v>1310</v>
      </c>
      <c r="G1662" s="250">
        <v>12000000</v>
      </c>
      <c r="H1662" s="301">
        <v>12000000</v>
      </c>
      <c r="I1662" s="251" t="s">
        <v>226</v>
      </c>
      <c r="J1662" s="251" t="s">
        <v>226</v>
      </c>
      <c r="K1662" s="252" t="s">
        <v>431</v>
      </c>
    </row>
    <row r="1663" spans="1:11" ht="54.95" customHeight="1" x14ac:dyDescent="0.3">
      <c r="A1663" s="249">
        <v>14111500</v>
      </c>
      <c r="B1663" s="249" t="s">
        <v>1279</v>
      </c>
      <c r="C1663" s="247">
        <v>42551</v>
      </c>
      <c r="D1663" s="248">
        <v>6</v>
      </c>
      <c r="E1663" s="249" t="s">
        <v>1256</v>
      </c>
      <c r="F1663" s="249" t="s">
        <v>1325</v>
      </c>
      <c r="G1663" s="250">
        <v>109853000</v>
      </c>
      <c r="H1663" s="301">
        <v>109853000</v>
      </c>
      <c r="I1663" s="251" t="s">
        <v>226</v>
      </c>
      <c r="J1663" s="251" t="s">
        <v>226</v>
      </c>
      <c r="K1663" s="252" t="s">
        <v>431</v>
      </c>
    </row>
    <row r="1664" spans="1:11" ht="54.95" customHeight="1" x14ac:dyDescent="0.3">
      <c r="A1664" s="249" t="s">
        <v>1326</v>
      </c>
      <c r="B1664" s="249" t="s">
        <v>1327</v>
      </c>
      <c r="C1664" s="247">
        <v>42405</v>
      </c>
      <c r="D1664" s="248">
        <v>2</v>
      </c>
      <c r="E1664" s="249" t="s">
        <v>1256</v>
      </c>
      <c r="F1664" s="249" t="s">
        <v>1325</v>
      </c>
      <c r="G1664" s="250">
        <v>8431496</v>
      </c>
      <c r="H1664" s="301">
        <v>8431496</v>
      </c>
      <c r="I1664" s="251" t="s">
        <v>226</v>
      </c>
      <c r="J1664" s="251" t="s">
        <v>226</v>
      </c>
      <c r="K1664" s="252" t="s">
        <v>431</v>
      </c>
    </row>
    <row r="1665" spans="1:11" ht="54.95" customHeight="1" x14ac:dyDescent="0.3">
      <c r="A1665" s="249" t="s">
        <v>1326</v>
      </c>
      <c r="B1665" s="249" t="s">
        <v>1328</v>
      </c>
      <c r="C1665" s="247">
        <v>42480</v>
      </c>
      <c r="D1665" s="248">
        <v>9</v>
      </c>
      <c r="E1665" s="249" t="s">
        <v>1256</v>
      </c>
      <c r="F1665" s="249" t="s">
        <v>1325</v>
      </c>
      <c r="G1665" s="250">
        <v>39133795</v>
      </c>
      <c r="H1665" s="301">
        <v>39133795</v>
      </c>
      <c r="I1665" s="251" t="s">
        <v>226</v>
      </c>
      <c r="J1665" s="251" t="s">
        <v>226</v>
      </c>
      <c r="K1665" s="252" t="s">
        <v>431</v>
      </c>
    </row>
    <row r="1666" spans="1:11" ht="54.95" customHeight="1" x14ac:dyDescent="0.3">
      <c r="A1666" s="249" t="s">
        <v>1326</v>
      </c>
      <c r="B1666" s="249" t="s">
        <v>1314</v>
      </c>
      <c r="C1666" s="247">
        <v>42658</v>
      </c>
      <c r="D1666" s="248">
        <v>3</v>
      </c>
      <c r="E1666" s="249" t="s">
        <v>1256</v>
      </c>
      <c r="F1666" s="249" t="s">
        <v>1325</v>
      </c>
      <c r="G1666" s="250">
        <v>72625435.200000003</v>
      </c>
      <c r="H1666" s="301">
        <v>72625435.200000003</v>
      </c>
      <c r="I1666" s="251" t="s">
        <v>226</v>
      </c>
      <c r="J1666" s="251" t="s">
        <v>226</v>
      </c>
      <c r="K1666" s="252" t="s">
        <v>431</v>
      </c>
    </row>
    <row r="1667" spans="1:11" ht="54.95" customHeight="1" x14ac:dyDescent="0.3">
      <c r="A1667" s="249">
        <v>30103600</v>
      </c>
      <c r="B1667" s="249" t="s">
        <v>1329</v>
      </c>
      <c r="C1667" s="247">
        <v>42628</v>
      </c>
      <c r="D1667" s="248">
        <v>3</v>
      </c>
      <c r="E1667" s="249" t="s">
        <v>1270</v>
      </c>
      <c r="F1667" s="249" t="s">
        <v>1325</v>
      </c>
      <c r="G1667" s="250">
        <v>62956274</v>
      </c>
      <c r="H1667" s="301">
        <v>62956274</v>
      </c>
      <c r="I1667" s="251" t="s">
        <v>226</v>
      </c>
      <c r="J1667" s="251" t="s">
        <v>226</v>
      </c>
      <c r="K1667" s="252" t="s">
        <v>431</v>
      </c>
    </row>
    <row r="1668" spans="1:11" ht="54.95" customHeight="1" x14ac:dyDescent="0.3">
      <c r="A1668" s="249">
        <v>76111501</v>
      </c>
      <c r="B1668" s="249" t="s">
        <v>1330</v>
      </c>
      <c r="C1668" s="247">
        <v>42601</v>
      </c>
      <c r="D1668" s="248">
        <v>5</v>
      </c>
      <c r="E1668" s="249" t="s">
        <v>1276</v>
      </c>
      <c r="F1668" s="249" t="s">
        <v>1325</v>
      </c>
      <c r="G1668" s="250">
        <v>7000000</v>
      </c>
      <c r="H1668" s="301">
        <v>7000000</v>
      </c>
      <c r="I1668" s="251" t="s">
        <v>226</v>
      </c>
      <c r="J1668" s="251" t="s">
        <v>226</v>
      </c>
      <c r="K1668" s="252" t="s">
        <v>431</v>
      </c>
    </row>
    <row r="1669" spans="1:11" ht="54.95" customHeight="1" x14ac:dyDescent="0.3">
      <c r="A1669" s="249">
        <v>85121600</v>
      </c>
      <c r="B1669" s="249" t="s">
        <v>1331</v>
      </c>
      <c r="C1669" s="247">
        <v>42566</v>
      </c>
      <c r="D1669" s="248">
        <v>6</v>
      </c>
      <c r="E1669" s="249" t="s">
        <v>1260</v>
      </c>
      <c r="F1669" s="249" t="s">
        <v>1332</v>
      </c>
      <c r="G1669" s="250">
        <v>10000000</v>
      </c>
      <c r="H1669" s="301">
        <v>10000000</v>
      </c>
      <c r="I1669" s="251" t="s">
        <v>226</v>
      </c>
      <c r="J1669" s="251" t="s">
        <v>226</v>
      </c>
      <c r="K1669" s="252" t="s">
        <v>431</v>
      </c>
    </row>
    <row r="1670" spans="1:11" ht="54.95" customHeight="1" x14ac:dyDescent="0.3">
      <c r="A1670" s="249">
        <v>46181500</v>
      </c>
      <c r="B1670" s="249" t="s">
        <v>1333</v>
      </c>
      <c r="C1670" s="247">
        <v>42566</v>
      </c>
      <c r="D1670" s="248">
        <v>7</v>
      </c>
      <c r="E1670" s="249" t="s">
        <v>1276</v>
      </c>
      <c r="F1670" s="249" t="s">
        <v>1332</v>
      </c>
      <c r="G1670" s="250">
        <v>10000000</v>
      </c>
      <c r="H1670" s="301">
        <v>10000000</v>
      </c>
      <c r="I1670" s="251" t="s">
        <v>226</v>
      </c>
      <c r="J1670" s="251" t="s">
        <v>226</v>
      </c>
      <c r="K1670" s="252" t="s">
        <v>431</v>
      </c>
    </row>
    <row r="1671" spans="1:11" ht="54.95" customHeight="1" x14ac:dyDescent="0.3">
      <c r="A1671" s="249">
        <v>46181500</v>
      </c>
      <c r="B1671" s="249" t="s">
        <v>1334</v>
      </c>
      <c r="C1671" s="247">
        <v>42566</v>
      </c>
      <c r="D1671" s="248">
        <v>5</v>
      </c>
      <c r="E1671" s="249" t="s">
        <v>1276</v>
      </c>
      <c r="F1671" s="249" t="s">
        <v>1332</v>
      </c>
      <c r="G1671" s="250">
        <v>5000000</v>
      </c>
      <c r="H1671" s="301">
        <v>5000000</v>
      </c>
      <c r="I1671" s="251" t="s">
        <v>226</v>
      </c>
      <c r="J1671" s="251" t="s">
        <v>226</v>
      </c>
      <c r="K1671" s="252" t="s">
        <v>431</v>
      </c>
    </row>
    <row r="1672" spans="1:11" ht="54.95" customHeight="1" x14ac:dyDescent="0.3">
      <c r="A1672" s="249">
        <v>86101709</v>
      </c>
      <c r="B1672" s="249" t="s">
        <v>1335</v>
      </c>
      <c r="C1672" s="247">
        <v>42644</v>
      </c>
      <c r="D1672" s="248">
        <v>1</v>
      </c>
      <c r="E1672" s="249" t="s">
        <v>1260</v>
      </c>
      <c r="F1672" s="249" t="s">
        <v>1332</v>
      </c>
      <c r="G1672" s="250">
        <v>5000000</v>
      </c>
      <c r="H1672" s="301">
        <v>5000000</v>
      </c>
      <c r="I1672" s="251" t="s">
        <v>226</v>
      </c>
      <c r="J1672" s="251" t="s">
        <v>226</v>
      </c>
      <c r="K1672" s="252" t="s">
        <v>431</v>
      </c>
    </row>
    <row r="1673" spans="1:11" ht="54.95" customHeight="1" x14ac:dyDescent="0.3">
      <c r="A1673" s="249">
        <v>85101603</v>
      </c>
      <c r="B1673" s="249" t="s">
        <v>1336</v>
      </c>
      <c r="C1673" s="247">
        <v>42675</v>
      </c>
      <c r="D1673" s="248">
        <v>1</v>
      </c>
      <c r="E1673" s="249" t="s">
        <v>1260</v>
      </c>
      <c r="F1673" s="249" t="s">
        <v>1332</v>
      </c>
      <c r="G1673" s="250">
        <v>10000000</v>
      </c>
      <c r="H1673" s="301">
        <v>10000000</v>
      </c>
      <c r="I1673" s="251" t="s">
        <v>226</v>
      </c>
      <c r="J1673" s="251" t="s">
        <v>226</v>
      </c>
      <c r="K1673" s="252" t="s">
        <v>431</v>
      </c>
    </row>
    <row r="1674" spans="1:11" ht="54.95" customHeight="1" x14ac:dyDescent="0.3">
      <c r="A1674" s="249">
        <v>77111500</v>
      </c>
      <c r="B1674" s="249" t="s">
        <v>1337</v>
      </c>
      <c r="C1674" s="247">
        <v>42675</v>
      </c>
      <c r="D1674" s="248">
        <v>3</v>
      </c>
      <c r="E1674" s="249" t="s">
        <v>1276</v>
      </c>
      <c r="F1674" s="249" t="s">
        <v>1332</v>
      </c>
      <c r="G1674" s="250">
        <v>10000000</v>
      </c>
      <c r="H1674" s="301">
        <v>10000000</v>
      </c>
      <c r="I1674" s="251" t="s">
        <v>226</v>
      </c>
      <c r="J1674" s="251" t="s">
        <v>226</v>
      </c>
      <c r="K1674" s="252" t="s">
        <v>431</v>
      </c>
    </row>
    <row r="1675" spans="1:11" ht="54.95" customHeight="1" x14ac:dyDescent="0.3">
      <c r="A1675" s="249">
        <v>84131501</v>
      </c>
      <c r="B1675" s="249" t="s">
        <v>1338</v>
      </c>
      <c r="C1675" s="247">
        <v>42409</v>
      </c>
      <c r="D1675" s="248">
        <v>10.3</v>
      </c>
      <c r="E1675" s="249" t="s">
        <v>1318</v>
      </c>
      <c r="F1675" s="249" t="s">
        <v>1339</v>
      </c>
      <c r="G1675" s="250">
        <v>64211929</v>
      </c>
      <c r="H1675" s="301">
        <v>64211929</v>
      </c>
      <c r="I1675" s="251" t="s">
        <v>226</v>
      </c>
      <c r="J1675" s="251" t="s">
        <v>226</v>
      </c>
      <c r="K1675" s="252" t="s">
        <v>431</v>
      </c>
    </row>
    <row r="1676" spans="1:11" ht="54.95" customHeight="1" x14ac:dyDescent="0.3">
      <c r="A1676" s="249">
        <v>84131501</v>
      </c>
      <c r="B1676" s="249" t="s">
        <v>1340</v>
      </c>
      <c r="C1676" s="247">
        <v>42389</v>
      </c>
      <c r="D1676" s="248">
        <v>10.3</v>
      </c>
      <c r="E1676" s="249" t="s">
        <v>1318</v>
      </c>
      <c r="F1676" s="249" t="s">
        <v>1339</v>
      </c>
      <c r="G1676" s="250">
        <v>41283193</v>
      </c>
      <c r="H1676" s="301">
        <v>41283193</v>
      </c>
      <c r="I1676" s="251" t="s">
        <v>226</v>
      </c>
      <c r="J1676" s="251" t="s">
        <v>226</v>
      </c>
      <c r="K1676" s="252" t="s">
        <v>431</v>
      </c>
    </row>
    <row r="1677" spans="1:11" ht="54.95" customHeight="1" x14ac:dyDescent="0.3">
      <c r="A1677" s="249">
        <v>84131501</v>
      </c>
      <c r="B1677" s="249" t="s">
        <v>1341</v>
      </c>
      <c r="C1677" s="247">
        <v>42516</v>
      </c>
      <c r="D1677" s="248">
        <v>10.3</v>
      </c>
      <c r="E1677" s="249" t="s">
        <v>1318</v>
      </c>
      <c r="F1677" s="249" t="s">
        <v>1339</v>
      </c>
      <c r="G1677" s="250">
        <v>159932691</v>
      </c>
      <c r="H1677" s="301">
        <v>159932691</v>
      </c>
      <c r="I1677" s="251" t="s">
        <v>226</v>
      </c>
      <c r="J1677" s="251" t="s">
        <v>226</v>
      </c>
      <c r="K1677" s="252" t="s">
        <v>431</v>
      </c>
    </row>
    <row r="1678" spans="1:11" ht="54.95" customHeight="1" x14ac:dyDescent="0.3">
      <c r="A1678" s="249">
        <v>84131501</v>
      </c>
      <c r="B1678" s="249" t="s">
        <v>1341</v>
      </c>
      <c r="C1678" s="247">
        <v>42705</v>
      </c>
      <c r="D1678" s="248">
        <v>1</v>
      </c>
      <c r="E1678" s="249" t="s">
        <v>1318</v>
      </c>
      <c r="F1678" s="249" t="s">
        <v>1339</v>
      </c>
      <c r="G1678" s="250">
        <v>619615</v>
      </c>
      <c r="H1678" s="301">
        <v>619615</v>
      </c>
      <c r="I1678" s="251" t="s">
        <v>226</v>
      </c>
      <c r="J1678" s="251" t="s">
        <v>226</v>
      </c>
      <c r="K1678" s="252" t="s">
        <v>431</v>
      </c>
    </row>
    <row r="1679" spans="1:11" ht="54.95" customHeight="1" x14ac:dyDescent="0.3">
      <c r="A1679" s="249">
        <v>80161801</v>
      </c>
      <c r="B1679" s="249" t="s">
        <v>1342</v>
      </c>
      <c r="C1679" s="247">
        <v>42384</v>
      </c>
      <c r="D1679" s="248">
        <v>3</v>
      </c>
      <c r="E1679" s="249" t="s">
        <v>1276</v>
      </c>
      <c r="F1679" s="249" t="s">
        <v>1306</v>
      </c>
      <c r="G1679" s="250">
        <v>21600000</v>
      </c>
      <c r="H1679" s="301">
        <v>21600000</v>
      </c>
      <c r="I1679" s="251" t="s">
        <v>226</v>
      </c>
      <c r="J1679" s="251" t="s">
        <v>226</v>
      </c>
      <c r="K1679" s="252" t="s">
        <v>431</v>
      </c>
    </row>
    <row r="1680" spans="1:11" ht="54.95" customHeight="1" x14ac:dyDescent="0.3">
      <c r="A1680" s="249">
        <v>81112203</v>
      </c>
      <c r="B1680" s="249" t="s">
        <v>1343</v>
      </c>
      <c r="C1680" s="247">
        <v>42486</v>
      </c>
      <c r="D1680" s="248">
        <v>12</v>
      </c>
      <c r="E1680" s="249" t="s">
        <v>1260</v>
      </c>
      <c r="F1680" s="249" t="s">
        <v>1280</v>
      </c>
      <c r="G1680" s="250">
        <v>5529720</v>
      </c>
      <c r="H1680" s="301">
        <v>5529720</v>
      </c>
      <c r="I1680" s="251" t="s">
        <v>226</v>
      </c>
      <c r="J1680" s="251" t="s">
        <v>226</v>
      </c>
      <c r="K1680" s="252" t="s">
        <v>431</v>
      </c>
    </row>
    <row r="1681" spans="1:11" ht="54.95" customHeight="1" x14ac:dyDescent="0.3">
      <c r="A1681" s="249">
        <v>43190000</v>
      </c>
      <c r="B1681" s="249" t="s">
        <v>1344</v>
      </c>
      <c r="C1681" s="247">
        <v>42418</v>
      </c>
      <c r="D1681" s="248">
        <v>1</v>
      </c>
      <c r="E1681" s="249" t="s">
        <v>1256</v>
      </c>
      <c r="F1681" s="249" t="s">
        <v>1295</v>
      </c>
      <c r="G1681" s="250">
        <v>325314</v>
      </c>
      <c r="H1681" s="301">
        <v>325314</v>
      </c>
      <c r="I1681" s="251" t="s">
        <v>226</v>
      </c>
      <c r="J1681" s="251" t="s">
        <v>226</v>
      </c>
      <c r="K1681" s="252" t="s">
        <v>431</v>
      </c>
    </row>
    <row r="1682" spans="1:11" ht="54.95" customHeight="1" x14ac:dyDescent="0.3">
      <c r="A1682" s="249">
        <v>84131501</v>
      </c>
      <c r="B1682" s="249" t="s">
        <v>1345</v>
      </c>
      <c r="C1682" s="247">
        <v>42451</v>
      </c>
      <c r="D1682" s="248">
        <v>10.3</v>
      </c>
      <c r="E1682" s="249" t="s">
        <v>1318</v>
      </c>
      <c r="F1682" s="249" t="s">
        <v>1339</v>
      </c>
      <c r="G1682" s="250">
        <v>10259741</v>
      </c>
      <c r="H1682" s="301">
        <v>10259741</v>
      </c>
      <c r="I1682" s="251" t="s">
        <v>226</v>
      </c>
      <c r="J1682" s="251" t="s">
        <v>226</v>
      </c>
      <c r="K1682" s="252" t="s">
        <v>431</v>
      </c>
    </row>
    <row r="1683" spans="1:11" ht="54.95" customHeight="1" x14ac:dyDescent="0.3">
      <c r="A1683" s="249">
        <v>84131501</v>
      </c>
      <c r="B1683" s="249" t="s">
        <v>1346</v>
      </c>
      <c r="C1683" s="247">
        <v>42705</v>
      </c>
      <c r="D1683" s="248">
        <v>1</v>
      </c>
      <c r="E1683" s="249" t="s">
        <v>1318</v>
      </c>
      <c r="F1683" s="249" t="s">
        <v>1339</v>
      </c>
      <c r="G1683" s="250">
        <v>2692831</v>
      </c>
      <c r="H1683" s="301">
        <v>2692831</v>
      </c>
      <c r="I1683" s="251" t="s">
        <v>226</v>
      </c>
      <c r="J1683" s="251" t="s">
        <v>226</v>
      </c>
      <c r="K1683" s="252" t="s">
        <v>431</v>
      </c>
    </row>
    <row r="1684" spans="1:11" ht="54.95" customHeight="1" x14ac:dyDescent="0.3">
      <c r="A1684" s="259">
        <v>80111600</v>
      </c>
      <c r="B1684" s="259" t="s">
        <v>1347</v>
      </c>
      <c r="C1684" s="247">
        <v>42504</v>
      </c>
      <c r="D1684" s="258">
        <v>2</v>
      </c>
      <c r="E1684" s="259" t="s">
        <v>1260</v>
      </c>
      <c r="F1684" s="259" t="s">
        <v>1348</v>
      </c>
      <c r="G1684" s="260">
        <v>6344182</v>
      </c>
      <c r="H1684" s="301">
        <v>6344182</v>
      </c>
      <c r="I1684" s="251" t="s">
        <v>226</v>
      </c>
      <c r="J1684" s="251" t="s">
        <v>226</v>
      </c>
      <c r="K1684" s="252" t="s">
        <v>431</v>
      </c>
    </row>
    <row r="1685" spans="1:11" ht="54.95" customHeight="1" x14ac:dyDescent="0.3">
      <c r="A1685" s="259">
        <v>80111600</v>
      </c>
      <c r="B1685" s="259" t="s">
        <v>1347</v>
      </c>
      <c r="C1685" s="247">
        <v>42657</v>
      </c>
      <c r="D1685" s="258">
        <v>3</v>
      </c>
      <c r="E1685" s="259" t="s">
        <v>1260</v>
      </c>
      <c r="F1685" s="259" t="s">
        <v>1348</v>
      </c>
      <c r="G1685" s="260">
        <v>10725699</v>
      </c>
      <c r="H1685" s="301">
        <v>10725699</v>
      </c>
      <c r="I1685" s="251" t="s">
        <v>226</v>
      </c>
      <c r="J1685" s="251" t="s">
        <v>226</v>
      </c>
      <c r="K1685" s="252" t="s">
        <v>431</v>
      </c>
    </row>
    <row r="1686" spans="1:11" ht="54.95" customHeight="1" x14ac:dyDescent="0.3">
      <c r="A1686" s="259">
        <v>80111600</v>
      </c>
      <c r="B1686" s="259" t="s">
        <v>1349</v>
      </c>
      <c r="C1686" s="247">
        <v>42403</v>
      </c>
      <c r="D1686" s="258">
        <v>11</v>
      </c>
      <c r="E1686" s="259" t="s">
        <v>1260</v>
      </c>
      <c r="F1686" s="259" t="s">
        <v>1348</v>
      </c>
      <c r="G1686" s="260">
        <v>93359200</v>
      </c>
      <c r="H1686" s="301">
        <v>93359200</v>
      </c>
      <c r="I1686" s="251" t="s">
        <v>226</v>
      </c>
      <c r="J1686" s="251" t="s">
        <v>226</v>
      </c>
      <c r="K1686" s="252" t="s">
        <v>431</v>
      </c>
    </row>
    <row r="1687" spans="1:11" ht="54.95" customHeight="1" x14ac:dyDescent="0.3">
      <c r="A1687" s="259">
        <v>80111600</v>
      </c>
      <c r="B1687" s="259" t="s">
        <v>1350</v>
      </c>
      <c r="C1687" s="247">
        <v>42475</v>
      </c>
      <c r="D1687" s="258">
        <v>4</v>
      </c>
      <c r="E1687" s="259" t="s">
        <v>1260</v>
      </c>
      <c r="F1687" s="259" t="s">
        <v>1348</v>
      </c>
      <c r="G1687" s="260">
        <v>11372848</v>
      </c>
      <c r="H1687" s="301">
        <v>11372848</v>
      </c>
      <c r="I1687" s="251" t="s">
        <v>226</v>
      </c>
      <c r="J1687" s="251" t="s">
        <v>226</v>
      </c>
      <c r="K1687" s="252" t="s">
        <v>431</v>
      </c>
    </row>
    <row r="1688" spans="1:11" ht="54.95" customHeight="1" x14ac:dyDescent="0.3">
      <c r="A1688" s="259">
        <v>80111600</v>
      </c>
      <c r="B1688" s="259" t="s">
        <v>1350</v>
      </c>
      <c r="C1688" s="247">
        <v>42602</v>
      </c>
      <c r="D1688" s="258">
        <v>4</v>
      </c>
      <c r="E1688" s="259" t="s">
        <v>1260</v>
      </c>
      <c r="F1688" s="259" t="s">
        <v>1348</v>
      </c>
      <c r="G1688" s="260">
        <v>11372848</v>
      </c>
      <c r="H1688" s="301">
        <v>11372848</v>
      </c>
      <c r="I1688" s="251" t="s">
        <v>226</v>
      </c>
      <c r="J1688" s="251" t="s">
        <v>226</v>
      </c>
      <c r="K1688" s="252" t="s">
        <v>431</v>
      </c>
    </row>
    <row r="1689" spans="1:11" ht="54.95" customHeight="1" x14ac:dyDescent="0.3">
      <c r="A1689" s="259">
        <v>80111600</v>
      </c>
      <c r="B1689" s="259" t="s">
        <v>1351</v>
      </c>
      <c r="C1689" s="247">
        <v>42412</v>
      </c>
      <c r="D1689" s="261">
        <v>2</v>
      </c>
      <c r="E1689" s="259" t="s">
        <v>1260</v>
      </c>
      <c r="F1689" s="259" t="s">
        <v>1348</v>
      </c>
      <c r="G1689" s="260">
        <v>9949800</v>
      </c>
      <c r="H1689" s="301">
        <v>9949800</v>
      </c>
      <c r="I1689" s="251" t="s">
        <v>226</v>
      </c>
      <c r="J1689" s="251" t="s">
        <v>226</v>
      </c>
      <c r="K1689" s="252" t="s">
        <v>431</v>
      </c>
    </row>
    <row r="1690" spans="1:11" ht="54.95" customHeight="1" x14ac:dyDescent="0.3">
      <c r="A1690" s="259">
        <v>80111600</v>
      </c>
      <c r="B1690" s="259" t="s">
        <v>1352</v>
      </c>
      <c r="C1690" s="247">
        <v>42491</v>
      </c>
      <c r="D1690" s="258">
        <v>9</v>
      </c>
      <c r="E1690" s="259" t="s">
        <v>1260</v>
      </c>
      <c r="F1690" s="259" t="s">
        <v>1348</v>
      </c>
      <c r="G1690" s="260">
        <v>64927080</v>
      </c>
      <c r="H1690" s="301">
        <v>64927080</v>
      </c>
      <c r="I1690" s="251" t="s">
        <v>226</v>
      </c>
      <c r="J1690" s="251" t="s">
        <v>226</v>
      </c>
      <c r="K1690" s="252" t="s">
        <v>431</v>
      </c>
    </row>
    <row r="1691" spans="1:11" ht="54.95" customHeight="1" x14ac:dyDescent="0.3">
      <c r="A1691" s="259">
        <v>80111600</v>
      </c>
      <c r="B1691" s="259" t="s">
        <v>1353</v>
      </c>
      <c r="C1691" s="247">
        <v>42486</v>
      </c>
      <c r="D1691" s="258">
        <v>2</v>
      </c>
      <c r="E1691" s="259" t="s">
        <v>1260</v>
      </c>
      <c r="F1691" s="259" t="s">
        <v>1348</v>
      </c>
      <c r="G1691" s="260">
        <v>10396820</v>
      </c>
      <c r="H1691" s="301">
        <v>10396820</v>
      </c>
      <c r="I1691" s="251" t="s">
        <v>226</v>
      </c>
      <c r="J1691" s="251" t="s">
        <v>226</v>
      </c>
      <c r="K1691" s="252" t="s">
        <v>431</v>
      </c>
    </row>
    <row r="1692" spans="1:11" ht="54.95" customHeight="1" x14ac:dyDescent="0.3">
      <c r="A1692" s="259">
        <v>80111600</v>
      </c>
      <c r="B1692" s="259" t="s">
        <v>1353</v>
      </c>
      <c r="C1692" s="247">
        <v>42552</v>
      </c>
      <c r="D1692" s="258">
        <v>6</v>
      </c>
      <c r="E1692" s="259" t="s">
        <v>1260</v>
      </c>
      <c r="F1692" s="259" t="s">
        <v>1348</v>
      </c>
      <c r="G1692" s="260">
        <v>31190460</v>
      </c>
      <c r="H1692" s="301">
        <v>31190460</v>
      </c>
      <c r="I1692" s="251" t="s">
        <v>226</v>
      </c>
      <c r="J1692" s="251" t="s">
        <v>226</v>
      </c>
      <c r="K1692" s="252" t="s">
        <v>431</v>
      </c>
    </row>
    <row r="1693" spans="1:11" ht="54.95" customHeight="1" x14ac:dyDescent="0.3">
      <c r="A1693" s="259">
        <v>80111600</v>
      </c>
      <c r="B1693" s="259" t="s">
        <v>1354</v>
      </c>
      <c r="C1693" s="247">
        <v>42474</v>
      </c>
      <c r="D1693" s="258">
        <v>6</v>
      </c>
      <c r="E1693" s="259" t="s">
        <v>1260</v>
      </c>
      <c r="F1693" s="259" t="s">
        <v>1348</v>
      </c>
      <c r="G1693" s="260">
        <v>34436814</v>
      </c>
      <c r="H1693" s="301">
        <v>34436814</v>
      </c>
      <c r="I1693" s="251" t="s">
        <v>226</v>
      </c>
      <c r="J1693" s="251" t="s">
        <v>226</v>
      </c>
      <c r="K1693" s="252" t="s">
        <v>431</v>
      </c>
    </row>
    <row r="1694" spans="1:11" ht="54.95" customHeight="1" x14ac:dyDescent="0.3">
      <c r="A1694" s="259">
        <v>80111600</v>
      </c>
      <c r="B1694" s="259" t="s">
        <v>1355</v>
      </c>
      <c r="C1694" s="247">
        <v>42440</v>
      </c>
      <c r="D1694" s="258">
        <v>10</v>
      </c>
      <c r="E1694" s="259" t="s">
        <v>1260</v>
      </c>
      <c r="F1694" s="259" t="s">
        <v>1348</v>
      </c>
      <c r="G1694" s="260">
        <v>35752330</v>
      </c>
      <c r="H1694" s="301">
        <v>35752330</v>
      </c>
      <c r="I1694" s="251" t="s">
        <v>226</v>
      </c>
      <c r="J1694" s="251" t="s">
        <v>226</v>
      </c>
      <c r="K1694" s="252" t="s">
        <v>431</v>
      </c>
    </row>
    <row r="1695" spans="1:11" ht="54.95" customHeight="1" x14ac:dyDescent="0.3">
      <c r="A1695" s="259">
        <v>80111600</v>
      </c>
      <c r="B1695" s="259" t="s">
        <v>1356</v>
      </c>
      <c r="C1695" s="247">
        <v>42444</v>
      </c>
      <c r="D1695" s="258">
        <v>10</v>
      </c>
      <c r="E1695" s="259" t="s">
        <v>1260</v>
      </c>
      <c r="F1695" s="259" t="s">
        <v>1348</v>
      </c>
      <c r="G1695" s="260">
        <v>31720910</v>
      </c>
      <c r="H1695" s="301">
        <v>31720910</v>
      </c>
      <c r="I1695" s="251" t="s">
        <v>226</v>
      </c>
      <c r="J1695" s="251" t="s">
        <v>226</v>
      </c>
      <c r="K1695" s="252" t="s">
        <v>431</v>
      </c>
    </row>
    <row r="1696" spans="1:11" ht="54.95" customHeight="1" x14ac:dyDescent="0.3">
      <c r="A1696" s="259">
        <v>80111600</v>
      </c>
      <c r="B1696" s="259" t="s">
        <v>1357</v>
      </c>
      <c r="C1696" s="247">
        <v>42439</v>
      </c>
      <c r="D1696" s="258">
        <v>10</v>
      </c>
      <c r="E1696" s="259" t="s">
        <v>1260</v>
      </c>
      <c r="F1696" s="259" t="s">
        <v>1348</v>
      </c>
      <c r="G1696" s="260">
        <v>51984100</v>
      </c>
      <c r="H1696" s="301">
        <v>51984100</v>
      </c>
      <c r="I1696" s="251" t="s">
        <v>226</v>
      </c>
      <c r="J1696" s="251" t="s">
        <v>226</v>
      </c>
      <c r="K1696" s="252" t="s">
        <v>431</v>
      </c>
    </row>
    <row r="1697" spans="1:11" ht="54.95" customHeight="1" x14ac:dyDescent="0.3">
      <c r="A1697" s="259">
        <v>80111600</v>
      </c>
      <c r="B1697" s="259" t="s">
        <v>1358</v>
      </c>
      <c r="C1697" s="247">
        <v>42485</v>
      </c>
      <c r="D1697" s="258">
        <v>9</v>
      </c>
      <c r="E1697" s="259" t="s">
        <v>1260</v>
      </c>
      <c r="F1697" s="259" t="s">
        <v>1348</v>
      </c>
      <c r="G1697" s="260">
        <v>64927080</v>
      </c>
      <c r="H1697" s="301">
        <v>64927080</v>
      </c>
      <c r="I1697" s="251" t="s">
        <v>226</v>
      </c>
      <c r="J1697" s="251" t="s">
        <v>226</v>
      </c>
      <c r="K1697" s="252" t="s">
        <v>431</v>
      </c>
    </row>
    <row r="1698" spans="1:11" ht="54.95" customHeight="1" x14ac:dyDescent="0.3">
      <c r="A1698" s="259">
        <v>80111600</v>
      </c>
      <c r="B1698" s="259" t="s">
        <v>1359</v>
      </c>
      <c r="C1698" s="247">
        <v>42387</v>
      </c>
      <c r="D1698" s="262">
        <v>1.95</v>
      </c>
      <c r="E1698" s="259" t="s">
        <v>1260</v>
      </c>
      <c r="F1698" s="259" t="s">
        <v>1348</v>
      </c>
      <c r="G1698" s="260">
        <v>6826497</v>
      </c>
      <c r="H1698" s="301">
        <v>6826497</v>
      </c>
      <c r="I1698" s="251" t="s">
        <v>226</v>
      </c>
      <c r="J1698" s="251" t="s">
        <v>226</v>
      </c>
      <c r="K1698" s="252" t="s">
        <v>431</v>
      </c>
    </row>
    <row r="1699" spans="1:11" ht="54.95" customHeight="1" x14ac:dyDescent="0.3">
      <c r="A1699" s="259">
        <v>80111600</v>
      </c>
      <c r="B1699" s="259" t="s">
        <v>1359</v>
      </c>
      <c r="C1699" s="247">
        <v>42461</v>
      </c>
      <c r="D1699" s="258">
        <v>10</v>
      </c>
      <c r="E1699" s="259" t="s">
        <v>1260</v>
      </c>
      <c r="F1699" s="259" t="s">
        <v>1348</v>
      </c>
      <c r="G1699" s="260">
        <v>35752330</v>
      </c>
      <c r="H1699" s="301">
        <v>35752330</v>
      </c>
      <c r="I1699" s="251" t="s">
        <v>226</v>
      </c>
      <c r="J1699" s="251" t="s">
        <v>226</v>
      </c>
      <c r="K1699" s="252" t="s">
        <v>431</v>
      </c>
    </row>
    <row r="1700" spans="1:11" ht="54.95" customHeight="1" x14ac:dyDescent="0.3">
      <c r="A1700" s="259">
        <v>80111600</v>
      </c>
      <c r="B1700" s="259" t="s">
        <v>1360</v>
      </c>
      <c r="C1700" s="247">
        <v>42552</v>
      </c>
      <c r="D1700" s="258">
        <v>6</v>
      </c>
      <c r="E1700" s="259" t="s">
        <v>1260</v>
      </c>
      <c r="F1700" s="259" t="s">
        <v>1348</v>
      </c>
      <c r="G1700" s="260">
        <v>15722538</v>
      </c>
      <c r="H1700" s="301">
        <v>15722538</v>
      </c>
      <c r="I1700" s="251" t="s">
        <v>226</v>
      </c>
      <c r="J1700" s="251" t="s">
        <v>226</v>
      </c>
      <c r="K1700" s="252" t="s">
        <v>431</v>
      </c>
    </row>
    <row r="1701" spans="1:11" ht="54.95" customHeight="1" x14ac:dyDescent="0.3">
      <c r="A1701" s="259">
        <v>80111600</v>
      </c>
      <c r="B1701" s="259" t="s">
        <v>1361</v>
      </c>
      <c r="C1701" s="247">
        <v>42474</v>
      </c>
      <c r="D1701" s="263">
        <v>2.5</v>
      </c>
      <c r="E1701" s="259" t="s">
        <v>1260</v>
      </c>
      <c r="F1701" s="259" t="s">
        <v>1348</v>
      </c>
      <c r="G1701" s="260">
        <v>5896750</v>
      </c>
      <c r="H1701" s="301">
        <v>5896750</v>
      </c>
      <c r="I1701" s="251" t="s">
        <v>226</v>
      </c>
      <c r="J1701" s="251" t="s">
        <v>226</v>
      </c>
      <c r="K1701" s="252" t="s">
        <v>431</v>
      </c>
    </row>
    <row r="1702" spans="1:11" ht="54.95" customHeight="1" x14ac:dyDescent="0.3">
      <c r="A1702" s="259">
        <v>80111600</v>
      </c>
      <c r="B1702" s="259" t="s">
        <v>1362</v>
      </c>
      <c r="C1702" s="247">
        <v>42412</v>
      </c>
      <c r="D1702" s="258">
        <v>5</v>
      </c>
      <c r="E1702" s="259" t="s">
        <v>1260</v>
      </c>
      <c r="F1702" s="259" t="s">
        <v>1348</v>
      </c>
      <c r="G1702" s="260">
        <v>12147305</v>
      </c>
      <c r="H1702" s="301">
        <v>12147305</v>
      </c>
      <c r="I1702" s="251" t="s">
        <v>226</v>
      </c>
      <c r="J1702" s="251" t="s">
        <v>226</v>
      </c>
      <c r="K1702" s="252" t="s">
        <v>431</v>
      </c>
    </row>
    <row r="1703" spans="1:11" ht="54.95" customHeight="1" x14ac:dyDescent="0.3">
      <c r="A1703" s="259">
        <v>80111600</v>
      </c>
      <c r="B1703" s="259" t="s">
        <v>1362</v>
      </c>
      <c r="C1703" s="247">
        <v>42583</v>
      </c>
      <c r="D1703" s="258">
        <v>5</v>
      </c>
      <c r="E1703" s="259" t="s">
        <v>1260</v>
      </c>
      <c r="F1703" s="259" t="s">
        <v>1348</v>
      </c>
      <c r="G1703" s="260">
        <v>12147305</v>
      </c>
      <c r="H1703" s="301">
        <v>12147305</v>
      </c>
      <c r="I1703" s="251" t="s">
        <v>226</v>
      </c>
      <c r="J1703" s="251" t="s">
        <v>226</v>
      </c>
      <c r="K1703" s="252" t="s">
        <v>431</v>
      </c>
    </row>
    <row r="1704" spans="1:11" ht="54.95" customHeight="1" x14ac:dyDescent="0.3">
      <c r="A1704" s="259">
        <v>80111600</v>
      </c>
      <c r="B1704" s="259" t="s">
        <v>1363</v>
      </c>
      <c r="C1704" s="247">
        <v>42479</v>
      </c>
      <c r="D1704" s="258">
        <v>3</v>
      </c>
      <c r="E1704" s="259" t="s">
        <v>1260</v>
      </c>
      <c r="F1704" s="259" t="s">
        <v>1348</v>
      </c>
      <c r="G1704" s="260">
        <v>12348876</v>
      </c>
      <c r="H1704" s="301">
        <v>12348876</v>
      </c>
      <c r="I1704" s="251" t="s">
        <v>226</v>
      </c>
      <c r="J1704" s="251" t="s">
        <v>226</v>
      </c>
      <c r="K1704" s="252" t="s">
        <v>431</v>
      </c>
    </row>
    <row r="1705" spans="1:11" ht="54.95" customHeight="1" x14ac:dyDescent="0.3">
      <c r="A1705" s="259">
        <v>80111600</v>
      </c>
      <c r="B1705" s="259" t="s">
        <v>1363</v>
      </c>
      <c r="C1705" s="247">
        <v>42583</v>
      </c>
      <c r="D1705" s="258">
        <v>5</v>
      </c>
      <c r="E1705" s="259" t="s">
        <v>1260</v>
      </c>
      <c r="F1705" s="259" t="s">
        <v>1348</v>
      </c>
      <c r="G1705" s="260">
        <v>20581460</v>
      </c>
      <c r="H1705" s="301">
        <v>20581460</v>
      </c>
      <c r="I1705" s="251" t="s">
        <v>226</v>
      </c>
      <c r="J1705" s="251" t="s">
        <v>226</v>
      </c>
      <c r="K1705" s="252" t="s">
        <v>431</v>
      </c>
    </row>
    <row r="1706" spans="1:11" ht="54.95" customHeight="1" x14ac:dyDescent="0.3">
      <c r="A1706" s="259">
        <v>80111600</v>
      </c>
      <c r="B1706" s="259" t="s">
        <v>1364</v>
      </c>
      <c r="C1706" s="247">
        <v>42479</v>
      </c>
      <c r="D1706" s="258">
        <v>10</v>
      </c>
      <c r="E1706" s="259" t="s">
        <v>1260</v>
      </c>
      <c r="F1706" s="259" t="s">
        <v>1348</v>
      </c>
      <c r="G1706" s="260">
        <v>24294610</v>
      </c>
      <c r="H1706" s="301">
        <v>24294610</v>
      </c>
      <c r="I1706" s="251" t="s">
        <v>226</v>
      </c>
      <c r="J1706" s="251" t="s">
        <v>226</v>
      </c>
      <c r="K1706" s="252" t="s">
        <v>431</v>
      </c>
    </row>
    <row r="1707" spans="1:11" ht="54.95" customHeight="1" x14ac:dyDescent="0.3">
      <c r="A1707" s="259">
        <v>84131600</v>
      </c>
      <c r="B1707" s="259" t="s">
        <v>1365</v>
      </c>
      <c r="C1707" s="247">
        <v>42433</v>
      </c>
      <c r="D1707" s="258">
        <v>1</v>
      </c>
      <c r="E1707" s="259" t="s">
        <v>1260</v>
      </c>
      <c r="F1707" s="259" t="s">
        <v>1348</v>
      </c>
      <c r="G1707" s="260">
        <v>36000</v>
      </c>
      <c r="H1707" s="301">
        <v>36000</v>
      </c>
      <c r="I1707" s="251" t="s">
        <v>226</v>
      </c>
      <c r="J1707" s="251" t="s">
        <v>226</v>
      </c>
      <c r="K1707" s="252" t="s">
        <v>431</v>
      </c>
    </row>
    <row r="1708" spans="1:11" ht="54.95" customHeight="1" x14ac:dyDescent="0.3">
      <c r="A1708" s="259">
        <v>84131600</v>
      </c>
      <c r="B1708" s="259" t="s">
        <v>1354</v>
      </c>
      <c r="C1708" s="247">
        <v>42566</v>
      </c>
      <c r="D1708" s="263">
        <v>5.5</v>
      </c>
      <c r="E1708" s="259" t="s">
        <v>1260</v>
      </c>
      <c r="F1708" s="259" t="s">
        <v>1348</v>
      </c>
      <c r="G1708" s="260">
        <v>28591255</v>
      </c>
      <c r="H1708" s="301">
        <v>28591255</v>
      </c>
      <c r="I1708" s="251" t="s">
        <v>226</v>
      </c>
      <c r="J1708" s="251" t="s">
        <v>226</v>
      </c>
      <c r="K1708" s="252" t="s">
        <v>431</v>
      </c>
    </row>
    <row r="1709" spans="1:11" ht="54.95" customHeight="1" x14ac:dyDescent="0.3">
      <c r="A1709" s="259">
        <v>80111600</v>
      </c>
      <c r="B1709" s="259" t="s">
        <v>1366</v>
      </c>
      <c r="C1709" s="247">
        <v>42583</v>
      </c>
      <c r="D1709" s="258">
        <v>5.5</v>
      </c>
      <c r="E1709" s="259" t="s">
        <v>1260</v>
      </c>
      <c r="F1709" s="259" t="s">
        <v>1348</v>
      </c>
      <c r="G1709" s="260">
        <v>21819259</v>
      </c>
      <c r="H1709" s="301">
        <v>21819259</v>
      </c>
      <c r="I1709" s="251" t="s">
        <v>226</v>
      </c>
      <c r="J1709" s="251" t="s">
        <v>226</v>
      </c>
      <c r="K1709" s="252" t="s">
        <v>431</v>
      </c>
    </row>
    <row r="1710" spans="1:11" ht="54.95" customHeight="1" x14ac:dyDescent="0.3">
      <c r="A1710" s="259">
        <v>80111600</v>
      </c>
      <c r="B1710" s="259" t="s">
        <v>1367</v>
      </c>
      <c r="C1710" s="247">
        <v>42522</v>
      </c>
      <c r="D1710" s="258">
        <v>8</v>
      </c>
      <c r="E1710" s="259" t="s">
        <v>1260</v>
      </c>
      <c r="F1710" s="259" t="s">
        <v>1348</v>
      </c>
      <c r="G1710" s="260">
        <v>45917192</v>
      </c>
      <c r="H1710" s="301">
        <v>45917192</v>
      </c>
      <c r="I1710" s="251" t="s">
        <v>226</v>
      </c>
      <c r="J1710" s="251" t="s">
        <v>226</v>
      </c>
      <c r="K1710" s="252" t="s">
        <v>431</v>
      </c>
    </row>
    <row r="1711" spans="1:11" ht="54.95" customHeight="1" x14ac:dyDescent="0.3">
      <c r="A1711" s="259">
        <v>80111600</v>
      </c>
      <c r="B1711" s="259" t="s">
        <v>1368</v>
      </c>
      <c r="C1711" s="247">
        <v>42429</v>
      </c>
      <c r="D1711" s="258">
        <v>2</v>
      </c>
      <c r="E1711" s="259" t="s">
        <v>1260</v>
      </c>
      <c r="F1711" s="259" t="s">
        <v>1348</v>
      </c>
      <c r="G1711" s="260">
        <v>11144600</v>
      </c>
      <c r="H1711" s="301">
        <v>11144600</v>
      </c>
      <c r="I1711" s="251" t="s">
        <v>226</v>
      </c>
      <c r="J1711" s="251" t="s">
        <v>226</v>
      </c>
      <c r="K1711" s="252" t="s">
        <v>431</v>
      </c>
    </row>
    <row r="1712" spans="1:11" ht="54.95" customHeight="1" x14ac:dyDescent="0.3">
      <c r="A1712" s="259">
        <v>80111600</v>
      </c>
      <c r="B1712" s="259" t="s">
        <v>1369</v>
      </c>
      <c r="C1712" s="247">
        <v>42522</v>
      </c>
      <c r="D1712" s="258">
        <v>7</v>
      </c>
      <c r="E1712" s="259" t="s">
        <v>1260</v>
      </c>
      <c r="F1712" s="259" t="s">
        <v>1348</v>
      </c>
      <c r="G1712" s="260">
        <v>28814044</v>
      </c>
      <c r="H1712" s="301">
        <v>28814044</v>
      </c>
      <c r="I1712" s="251" t="s">
        <v>226</v>
      </c>
      <c r="J1712" s="251" t="s">
        <v>226</v>
      </c>
      <c r="K1712" s="252" t="s">
        <v>431</v>
      </c>
    </row>
    <row r="1713" spans="1:11" ht="54.95" customHeight="1" x14ac:dyDescent="0.3">
      <c r="A1713" s="259">
        <v>80111600</v>
      </c>
      <c r="B1713" s="259" t="s">
        <v>1370</v>
      </c>
      <c r="C1713" s="247">
        <v>42429</v>
      </c>
      <c r="D1713" s="258">
        <v>3</v>
      </c>
      <c r="E1713" s="259" t="s">
        <v>1260</v>
      </c>
      <c r="F1713" s="259" t="s">
        <v>1348</v>
      </c>
      <c r="G1713" s="260">
        <v>10413300</v>
      </c>
      <c r="H1713" s="301">
        <v>10413300</v>
      </c>
      <c r="I1713" s="251" t="s">
        <v>226</v>
      </c>
      <c r="J1713" s="251" t="s">
        <v>226</v>
      </c>
      <c r="K1713" s="252" t="s">
        <v>431</v>
      </c>
    </row>
    <row r="1714" spans="1:11" ht="54.95" customHeight="1" x14ac:dyDescent="0.3">
      <c r="A1714" s="259">
        <v>80111600</v>
      </c>
      <c r="B1714" s="259" t="s">
        <v>1371</v>
      </c>
      <c r="C1714" s="247">
        <v>42522</v>
      </c>
      <c r="D1714" s="258">
        <v>6</v>
      </c>
      <c r="E1714" s="259" t="s">
        <v>1260</v>
      </c>
      <c r="F1714" s="259" t="s">
        <v>1348</v>
      </c>
      <c r="G1714" s="260">
        <v>34437894</v>
      </c>
      <c r="H1714" s="301">
        <v>34437894</v>
      </c>
      <c r="I1714" s="251" t="s">
        <v>226</v>
      </c>
      <c r="J1714" s="251" t="s">
        <v>226</v>
      </c>
      <c r="K1714" s="252" t="s">
        <v>431</v>
      </c>
    </row>
    <row r="1715" spans="1:11" ht="54.95" customHeight="1" x14ac:dyDescent="0.3">
      <c r="A1715" s="259">
        <v>80111600</v>
      </c>
      <c r="B1715" s="259" t="s">
        <v>1371</v>
      </c>
      <c r="C1715" s="247">
        <v>42444</v>
      </c>
      <c r="D1715" s="264">
        <v>4</v>
      </c>
      <c r="E1715" s="259" t="s">
        <v>1260</v>
      </c>
      <c r="F1715" s="259" t="s">
        <v>1348</v>
      </c>
      <c r="G1715" s="260">
        <v>22957876</v>
      </c>
      <c r="H1715" s="301">
        <v>22957876</v>
      </c>
      <c r="I1715" s="251" t="s">
        <v>226</v>
      </c>
      <c r="J1715" s="251" t="s">
        <v>226</v>
      </c>
      <c r="K1715" s="252" t="s">
        <v>431</v>
      </c>
    </row>
    <row r="1716" spans="1:11" ht="54.95" customHeight="1" x14ac:dyDescent="0.3">
      <c r="A1716" s="259">
        <v>80111600</v>
      </c>
      <c r="B1716" s="259" t="s">
        <v>1372</v>
      </c>
      <c r="C1716" s="247">
        <v>42522</v>
      </c>
      <c r="D1716" s="265">
        <v>7</v>
      </c>
      <c r="E1716" s="259" t="s">
        <v>1260</v>
      </c>
      <c r="F1716" s="259" t="s">
        <v>1348</v>
      </c>
      <c r="G1716" s="260">
        <v>32601457</v>
      </c>
      <c r="H1716" s="301">
        <v>32601457</v>
      </c>
      <c r="I1716" s="251" t="s">
        <v>226</v>
      </c>
      <c r="J1716" s="251" t="s">
        <v>226</v>
      </c>
      <c r="K1716" s="252" t="s">
        <v>431</v>
      </c>
    </row>
    <row r="1717" spans="1:11" ht="54.95" customHeight="1" x14ac:dyDescent="0.3">
      <c r="A1717" s="259">
        <v>80111600</v>
      </c>
      <c r="B1717" s="259" t="s">
        <v>1373</v>
      </c>
      <c r="C1717" s="247">
        <v>42429</v>
      </c>
      <c r="D1717" s="264">
        <v>3</v>
      </c>
      <c r="E1717" s="259" t="s">
        <v>1260</v>
      </c>
      <c r="F1717" s="259" t="s">
        <v>1348</v>
      </c>
      <c r="G1717" s="260">
        <v>13565100</v>
      </c>
      <c r="H1717" s="301">
        <v>13565100</v>
      </c>
      <c r="I1717" s="251" t="s">
        <v>226</v>
      </c>
      <c r="J1717" s="251" t="s">
        <v>226</v>
      </c>
      <c r="K1717" s="252" t="s">
        <v>431</v>
      </c>
    </row>
    <row r="1718" spans="1:11" ht="54.95" customHeight="1" x14ac:dyDescent="0.3">
      <c r="A1718" s="259">
        <v>80111600</v>
      </c>
      <c r="B1718" s="259" t="s">
        <v>1374</v>
      </c>
      <c r="C1718" s="247">
        <v>42391</v>
      </c>
      <c r="D1718" s="264">
        <v>11</v>
      </c>
      <c r="E1718" s="259" t="s">
        <v>1260</v>
      </c>
      <c r="F1718" s="259" t="s">
        <v>1348</v>
      </c>
      <c r="G1718" s="260">
        <v>51230861</v>
      </c>
      <c r="H1718" s="301">
        <v>51230861</v>
      </c>
      <c r="I1718" s="251" t="s">
        <v>226</v>
      </c>
      <c r="J1718" s="251" t="s">
        <v>226</v>
      </c>
      <c r="K1718" s="252" t="s">
        <v>431</v>
      </c>
    </row>
    <row r="1719" spans="1:11" ht="54.95" customHeight="1" x14ac:dyDescent="0.3">
      <c r="A1719" s="259">
        <v>80111600</v>
      </c>
      <c r="B1719" s="259" t="s">
        <v>1375</v>
      </c>
      <c r="C1719" s="247">
        <v>42446</v>
      </c>
      <c r="D1719" s="264">
        <v>4</v>
      </c>
      <c r="E1719" s="259" t="s">
        <v>1260</v>
      </c>
      <c r="F1719" s="259" t="s">
        <v>1348</v>
      </c>
      <c r="G1719" s="260">
        <v>22957876</v>
      </c>
      <c r="H1719" s="301">
        <v>22957876</v>
      </c>
      <c r="I1719" s="251" t="s">
        <v>226</v>
      </c>
      <c r="J1719" s="251" t="s">
        <v>226</v>
      </c>
      <c r="K1719" s="252" t="s">
        <v>431</v>
      </c>
    </row>
    <row r="1720" spans="1:11" ht="54.95" customHeight="1" x14ac:dyDescent="0.3">
      <c r="A1720" s="259">
        <v>80111600</v>
      </c>
      <c r="B1720" s="259" t="s">
        <v>1376</v>
      </c>
      <c r="C1720" s="247">
        <v>42522</v>
      </c>
      <c r="D1720" s="264">
        <v>7</v>
      </c>
      <c r="E1720" s="259" t="s">
        <v>1260</v>
      </c>
      <c r="F1720" s="259" t="s">
        <v>1348</v>
      </c>
      <c r="G1720" s="260">
        <v>36388870</v>
      </c>
      <c r="H1720" s="301">
        <v>36388870</v>
      </c>
      <c r="I1720" s="251" t="s">
        <v>226</v>
      </c>
      <c r="J1720" s="251" t="s">
        <v>226</v>
      </c>
      <c r="K1720" s="252" t="s">
        <v>431</v>
      </c>
    </row>
    <row r="1721" spans="1:11" ht="54.95" customHeight="1" x14ac:dyDescent="0.3">
      <c r="A1721" s="259">
        <v>80111600</v>
      </c>
      <c r="B1721" s="259" t="s">
        <v>1377</v>
      </c>
      <c r="C1721" s="247">
        <v>42429</v>
      </c>
      <c r="D1721" s="264">
        <v>3</v>
      </c>
      <c r="E1721" s="259" t="s">
        <v>1260</v>
      </c>
      <c r="F1721" s="259" t="s">
        <v>1348</v>
      </c>
      <c r="G1721" s="260">
        <v>15141000</v>
      </c>
      <c r="H1721" s="301">
        <v>15141000</v>
      </c>
      <c r="I1721" s="251" t="s">
        <v>226</v>
      </c>
      <c r="J1721" s="251" t="s">
        <v>226</v>
      </c>
      <c r="K1721" s="252" t="s">
        <v>431</v>
      </c>
    </row>
    <row r="1722" spans="1:11" ht="54.95" customHeight="1" x14ac:dyDescent="0.3">
      <c r="A1722" s="259">
        <v>80111600</v>
      </c>
      <c r="B1722" s="259" t="s">
        <v>1378</v>
      </c>
      <c r="C1722" s="247">
        <v>42492</v>
      </c>
      <c r="D1722" s="264">
        <v>8</v>
      </c>
      <c r="E1722" s="259" t="s">
        <v>1260</v>
      </c>
      <c r="F1722" s="259" t="s">
        <v>1348</v>
      </c>
      <c r="G1722" s="260">
        <v>28601864</v>
      </c>
      <c r="H1722" s="301">
        <v>28601864</v>
      </c>
      <c r="I1722" s="251" t="s">
        <v>226</v>
      </c>
      <c r="J1722" s="251" t="s">
        <v>226</v>
      </c>
      <c r="K1722" s="252" t="s">
        <v>431</v>
      </c>
    </row>
    <row r="1723" spans="1:11" ht="54.95" customHeight="1" x14ac:dyDescent="0.3">
      <c r="A1723" s="259">
        <v>80111600</v>
      </c>
      <c r="B1723" s="259" t="s">
        <v>1379</v>
      </c>
      <c r="C1723" s="247">
        <v>42429</v>
      </c>
      <c r="D1723" s="266">
        <v>2</v>
      </c>
      <c r="E1723" s="259" t="s">
        <v>1260</v>
      </c>
      <c r="F1723" s="259" t="s">
        <v>1348</v>
      </c>
      <c r="G1723" s="260">
        <v>5520800</v>
      </c>
      <c r="H1723" s="301">
        <v>5520800</v>
      </c>
      <c r="I1723" s="251" t="s">
        <v>226</v>
      </c>
      <c r="J1723" s="251" t="s">
        <v>226</v>
      </c>
      <c r="K1723" s="252" t="s">
        <v>431</v>
      </c>
    </row>
    <row r="1724" spans="1:11" ht="54.95" customHeight="1" x14ac:dyDescent="0.3">
      <c r="A1724" s="259">
        <v>80111600</v>
      </c>
      <c r="B1724" s="259" t="s">
        <v>1380</v>
      </c>
      <c r="C1724" s="247">
        <v>42485</v>
      </c>
      <c r="D1724" s="264">
        <v>8</v>
      </c>
      <c r="E1724" s="259" t="s">
        <v>1260</v>
      </c>
      <c r="F1724" s="259" t="s">
        <v>1348</v>
      </c>
      <c r="G1724" s="260">
        <v>37258808</v>
      </c>
      <c r="H1724" s="301">
        <v>37258808</v>
      </c>
      <c r="I1724" s="251" t="s">
        <v>226</v>
      </c>
      <c r="J1724" s="251" t="s">
        <v>226</v>
      </c>
      <c r="K1724" s="252" t="s">
        <v>431</v>
      </c>
    </row>
    <row r="1725" spans="1:11" ht="54.95" customHeight="1" x14ac:dyDescent="0.3">
      <c r="A1725" s="259">
        <v>80111600</v>
      </c>
      <c r="B1725" s="259" t="s">
        <v>1381</v>
      </c>
      <c r="C1725" s="247">
        <v>42433</v>
      </c>
      <c r="D1725" s="266">
        <v>1.5</v>
      </c>
      <c r="E1725" s="259" t="s">
        <v>1260</v>
      </c>
      <c r="F1725" s="259" t="s">
        <v>1348</v>
      </c>
      <c r="G1725" s="260">
        <v>6782550</v>
      </c>
      <c r="H1725" s="301">
        <v>6782550</v>
      </c>
      <c r="I1725" s="251" t="s">
        <v>226</v>
      </c>
      <c r="J1725" s="251" t="s">
        <v>226</v>
      </c>
      <c r="K1725" s="252" t="s">
        <v>431</v>
      </c>
    </row>
    <row r="1726" spans="1:11" ht="54.95" customHeight="1" x14ac:dyDescent="0.3">
      <c r="A1726" s="259">
        <v>80111600</v>
      </c>
      <c r="B1726" s="259" t="s">
        <v>1382</v>
      </c>
      <c r="C1726" s="247">
        <v>42504</v>
      </c>
      <c r="D1726" s="264">
        <v>3</v>
      </c>
      <c r="E1726" s="259" t="s">
        <v>1260</v>
      </c>
      <c r="F1726" s="259" t="s">
        <v>1348</v>
      </c>
      <c r="G1726" s="260">
        <v>13972053</v>
      </c>
      <c r="H1726" s="301">
        <v>13972053</v>
      </c>
      <c r="I1726" s="251" t="s">
        <v>226</v>
      </c>
      <c r="J1726" s="251" t="s">
        <v>226</v>
      </c>
      <c r="K1726" s="252" t="s">
        <v>431</v>
      </c>
    </row>
    <row r="1727" spans="1:11" ht="54.95" customHeight="1" x14ac:dyDescent="0.3">
      <c r="A1727" s="259">
        <v>80111600</v>
      </c>
      <c r="B1727" s="259" t="s">
        <v>1383</v>
      </c>
      <c r="C1727" s="247">
        <v>42569</v>
      </c>
      <c r="D1727" s="266">
        <v>5.5</v>
      </c>
      <c r="E1727" s="259" t="s">
        <v>1260</v>
      </c>
      <c r="F1727" s="259" t="s">
        <v>1348</v>
      </c>
      <c r="G1727" s="260">
        <v>33842710</v>
      </c>
      <c r="H1727" s="301">
        <v>33842710</v>
      </c>
      <c r="I1727" s="251" t="s">
        <v>226</v>
      </c>
      <c r="J1727" s="251" t="s">
        <v>226</v>
      </c>
      <c r="K1727" s="252" t="s">
        <v>431</v>
      </c>
    </row>
    <row r="1728" spans="1:11" ht="54.95" customHeight="1" x14ac:dyDescent="0.3">
      <c r="A1728" s="259">
        <v>80111600</v>
      </c>
      <c r="B1728" s="259" t="s">
        <v>1384</v>
      </c>
      <c r="C1728" s="247">
        <v>42583</v>
      </c>
      <c r="D1728" s="264">
        <v>8</v>
      </c>
      <c r="E1728" s="259" t="s">
        <v>1260</v>
      </c>
      <c r="F1728" s="259" t="s">
        <v>1348</v>
      </c>
      <c r="G1728" s="260">
        <v>28246050</v>
      </c>
      <c r="H1728" s="301">
        <v>28246050</v>
      </c>
      <c r="I1728" s="251" t="s">
        <v>226</v>
      </c>
      <c r="J1728" s="251" t="s">
        <v>226</v>
      </c>
      <c r="K1728" s="252" t="s">
        <v>431</v>
      </c>
    </row>
    <row r="1729" spans="1:11" ht="54.95" customHeight="1" x14ac:dyDescent="0.3">
      <c r="A1729" s="259">
        <v>80111600</v>
      </c>
      <c r="B1729" s="259" t="s">
        <v>1385</v>
      </c>
      <c r="C1729" s="247">
        <v>42437</v>
      </c>
      <c r="D1729" s="267">
        <v>10</v>
      </c>
      <c r="E1729" s="259" t="s">
        <v>1260</v>
      </c>
      <c r="F1729" s="259" t="s">
        <v>1348</v>
      </c>
      <c r="G1729" s="260">
        <v>66836700</v>
      </c>
      <c r="H1729" s="301">
        <v>66836700</v>
      </c>
      <c r="I1729" s="251" t="s">
        <v>226</v>
      </c>
      <c r="J1729" s="251" t="s">
        <v>226</v>
      </c>
      <c r="K1729" s="252" t="s">
        <v>431</v>
      </c>
    </row>
    <row r="1730" spans="1:11" ht="54.95" customHeight="1" x14ac:dyDescent="0.3">
      <c r="A1730" s="249">
        <v>80111600</v>
      </c>
      <c r="B1730" s="249" t="s">
        <v>1386</v>
      </c>
      <c r="C1730" s="247">
        <v>42418</v>
      </c>
      <c r="D1730" s="248">
        <v>10</v>
      </c>
      <c r="E1730" s="249" t="s">
        <v>1260</v>
      </c>
      <c r="F1730" s="249" t="s">
        <v>1348</v>
      </c>
      <c r="G1730" s="260">
        <v>51984100</v>
      </c>
      <c r="H1730" s="301">
        <v>51984100</v>
      </c>
      <c r="I1730" s="251" t="s">
        <v>226</v>
      </c>
      <c r="J1730" s="251" t="s">
        <v>226</v>
      </c>
      <c r="K1730" s="252" t="s">
        <v>431</v>
      </c>
    </row>
    <row r="1731" spans="1:11" ht="54.95" customHeight="1" x14ac:dyDescent="0.3">
      <c r="A1731" s="249">
        <v>80111600</v>
      </c>
      <c r="B1731" s="249" t="s">
        <v>1387</v>
      </c>
      <c r="C1731" s="247">
        <v>42492</v>
      </c>
      <c r="D1731" s="248">
        <v>9</v>
      </c>
      <c r="E1731" s="249" t="s">
        <v>1260</v>
      </c>
      <c r="F1731" s="249" t="s">
        <v>1348</v>
      </c>
      <c r="G1731" s="260">
        <v>41916159</v>
      </c>
      <c r="H1731" s="301">
        <v>41916159</v>
      </c>
      <c r="I1731" s="251" t="s">
        <v>226</v>
      </c>
      <c r="J1731" s="251" t="s">
        <v>226</v>
      </c>
      <c r="K1731" s="252" t="s">
        <v>431</v>
      </c>
    </row>
    <row r="1732" spans="1:11" ht="54.95" customHeight="1" x14ac:dyDescent="0.3">
      <c r="A1732" s="249">
        <v>80111600</v>
      </c>
      <c r="B1732" s="249" t="s">
        <v>1388</v>
      </c>
      <c r="C1732" s="247">
        <v>42436</v>
      </c>
      <c r="D1732" s="248">
        <v>10</v>
      </c>
      <c r="E1732" s="249" t="s">
        <v>1260</v>
      </c>
      <c r="F1732" s="249" t="s">
        <v>1348</v>
      </c>
      <c r="G1732" s="260">
        <v>46573510</v>
      </c>
      <c r="H1732" s="301">
        <v>46573510</v>
      </c>
      <c r="I1732" s="251" t="s">
        <v>226</v>
      </c>
      <c r="J1732" s="251" t="s">
        <v>226</v>
      </c>
      <c r="K1732" s="252" t="s">
        <v>431</v>
      </c>
    </row>
    <row r="1733" spans="1:11" ht="54.95" customHeight="1" x14ac:dyDescent="0.3">
      <c r="A1733" s="249">
        <v>80111600</v>
      </c>
      <c r="B1733" s="249" t="s">
        <v>1388</v>
      </c>
      <c r="C1733" s="247">
        <v>42446</v>
      </c>
      <c r="D1733" s="248">
        <v>10</v>
      </c>
      <c r="E1733" s="249" t="s">
        <v>1260</v>
      </c>
      <c r="F1733" s="249" t="s">
        <v>1348</v>
      </c>
      <c r="G1733" s="250">
        <v>26204230</v>
      </c>
      <c r="H1733" s="301">
        <v>26204230</v>
      </c>
      <c r="I1733" s="251" t="s">
        <v>226</v>
      </c>
      <c r="J1733" s="251" t="s">
        <v>226</v>
      </c>
      <c r="K1733" s="252" t="s">
        <v>431</v>
      </c>
    </row>
    <row r="1734" spans="1:11" ht="54.95" customHeight="1" x14ac:dyDescent="0.3">
      <c r="A1734" s="249">
        <v>80111600</v>
      </c>
      <c r="B1734" s="249" t="s">
        <v>1389</v>
      </c>
      <c r="C1734" s="247">
        <v>42436</v>
      </c>
      <c r="D1734" s="248">
        <v>10</v>
      </c>
      <c r="E1734" s="249" t="s">
        <v>1260</v>
      </c>
      <c r="F1734" s="249" t="s">
        <v>1348</v>
      </c>
      <c r="G1734" s="250">
        <v>57394690</v>
      </c>
      <c r="H1734" s="301">
        <v>57394690</v>
      </c>
      <c r="I1734" s="251" t="s">
        <v>226</v>
      </c>
      <c r="J1734" s="251" t="s">
        <v>226</v>
      </c>
      <c r="K1734" s="252" t="s">
        <v>431</v>
      </c>
    </row>
    <row r="1735" spans="1:11" ht="54.95" customHeight="1" x14ac:dyDescent="0.3">
      <c r="A1735" s="249">
        <v>80111600</v>
      </c>
      <c r="B1735" s="249" t="s">
        <v>1390</v>
      </c>
      <c r="C1735" s="247">
        <v>42459</v>
      </c>
      <c r="D1735" s="248">
        <v>10</v>
      </c>
      <c r="E1735" s="249" t="s">
        <v>1260</v>
      </c>
      <c r="F1735" s="249" t="s">
        <v>1348</v>
      </c>
      <c r="G1735" s="250">
        <v>46573510</v>
      </c>
      <c r="H1735" s="301">
        <v>46573510</v>
      </c>
      <c r="I1735" s="251" t="s">
        <v>226</v>
      </c>
      <c r="J1735" s="251" t="s">
        <v>226</v>
      </c>
      <c r="K1735" s="252" t="s">
        <v>431</v>
      </c>
    </row>
    <row r="1736" spans="1:11" ht="54.95" customHeight="1" x14ac:dyDescent="0.3">
      <c r="A1736" s="249">
        <v>80111600</v>
      </c>
      <c r="B1736" s="249" t="s">
        <v>1388</v>
      </c>
      <c r="C1736" s="247">
        <v>42436</v>
      </c>
      <c r="D1736" s="248">
        <v>10</v>
      </c>
      <c r="E1736" s="249" t="s">
        <v>1260</v>
      </c>
      <c r="F1736" s="249" t="s">
        <v>1348</v>
      </c>
      <c r="G1736" s="250">
        <v>46573510</v>
      </c>
      <c r="H1736" s="301">
        <v>46573510</v>
      </c>
      <c r="I1736" s="251" t="s">
        <v>226</v>
      </c>
      <c r="J1736" s="251" t="s">
        <v>226</v>
      </c>
      <c r="K1736" s="252" t="s">
        <v>431</v>
      </c>
    </row>
    <row r="1737" spans="1:11" ht="54.95" customHeight="1" x14ac:dyDescent="0.3">
      <c r="A1737" s="249">
        <v>80111600</v>
      </c>
      <c r="B1737" s="249" t="s">
        <v>1391</v>
      </c>
      <c r="C1737" s="247">
        <v>42437</v>
      </c>
      <c r="D1737" s="248">
        <v>10</v>
      </c>
      <c r="E1737" s="249" t="s">
        <v>1260</v>
      </c>
      <c r="F1737" s="249" t="s">
        <v>1348</v>
      </c>
      <c r="G1737" s="250">
        <v>31720910</v>
      </c>
      <c r="H1737" s="301">
        <v>31720910</v>
      </c>
      <c r="I1737" s="251" t="s">
        <v>226</v>
      </c>
      <c r="J1737" s="251" t="s">
        <v>226</v>
      </c>
      <c r="K1737" s="252" t="s">
        <v>431</v>
      </c>
    </row>
    <row r="1738" spans="1:11" ht="54.95" customHeight="1" x14ac:dyDescent="0.3">
      <c r="A1738" s="249">
        <v>80111600</v>
      </c>
      <c r="B1738" s="249" t="s">
        <v>1392</v>
      </c>
      <c r="C1738" s="247">
        <v>42425</v>
      </c>
      <c r="D1738" s="248">
        <v>10</v>
      </c>
      <c r="E1738" s="249" t="s">
        <v>1260</v>
      </c>
      <c r="F1738" s="249" t="s">
        <v>1348</v>
      </c>
      <c r="G1738" s="250">
        <v>31720910</v>
      </c>
      <c r="H1738" s="301">
        <v>31720910</v>
      </c>
      <c r="I1738" s="251" t="s">
        <v>226</v>
      </c>
      <c r="J1738" s="251" t="s">
        <v>226</v>
      </c>
      <c r="K1738" s="252" t="s">
        <v>431</v>
      </c>
    </row>
    <row r="1739" spans="1:11" ht="54.95" customHeight="1" x14ac:dyDescent="0.3">
      <c r="A1739" s="249">
        <v>80111600</v>
      </c>
      <c r="B1739" s="249" t="s">
        <v>1388</v>
      </c>
      <c r="C1739" s="247">
        <v>42509</v>
      </c>
      <c r="D1739" s="248">
        <v>2</v>
      </c>
      <c r="E1739" s="249" t="s">
        <v>1260</v>
      </c>
      <c r="F1739" s="249" t="s">
        <v>1348</v>
      </c>
      <c r="G1739" s="250">
        <v>5686424</v>
      </c>
      <c r="H1739" s="301">
        <v>5686424</v>
      </c>
      <c r="I1739" s="251" t="s">
        <v>226</v>
      </c>
      <c r="J1739" s="251" t="s">
        <v>226</v>
      </c>
      <c r="K1739" s="252" t="s">
        <v>431</v>
      </c>
    </row>
    <row r="1740" spans="1:11" ht="54.95" customHeight="1" x14ac:dyDescent="0.3">
      <c r="A1740" s="249">
        <v>80111600</v>
      </c>
      <c r="B1740" s="249" t="s">
        <v>1393</v>
      </c>
      <c r="C1740" s="247">
        <v>42583</v>
      </c>
      <c r="D1740" s="248">
        <v>2</v>
      </c>
      <c r="E1740" s="249" t="s">
        <v>1260</v>
      </c>
      <c r="F1740" s="249" t="s">
        <v>1348</v>
      </c>
      <c r="G1740" s="250">
        <v>3755586</v>
      </c>
      <c r="H1740" s="301">
        <v>3755586</v>
      </c>
      <c r="I1740" s="251" t="s">
        <v>226</v>
      </c>
      <c r="J1740" s="251" t="s">
        <v>226</v>
      </c>
      <c r="K1740" s="252" t="s">
        <v>431</v>
      </c>
    </row>
    <row r="1741" spans="1:11" ht="54.95" customHeight="1" x14ac:dyDescent="0.3">
      <c r="A1741" s="249">
        <v>80111600</v>
      </c>
      <c r="B1741" s="249" t="s">
        <v>1394</v>
      </c>
      <c r="C1741" s="247">
        <v>42459</v>
      </c>
      <c r="D1741" s="248">
        <v>4</v>
      </c>
      <c r="E1741" s="249" t="s">
        <v>1260</v>
      </c>
      <c r="F1741" s="249" t="s">
        <v>1348</v>
      </c>
      <c r="G1741" s="250">
        <v>14300932</v>
      </c>
      <c r="H1741" s="301">
        <v>14300932</v>
      </c>
      <c r="I1741" s="251" t="s">
        <v>226</v>
      </c>
      <c r="J1741" s="251" t="s">
        <v>226</v>
      </c>
      <c r="K1741" s="252" t="s">
        <v>431</v>
      </c>
    </row>
    <row r="1742" spans="1:11" ht="54.95" customHeight="1" x14ac:dyDescent="0.3">
      <c r="A1742" s="249">
        <v>80111600</v>
      </c>
      <c r="B1742" s="249" t="s">
        <v>1394</v>
      </c>
      <c r="C1742" s="247">
        <v>42583</v>
      </c>
      <c r="D1742" s="248">
        <v>5</v>
      </c>
      <c r="E1742" s="249" t="s">
        <v>1260</v>
      </c>
      <c r="F1742" s="249" t="s">
        <v>1348</v>
      </c>
      <c r="G1742" s="250">
        <v>17876165</v>
      </c>
      <c r="H1742" s="301">
        <v>17876165</v>
      </c>
      <c r="I1742" s="251" t="s">
        <v>226</v>
      </c>
      <c r="J1742" s="251" t="s">
        <v>226</v>
      </c>
      <c r="K1742" s="252" t="s">
        <v>431</v>
      </c>
    </row>
    <row r="1743" spans="1:11" ht="54.95" customHeight="1" x14ac:dyDescent="0.3">
      <c r="A1743" s="249">
        <v>80111600</v>
      </c>
      <c r="B1743" s="249" t="s">
        <v>1395</v>
      </c>
      <c r="C1743" s="247">
        <v>42552</v>
      </c>
      <c r="D1743" s="254">
        <v>3.5</v>
      </c>
      <c r="E1743" s="249" t="s">
        <v>1260</v>
      </c>
      <c r="F1743" s="249" t="s">
        <v>1348</v>
      </c>
      <c r="G1743" s="250">
        <v>14407022</v>
      </c>
      <c r="H1743" s="301">
        <v>14407022</v>
      </c>
      <c r="I1743" s="251" t="s">
        <v>226</v>
      </c>
      <c r="J1743" s="251" t="s">
        <v>226</v>
      </c>
      <c r="K1743" s="252" t="s">
        <v>431</v>
      </c>
    </row>
    <row r="1744" spans="1:11" ht="54.95" customHeight="1" x14ac:dyDescent="0.3">
      <c r="A1744" s="249">
        <v>80111600</v>
      </c>
      <c r="B1744" s="249" t="s">
        <v>1395</v>
      </c>
      <c r="C1744" s="247">
        <v>42486</v>
      </c>
      <c r="D1744" s="248">
        <v>3.5</v>
      </c>
      <c r="E1744" s="249" t="s">
        <v>1260</v>
      </c>
      <c r="F1744" s="249" t="s">
        <v>1348</v>
      </c>
      <c r="G1744" s="250">
        <v>14407022</v>
      </c>
      <c r="H1744" s="301">
        <v>14407022</v>
      </c>
      <c r="I1744" s="251" t="s">
        <v>226</v>
      </c>
      <c r="J1744" s="251" t="s">
        <v>226</v>
      </c>
      <c r="K1744" s="252" t="s">
        <v>431</v>
      </c>
    </row>
    <row r="1745" spans="1:11" ht="54.95" customHeight="1" x14ac:dyDescent="0.3">
      <c r="A1745" s="249">
        <v>80111600</v>
      </c>
      <c r="B1745" s="249" t="s">
        <v>1396</v>
      </c>
      <c r="C1745" s="247">
        <v>42430</v>
      </c>
      <c r="D1745" s="248">
        <v>4</v>
      </c>
      <c r="E1745" s="249" t="s">
        <v>1260</v>
      </c>
      <c r="F1745" s="249" t="s">
        <v>1348</v>
      </c>
      <c r="G1745" s="250">
        <v>28856480</v>
      </c>
      <c r="H1745" s="301">
        <v>28856480</v>
      </c>
      <c r="I1745" s="251" t="s">
        <v>226</v>
      </c>
      <c r="J1745" s="251" t="s">
        <v>226</v>
      </c>
      <c r="K1745" s="252" t="s">
        <v>431</v>
      </c>
    </row>
    <row r="1746" spans="1:11" ht="54.95" customHeight="1" x14ac:dyDescent="0.3">
      <c r="A1746" s="249">
        <v>80111600</v>
      </c>
      <c r="B1746" s="249" t="s">
        <v>1396</v>
      </c>
      <c r="C1746" s="247">
        <v>42552</v>
      </c>
      <c r="D1746" s="248">
        <v>6</v>
      </c>
      <c r="E1746" s="249" t="s">
        <v>1260</v>
      </c>
      <c r="F1746" s="249" t="s">
        <v>1348</v>
      </c>
      <c r="G1746" s="250">
        <v>43284720</v>
      </c>
      <c r="H1746" s="301">
        <v>43284720</v>
      </c>
      <c r="I1746" s="251" t="s">
        <v>226</v>
      </c>
      <c r="J1746" s="251" t="s">
        <v>226</v>
      </c>
      <c r="K1746" s="252" t="s">
        <v>431</v>
      </c>
    </row>
    <row r="1747" spans="1:11" ht="54.95" customHeight="1" x14ac:dyDescent="0.3">
      <c r="A1747" s="249">
        <v>80111600</v>
      </c>
      <c r="B1747" s="249" t="s">
        <v>1397</v>
      </c>
      <c r="C1747" s="247">
        <v>42465</v>
      </c>
      <c r="D1747" s="254">
        <v>3.5</v>
      </c>
      <c r="E1747" s="249" t="s">
        <v>1260</v>
      </c>
      <c r="F1747" s="249" t="s">
        <v>1348</v>
      </c>
      <c r="G1747" s="250">
        <v>21536270</v>
      </c>
      <c r="H1747" s="301">
        <v>21536270</v>
      </c>
      <c r="I1747" s="251" t="s">
        <v>226</v>
      </c>
      <c r="J1747" s="251" t="s">
        <v>226</v>
      </c>
      <c r="K1747" s="252" t="s">
        <v>431</v>
      </c>
    </row>
    <row r="1748" spans="1:11" ht="54.95" customHeight="1" x14ac:dyDescent="0.3">
      <c r="A1748" s="249">
        <v>80111600</v>
      </c>
      <c r="B1748" s="249" t="s">
        <v>1397</v>
      </c>
      <c r="C1748" s="247">
        <v>42583</v>
      </c>
      <c r="D1748" s="254">
        <v>5</v>
      </c>
      <c r="E1748" s="249" t="s">
        <v>1260</v>
      </c>
      <c r="F1748" s="249" t="s">
        <v>1348</v>
      </c>
      <c r="G1748" s="250">
        <v>30766100</v>
      </c>
      <c r="H1748" s="301">
        <v>30766100</v>
      </c>
      <c r="I1748" s="251" t="s">
        <v>226</v>
      </c>
      <c r="J1748" s="251" t="s">
        <v>226</v>
      </c>
      <c r="K1748" s="252" t="s">
        <v>431</v>
      </c>
    </row>
    <row r="1749" spans="1:11" ht="54.95" customHeight="1" x14ac:dyDescent="0.3">
      <c r="A1749" s="249">
        <v>80111600</v>
      </c>
      <c r="B1749" s="249" t="s">
        <v>1398</v>
      </c>
      <c r="C1749" s="247">
        <v>42488</v>
      </c>
      <c r="D1749" s="248">
        <v>4</v>
      </c>
      <c r="E1749" s="249" t="s">
        <v>1260</v>
      </c>
      <c r="F1749" s="249" t="s">
        <v>1348</v>
      </c>
      <c r="G1749" s="250">
        <v>16465168</v>
      </c>
      <c r="H1749" s="301">
        <v>16465168</v>
      </c>
      <c r="I1749" s="251" t="s">
        <v>226</v>
      </c>
      <c r="J1749" s="251" t="s">
        <v>226</v>
      </c>
      <c r="K1749" s="252" t="s">
        <v>431</v>
      </c>
    </row>
    <row r="1750" spans="1:11" ht="54.95" customHeight="1" x14ac:dyDescent="0.3">
      <c r="A1750" s="249">
        <v>80111600</v>
      </c>
      <c r="B1750" s="249" t="s">
        <v>1398</v>
      </c>
      <c r="C1750" s="247">
        <v>42583</v>
      </c>
      <c r="D1750" s="248">
        <v>5</v>
      </c>
      <c r="E1750" s="249" t="s">
        <v>1260</v>
      </c>
      <c r="F1750" s="249" t="s">
        <v>1348</v>
      </c>
      <c r="G1750" s="250">
        <v>20581460</v>
      </c>
      <c r="H1750" s="301">
        <v>20581460</v>
      </c>
      <c r="I1750" s="251" t="s">
        <v>226</v>
      </c>
      <c r="J1750" s="251" t="s">
        <v>226</v>
      </c>
      <c r="K1750" s="252" t="s">
        <v>431</v>
      </c>
    </row>
    <row r="1751" spans="1:11" ht="54.95" customHeight="1" x14ac:dyDescent="0.3">
      <c r="A1751" s="249">
        <v>80111600</v>
      </c>
      <c r="B1751" s="249" t="s">
        <v>1399</v>
      </c>
      <c r="C1751" s="247">
        <v>42461</v>
      </c>
      <c r="D1751" s="254">
        <v>3.5</v>
      </c>
      <c r="E1751" s="249" t="s">
        <v>1260</v>
      </c>
      <c r="F1751" s="249" t="s">
        <v>1348</v>
      </c>
      <c r="G1751" s="250">
        <v>18194435</v>
      </c>
      <c r="H1751" s="301">
        <v>18194435</v>
      </c>
      <c r="I1751" s="251" t="s">
        <v>226</v>
      </c>
      <c r="J1751" s="251" t="s">
        <v>226</v>
      </c>
      <c r="K1751" s="252" t="s">
        <v>431</v>
      </c>
    </row>
    <row r="1752" spans="1:11" ht="54.95" customHeight="1" x14ac:dyDescent="0.3">
      <c r="A1752" s="249">
        <v>80111600</v>
      </c>
      <c r="B1752" s="249" t="s">
        <v>1399</v>
      </c>
      <c r="C1752" s="247">
        <v>42583</v>
      </c>
      <c r="D1752" s="254">
        <v>5</v>
      </c>
      <c r="E1752" s="249" t="s">
        <v>1260</v>
      </c>
      <c r="F1752" s="249" t="s">
        <v>1348</v>
      </c>
      <c r="G1752" s="250">
        <v>25992050</v>
      </c>
      <c r="H1752" s="301">
        <v>25992050</v>
      </c>
      <c r="I1752" s="251" t="s">
        <v>226</v>
      </c>
      <c r="J1752" s="251" t="s">
        <v>226</v>
      </c>
      <c r="K1752" s="252" t="s">
        <v>431</v>
      </c>
    </row>
    <row r="1753" spans="1:11" ht="54.95" customHeight="1" x14ac:dyDescent="0.3">
      <c r="A1753" s="249">
        <v>80111600</v>
      </c>
      <c r="B1753" s="249" t="s">
        <v>1400</v>
      </c>
      <c r="C1753" s="247">
        <v>42461</v>
      </c>
      <c r="D1753" s="248">
        <v>4</v>
      </c>
      <c r="E1753" s="249" t="s">
        <v>1260</v>
      </c>
      <c r="F1753" s="249" t="s">
        <v>1348</v>
      </c>
      <c r="G1753" s="250">
        <v>24612880</v>
      </c>
      <c r="H1753" s="301">
        <v>24612880</v>
      </c>
      <c r="I1753" s="251" t="s">
        <v>226</v>
      </c>
      <c r="J1753" s="251" t="s">
        <v>226</v>
      </c>
      <c r="K1753" s="252" t="s">
        <v>431</v>
      </c>
    </row>
    <row r="1754" spans="1:11" ht="54.95" customHeight="1" x14ac:dyDescent="0.3">
      <c r="A1754" s="249">
        <v>80111600</v>
      </c>
      <c r="B1754" s="249" t="s">
        <v>1400</v>
      </c>
      <c r="C1754" s="247">
        <v>42583</v>
      </c>
      <c r="D1754" s="248">
        <v>5</v>
      </c>
      <c r="E1754" s="249" t="s">
        <v>1260</v>
      </c>
      <c r="F1754" s="249" t="s">
        <v>1348</v>
      </c>
      <c r="G1754" s="250">
        <v>67685420</v>
      </c>
      <c r="H1754" s="301">
        <v>67685420</v>
      </c>
      <c r="I1754" s="251" t="s">
        <v>226</v>
      </c>
      <c r="J1754" s="251" t="s">
        <v>226</v>
      </c>
      <c r="K1754" s="252" t="s">
        <v>431</v>
      </c>
    </row>
    <row r="1755" spans="1:11" ht="54.95" customHeight="1" x14ac:dyDescent="0.3">
      <c r="A1755" s="249">
        <v>80111600</v>
      </c>
      <c r="B1755" s="249" t="s">
        <v>1401</v>
      </c>
      <c r="C1755" s="247">
        <v>42459</v>
      </c>
      <c r="D1755" s="254">
        <v>3.5</v>
      </c>
      <c r="E1755" s="249" t="s">
        <v>1260</v>
      </c>
      <c r="F1755" s="249" t="s">
        <v>1348</v>
      </c>
      <c r="G1755" s="250">
        <v>8503113.5</v>
      </c>
      <c r="H1755" s="301">
        <v>8503113.5</v>
      </c>
      <c r="I1755" s="251" t="s">
        <v>226</v>
      </c>
      <c r="J1755" s="251" t="s">
        <v>226</v>
      </c>
      <c r="K1755" s="252" t="s">
        <v>431</v>
      </c>
    </row>
    <row r="1756" spans="1:11" ht="54.95" customHeight="1" x14ac:dyDescent="0.3">
      <c r="A1756" s="249">
        <v>80111600</v>
      </c>
      <c r="B1756" s="249" t="s">
        <v>1401</v>
      </c>
      <c r="C1756" s="247">
        <v>42583</v>
      </c>
      <c r="D1756" s="254">
        <v>5</v>
      </c>
      <c r="E1756" s="249" t="s">
        <v>1260</v>
      </c>
      <c r="F1756" s="249" t="s">
        <v>1348</v>
      </c>
      <c r="G1756" s="250">
        <v>12147305</v>
      </c>
      <c r="H1756" s="301">
        <v>12147305</v>
      </c>
      <c r="I1756" s="251" t="s">
        <v>226</v>
      </c>
      <c r="J1756" s="251" t="s">
        <v>226</v>
      </c>
      <c r="K1756" s="252" t="s">
        <v>431</v>
      </c>
    </row>
    <row r="1757" spans="1:11" ht="54.95" customHeight="1" x14ac:dyDescent="0.3">
      <c r="A1757" s="249">
        <v>80111600</v>
      </c>
      <c r="B1757" s="249" t="s">
        <v>1402</v>
      </c>
      <c r="C1757" s="247">
        <v>42459</v>
      </c>
      <c r="D1757" s="248">
        <v>4</v>
      </c>
      <c r="E1757" s="249" t="s">
        <v>1260</v>
      </c>
      <c r="F1757" s="249" t="s">
        <v>1348</v>
      </c>
      <c r="G1757" s="250">
        <v>9717844</v>
      </c>
      <c r="H1757" s="301">
        <v>9717844</v>
      </c>
      <c r="I1757" s="251" t="s">
        <v>226</v>
      </c>
      <c r="J1757" s="251" t="s">
        <v>226</v>
      </c>
      <c r="K1757" s="252" t="s">
        <v>431</v>
      </c>
    </row>
    <row r="1758" spans="1:11" ht="54.95" customHeight="1" x14ac:dyDescent="0.3">
      <c r="A1758" s="249">
        <v>80111600</v>
      </c>
      <c r="B1758" s="249" t="s">
        <v>1402</v>
      </c>
      <c r="C1758" s="247">
        <v>42583</v>
      </c>
      <c r="D1758" s="248">
        <v>5</v>
      </c>
      <c r="E1758" s="249" t="s">
        <v>1260</v>
      </c>
      <c r="F1758" s="249" t="s">
        <v>1348</v>
      </c>
      <c r="G1758" s="250">
        <v>12147305</v>
      </c>
      <c r="H1758" s="301">
        <v>12147305</v>
      </c>
      <c r="I1758" s="251" t="s">
        <v>226</v>
      </c>
      <c r="J1758" s="251" t="s">
        <v>226</v>
      </c>
      <c r="K1758" s="252" t="s">
        <v>431</v>
      </c>
    </row>
    <row r="1759" spans="1:11" ht="54.95" customHeight="1" x14ac:dyDescent="0.3">
      <c r="A1759" s="249">
        <v>80111600</v>
      </c>
      <c r="B1759" s="249" t="s">
        <v>1403</v>
      </c>
      <c r="C1759" s="247">
        <v>42486</v>
      </c>
      <c r="D1759" s="248">
        <v>4</v>
      </c>
      <c r="E1759" s="249" t="s">
        <v>1260</v>
      </c>
      <c r="F1759" s="249" t="s">
        <v>1348</v>
      </c>
      <c r="G1759" s="250">
        <v>9717844</v>
      </c>
      <c r="H1759" s="301">
        <v>9717844</v>
      </c>
      <c r="I1759" s="251" t="s">
        <v>226</v>
      </c>
      <c r="J1759" s="251" t="s">
        <v>226</v>
      </c>
      <c r="K1759" s="252" t="s">
        <v>431</v>
      </c>
    </row>
    <row r="1760" spans="1:11" ht="54.95" customHeight="1" x14ac:dyDescent="0.3">
      <c r="A1760" s="249">
        <v>80111600</v>
      </c>
      <c r="B1760" s="249" t="s">
        <v>1403</v>
      </c>
      <c r="C1760" s="247">
        <v>42583</v>
      </c>
      <c r="D1760" s="248">
        <v>5</v>
      </c>
      <c r="E1760" s="249" t="s">
        <v>1260</v>
      </c>
      <c r="F1760" s="249" t="s">
        <v>1348</v>
      </c>
      <c r="G1760" s="250">
        <v>12147305</v>
      </c>
      <c r="H1760" s="301">
        <v>12147305</v>
      </c>
      <c r="I1760" s="251" t="s">
        <v>226</v>
      </c>
      <c r="J1760" s="251" t="s">
        <v>226</v>
      </c>
      <c r="K1760" s="252" t="s">
        <v>431</v>
      </c>
    </row>
    <row r="1761" spans="1:11" ht="54.95" customHeight="1" x14ac:dyDescent="0.3">
      <c r="A1761" s="249">
        <v>80111600</v>
      </c>
      <c r="B1761" s="249" t="s">
        <v>1404</v>
      </c>
      <c r="C1761" s="247">
        <v>42552</v>
      </c>
      <c r="D1761" s="248">
        <v>6</v>
      </c>
      <c r="E1761" s="249" t="s">
        <v>1260</v>
      </c>
      <c r="F1761" s="249" t="s">
        <v>1348</v>
      </c>
      <c r="G1761" s="250">
        <v>26767959.5</v>
      </c>
      <c r="H1761" s="301">
        <v>26767959.5</v>
      </c>
      <c r="I1761" s="251" t="s">
        <v>226</v>
      </c>
      <c r="J1761" s="251" t="s">
        <v>226</v>
      </c>
      <c r="K1761" s="252" t="s">
        <v>431</v>
      </c>
    </row>
    <row r="1762" spans="1:11" ht="54.95" customHeight="1" x14ac:dyDescent="0.3">
      <c r="A1762" s="249">
        <v>80111600</v>
      </c>
      <c r="B1762" s="249" t="s">
        <v>1405</v>
      </c>
      <c r="C1762" s="247">
        <v>42583</v>
      </c>
      <c r="D1762" s="248">
        <v>12</v>
      </c>
      <c r="E1762" s="249" t="s">
        <v>1260</v>
      </c>
      <c r="F1762" s="249" t="s">
        <v>1348</v>
      </c>
      <c r="G1762" s="250">
        <v>539000000</v>
      </c>
      <c r="H1762" s="301">
        <v>539000000</v>
      </c>
      <c r="I1762" s="251" t="s">
        <v>226</v>
      </c>
      <c r="J1762" s="251" t="s">
        <v>226</v>
      </c>
      <c r="K1762" s="252" t="s">
        <v>431</v>
      </c>
    </row>
    <row r="1763" spans="1:11" ht="54.95" customHeight="1" x14ac:dyDescent="0.3">
      <c r="A1763" s="249">
        <v>80111601</v>
      </c>
      <c r="B1763" s="249" t="s">
        <v>1406</v>
      </c>
      <c r="C1763" s="247">
        <v>42383</v>
      </c>
      <c r="D1763" s="268">
        <v>2</v>
      </c>
      <c r="E1763" s="249" t="s">
        <v>1260</v>
      </c>
      <c r="F1763" s="249" t="s">
        <v>1407</v>
      </c>
      <c r="G1763" s="250">
        <v>4346600</v>
      </c>
      <c r="H1763" s="301">
        <v>4346600</v>
      </c>
      <c r="I1763" s="251" t="s">
        <v>226</v>
      </c>
      <c r="J1763" s="251" t="s">
        <v>226</v>
      </c>
      <c r="K1763" s="252" t="s">
        <v>431</v>
      </c>
    </row>
    <row r="1764" spans="1:11" ht="54.95" customHeight="1" x14ac:dyDescent="0.3">
      <c r="A1764" s="249">
        <v>80111601</v>
      </c>
      <c r="B1764" s="249" t="s">
        <v>1408</v>
      </c>
      <c r="C1764" s="247">
        <v>42383</v>
      </c>
      <c r="D1764" s="268">
        <v>2</v>
      </c>
      <c r="E1764" s="249" t="s">
        <v>1260</v>
      </c>
      <c r="F1764" s="249" t="s">
        <v>1407</v>
      </c>
      <c r="G1764" s="250">
        <v>4037600</v>
      </c>
      <c r="H1764" s="301">
        <v>4037600</v>
      </c>
      <c r="I1764" s="251" t="s">
        <v>226</v>
      </c>
      <c r="J1764" s="251" t="s">
        <v>226</v>
      </c>
      <c r="K1764" s="252" t="s">
        <v>431</v>
      </c>
    </row>
    <row r="1765" spans="1:11" ht="54.95" customHeight="1" x14ac:dyDescent="0.3">
      <c r="A1765" s="249">
        <v>80111601</v>
      </c>
      <c r="B1765" s="249" t="s">
        <v>1409</v>
      </c>
      <c r="C1765" s="247">
        <v>42404</v>
      </c>
      <c r="D1765" s="268">
        <v>2</v>
      </c>
      <c r="E1765" s="249" t="s">
        <v>1260</v>
      </c>
      <c r="F1765" s="249" t="s">
        <v>1407</v>
      </c>
      <c r="G1765" s="250">
        <v>3172400</v>
      </c>
      <c r="H1765" s="301">
        <v>3172400</v>
      </c>
      <c r="I1765" s="251" t="s">
        <v>226</v>
      </c>
      <c r="J1765" s="251" t="s">
        <v>226</v>
      </c>
      <c r="K1765" s="252" t="s">
        <v>431</v>
      </c>
    </row>
    <row r="1766" spans="1:11" ht="54.95" customHeight="1" x14ac:dyDescent="0.3">
      <c r="A1766" s="249">
        <v>80111601</v>
      </c>
      <c r="B1766" s="249" t="s">
        <v>1409</v>
      </c>
      <c r="C1766" s="247">
        <v>42468</v>
      </c>
      <c r="D1766" s="268">
        <v>10</v>
      </c>
      <c r="E1766" s="249" t="s">
        <v>1260</v>
      </c>
      <c r="F1766" s="249" t="s">
        <v>1407</v>
      </c>
      <c r="G1766" s="250">
        <v>16337860</v>
      </c>
      <c r="H1766" s="301">
        <v>16337860</v>
      </c>
      <c r="I1766" s="251" t="s">
        <v>226</v>
      </c>
      <c r="J1766" s="251" t="s">
        <v>226</v>
      </c>
      <c r="K1766" s="252" t="s">
        <v>431</v>
      </c>
    </row>
    <row r="1767" spans="1:11" ht="54.95" customHeight="1" x14ac:dyDescent="0.3">
      <c r="A1767" s="249">
        <v>80111601</v>
      </c>
      <c r="B1767" s="249" t="s">
        <v>1410</v>
      </c>
      <c r="C1767" s="247">
        <v>42409</v>
      </c>
      <c r="D1767" s="268">
        <v>2</v>
      </c>
      <c r="E1767" s="249" t="s">
        <v>1260</v>
      </c>
      <c r="F1767" s="249" t="s">
        <v>1407</v>
      </c>
      <c r="G1767" s="250">
        <v>3267572</v>
      </c>
      <c r="H1767" s="301">
        <v>3267572</v>
      </c>
      <c r="I1767" s="251" t="s">
        <v>226</v>
      </c>
      <c r="J1767" s="251" t="s">
        <v>226</v>
      </c>
      <c r="K1767" s="252" t="s">
        <v>431</v>
      </c>
    </row>
    <row r="1768" spans="1:11" ht="54.95" customHeight="1" x14ac:dyDescent="0.3">
      <c r="A1768" s="249">
        <v>80111601</v>
      </c>
      <c r="B1768" s="249" t="s">
        <v>1410</v>
      </c>
      <c r="C1768" s="247">
        <v>42468</v>
      </c>
      <c r="D1768" s="268">
        <v>1</v>
      </c>
      <c r="E1768" s="249" t="s">
        <v>1260</v>
      </c>
      <c r="F1768" s="249" t="s">
        <v>1407</v>
      </c>
      <c r="G1768" s="250">
        <v>1633786</v>
      </c>
      <c r="H1768" s="301">
        <v>1633786</v>
      </c>
      <c r="I1768" s="251" t="s">
        <v>226</v>
      </c>
      <c r="J1768" s="251" t="s">
        <v>226</v>
      </c>
      <c r="K1768" s="252" t="s">
        <v>431</v>
      </c>
    </row>
    <row r="1769" spans="1:11" ht="54.95" customHeight="1" x14ac:dyDescent="0.3">
      <c r="A1769" s="249">
        <v>80111601</v>
      </c>
      <c r="B1769" s="249" t="s">
        <v>1410</v>
      </c>
      <c r="C1769" s="247">
        <v>42500</v>
      </c>
      <c r="D1769" s="268">
        <v>8</v>
      </c>
      <c r="E1769" s="249" t="s">
        <v>1260</v>
      </c>
      <c r="F1769" s="249" t="s">
        <v>1407</v>
      </c>
      <c r="G1769" s="250">
        <v>13070288</v>
      </c>
      <c r="H1769" s="301">
        <v>13070288</v>
      </c>
      <c r="I1769" s="251" t="s">
        <v>226</v>
      </c>
      <c r="J1769" s="251" t="s">
        <v>226</v>
      </c>
      <c r="K1769" s="252" t="s">
        <v>431</v>
      </c>
    </row>
    <row r="1770" spans="1:11" ht="54.95" customHeight="1" x14ac:dyDescent="0.3">
      <c r="A1770" s="249">
        <v>80111601</v>
      </c>
      <c r="B1770" s="249" t="s">
        <v>1411</v>
      </c>
      <c r="C1770" s="247">
        <v>42443</v>
      </c>
      <c r="D1770" s="269">
        <v>11</v>
      </c>
      <c r="E1770" s="249" t="s">
        <v>1260</v>
      </c>
      <c r="F1770" s="249" t="s">
        <v>1407</v>
      </c>
      <c r="G1770" s="250">
        <v>17971646</v>
      </c>
      <c r="H1770" s="301">
        <v>17971646</v>
      </c>
      <c r="I1770" s="251" t="s">
        <v>226</v>
      </c>
      <c r="J1770" s="251" t="s">
        <v>226</v>
      </c>
      <c r="K1770" s="252" t="s">
        <v>431</v>
      </c>
    </row>
    <row r="1771" spans="1:11" ht="54.95" customHeight="1" x14ac:dyDescent="0.3">
      <c r="A1771" s="249">
        <v>80111601</v>
      </c>
      <c r="B1771" s="249" t="s">
        <v>1412</v>
      </c>
      <c r="C1771" s="247">
        <v>42433</v>
      </c>
      <c r="D1771" s="269">
        <v>11</v>
      </c>
      <c r="E1771" s="249" t="s">
        <v>1260</v>
      </c>
      <c r="F1771" s="249" t="s">
        <v>1407</v>
      </c>
      <c r="G1771" s="250">
        <v>19372034</v>
      </c>
      <c r="H1771" s="301">
        <v>19372034</v>
      </c>
      <c r="I1771" s="251" t="s">
        <v>226</v>
      </c>
      <c r="J1771" s="251" t="s">
        <v>226</v>
      </c>
      <c r="K1771" s="252" t="s">
        <v>431</v>
      </c>
    </row>
    <row r="1772" spans="1:11" ht="54.95" customHeight="1" x14ac:dyDescent="0.3">
      <c r="A1772" s="249">
        <v>80111601</v>
      </c>
      <c r="B1772" s="249" t="s">
        <v>1413</v>
      </c>
      <c r="C1772" s="247">
        <v>42418</v>
      </c>
      <c r="D1772" s="269">
        <v>2</v>
      </c>
      <c r="E1772" s="249" t="s">
        <v>1260</v>
      </c>
      <c r="F1772" s="249" t="s">
        <v>1407</v>
      </c>
      <c r="G1772" s="250">
        <v>3267572</v>
      </c>
      <c r="H1772" s="301">
        <v>3267572</v>
      </c>
      <c r="I1772" s="251" t="s">
        <v>226</v>
      </c>
      <c r="J1772" s="251" t="s">
        <v>226</v>
      </c>
      <c r="K1772" s="252" t="s">
        <v>431</v>
      </c>
    </row>
    <row r="1773" spans="1:11" ht="54.95" customHeight="1" x14ac:dyDescent="0.3">
      <c r="A1773" s="249">
        <v>80111601</v>
      </c>
      <c r="B1773" s="249" t="s">
        <v>1413</v>
      </c>
      <c r="C1773" s="247">
        <v>42502</v>
      </c>
      <c r="D1773" s="269">
        <v>6</v>
      </c>
      <c r="E1773" s="249" t="s">
        <v>1260</v>
      </c>
      <c r="F1773" s="249" t="s">
        <v>1407</v>
      </c>
      <c r="G1773" s="250">
        <v>9802716</v>
      </c>
      <c r="H1773" s="301">
        <v>9802716</v>
      </c>
      <c r="I1773" s="251" t="s">
        <v>226</v>
      </c>
      <c r="J1773" s="251" t="s">
        <v>226</v>
      </c>
      <c r="K1773" s="252" t="s">
        <v>431</v>
      </c>
    </row>
    <row r="1774" spans="1:11" ht="54.95" customHeight="1" x14ac:dyDescent="0.3">
      <c r="A1774" s="249">
        <v>80111601</v>
      </c>
      <c r="B1774" s="249" t="s">
        <v>1414</v>
      </c>
      <c r="C1774" s="247">
        <v>42444</v>
      </c>
      <c r="D1774" s="269">
        <v>11</v>
      </c>
      <c r="E1774" s="249" t="s">
        <v>1260</v>
      </c>
      <c r="F1774" s="249" t="s">
        <v>1407</v>
      </c>
      <c r="G1774" s="250">
        <v>17971646</v>
      </c>
      <c r="H1774" s="301">
        <v>17971646</v>
      </c>
      <c r="I1774" s="251" t="s">
        <v>226</v>
      </c>
      <c r="J1774" s="251" t="s">
        <v>226</v>
      </c>
      <c r="K1774" s="252" t="s">
        <v>431</v>
      </c>
    </row>
    <row r="1775" spans="1:11" ht="54.95" customHeight="1" x14ac:dyDescent="0.3">
      <c r="A1775" s="249">
        <v>80111601</v>
      </c>
      <c r="B1775" s="249" t="s">
        <v>1415</v>
      </c>
      <c r="C1775" s="247">
        <v>42552</v>
      </c>
      <c r="D1775" s="269">
        <v>2</v>
      </c>
      <c r="E1775" s="249" t="s">
        <v>1260</v>
      </c>
      <c r="F1775" s="249" t="s">
        <v>1407</v>
      </c>
      <c r="G1775" s="250">
        <v>2567378</v>
      </c>
      <c r="H1775" s="301">
        <v>2567378</v>
      </c>
      <c r="I1775" s="251" t="s">
        <v>226</v>
      </c>
      <c r="J1775" s="251" t="s">
        <v>226</v>
      </c>
      <c r="K1775" s="252" t="s">
        <v>431</v>
      </c>
    </row>
    <row r="1776" spans="1:11" ht="54.95" customHeight="1" x14ac:dyDescent="0.3">
      <c r="A1776" s="249">
        <v>80111601</v>
      </c>
      <c r="B1776" s="249" t="s">
        <v>1415</v>
      </c>
      <c r="C1776" s="247">
        <v>42552</v>
      </c>
      <c r="D1776" s="269">
        <v>2</v>
      </c>
      <c r="E1776" s="249" t="s">
        <v>1260</v>
      </c>
      <c r="F1776" s="249" t="s">
        <v>1407</v>
      </c>
      <c r="G1776" s="250">
        <v>2567378</v>
      </c>
      <c r="H1776" s="301">
        <v>2567378</v>
      </c>
      <c r="I1776" s="251" t="s">
        <v>226</v>
      </c>
      <c r="J1776" s="251" t="s">
        <v>226</v>
      </c>
      <c r="K1776" s="252" t="s">
        <v>431</v>
      </c>
    </row>
    <row r="1777" spans="1:11" ht="54.95" customHeight="1" x14ac:dyDescent="0.3">
      <c r="A1777" s="249">
        <v>80111601</v>
      </c>
      <c r="B1777" s="249" t="s">
        <v>1415</v>
      </c>
      <c r="C1777" s="247">
        <v>42614</v>
      </c>
      <c r="D1777" s="269">
        <v>4</v>
      </c>
      <c r="E1777" s="249" t="s">
        <v>1260</v>
      </c>
      <c r="F1777" s="249" t="s">
        <v>1407</v>
      </c>
      <c r="G1777" s="250">
        <v>5134756</v>
      </c>
      <c r="H1777" s="301">
        <v>5134756</v>
      </c>
      <c r="I1777" s="251" t="s">
        <v>226</v>
      </c>
      <c r="J1777" s="251" t="s">
        <v>226</v>
      </c>
      <c r="K1777" s="252" t="s">
        <v>431</v>
      </c>
    </row>
    <row r="1778" spans="1:11" ht="54.95" customHeight="1" x14ac:dyDescent="0.3">
      <c r="A1778" s="249">
        <v>80111601</v>
      </c>
      <c r="B1778" s="249" t="s">
        <v>1415</v>
      </c>
      <c r="C1778" s="247">
        <v>42439</v>
      </c>
      <c r="D1778" s="269">
        <v>4</v>
      </c>
      <c r="E1778" s="249" t="s">
        <v>1260</v>
      </c>
      <c r="F1778" s="249" t="s">
        <v>1407</v>
      </c>
      <c r="G1778" s="250">
        <v>7044376</v>
      </c>
      <c r="H1778" s="301">
        <v>7044376</v>
      </c>
      <c r="I1778" s="251" t="s">
        <v>226</v>
      </c>
      <c r="J1778" s="251" t="s">
        <v>226</v>
      </c>
      <c r="K1778" s="252" t="s">
        <v>431</v>
      </c>
    </row>
    <row r="1779" spans="1:11" ht="54.95" customHeight="1" x14ac:dyDescent="0.3">
      <c r="A1779" s="249">
        <v>80111601</v>
      </c>
      <c r="B1779" s="249" t="s">
        <v>1416</v>
      </c>
      <c r="C1779" s="247">
        <v>42560</v>
      </c>
      <c r="D1779" s="269">
        <v>5</v>
      </c>
      <c r="E1779" s="249" t="s">
        <v>1260</v>
      </c>
      <c r="F1779" s="249" t="s">
        <v>1407</v>
      </c>
      <c r="G1779" s="250">
        <v>8805470</v>
      </c>
      <c r="H1779" s="301">
        <v>8805470</v>
      </c>
      <c r="I1779" s="251" t="s">
        <v>226</v>
      </c>
      <c r="J1779" s="251" t="s">
        <v>226</v>
      </c>
      <c r="K1779" s="252" t="s">
        <v>431</v>
      </c>
    </row>
    <row r="1780" spans="1:11" ht="54.95" customHeight="1" x14ac:dyDescent="0.3">
      <c r="A1780" s="249">
        <v>80111601</v>
      </c>
      <c r="B1780" s="249" t="s">
        <v>1417</v>
      </c>
      <c r="C1780" s="247">
        <v>42445</v>
      </c>
      <c r="D1780" s="269">
        <v>10</v>
      </c>
      <c r="E1780" s="249" t="s">
        <v>1260</v>
      </c>
      <c r="F1780" s="249" t="s">
        <v>1407</v>
      </c>
      <c r="G1780" s="250">
        <v>17610940</v>
      </c>
      <c r="H1780" s="301">
        <v>17610940</v>
      </c>
      <c r="I1780" s="251" t="s">
        <v>226</v>
      </c>
      <c r="J1780" s="251" t="s">
        <v>226</v>
      </c>
      <c r="K1780" s="252" t="s">
        <v>431</v>
      </c>
    </row>
    <row r="1781" spans="1:11" ht="54.95" customHeight="1" x14ac:dyDescent="0.3">
      <c r="A1781" s="249">
        <v>80111600</v>
      </c>
      <c r="B1781" s="249" t="s">
        <v>1418</v>
      </c>
      <c r="C1781" s="247">
        <v>42447</v>
      </c>
      <c r="D1781" s="269">
        <v>11</v>
      </c>
      <c r="E1781" s="249" t="s">
        <v>1260</v>
      </c>
      <c r="F1781" s="249" t="s">
        <v>1407</v>
      </c>
      <c r="G1781" s="250">
        <v>19372034</v>
      </c>
      <c r="H1781" s="301">
        <v>19372034</v>
      </c>
      <c r="I1781" s="251" t="s">
        <v>226</v>
      </c>
      <c r="J1781" s="251" t="s">
        <v>226</v>
      </c>
      <c r="K1781" s="252" t="s">
        <v>431</v>
      </c>
    </row>
    <row r="1782" spans="1:11" ht="54.95" customHeight="1" x14ac:dyDescent="0.3">
      <c r="A1782" s="249">
        <v>80111600</v>
      </c>
      <c r="B1782" s="249" t="s">
        <v>1415</v>
      </c>
      <c r="C1782" s="247">
        <v>42614</v>
      </c>
      <c r="D1782" s="269">
        <v>4</v>
      </c>
      <c r="E1782" s="249" t="s">
        <v>1260</v>
      </c>
      <c r="F1782" s="249" t="s">
        <v>1407</v>
      </c>
      <c r="G1782" s="250">
        <v>5134756</v>
      </c>
      <c r="H1782" s="301">
        <v>5134756</v>
      </c>
      <c r="I1782" s="251" t="s">
        <v>226</v>
      </c>
      <c r="J1782" s="251" t="s">
        <v>226</v>
      </c>
      <c r="K1782" s="252" t="s">
        <v>431</v>
      </c>
    </row>
    <row r="1783" spans="1:11" ht="54.95" customHeight="1" x14ac:dyDescent="0.3">
      <c r="A1783" s="249">
        <v>80111601</v>
      </c>
      <c r="B1783" s="249" t="s">
        <v>1419</v>
      </c>
      <c r="C1783" s="247">
        <v>42475</v>
      </c>
      <c r="D1783" s="269">
        <v>4</v>
      </c>
      <c r="E1783" s="249" t="s">
        <v>1260</v>
      </c>
      <c r="F1783" s="249" t="s">
        <v>1407</v>
      </c>
      <c r="G1783" s="250">
        <v>5346936</v>
      </c>
      <c r="H1783" s="301">
        <v>5346936</v>
      </c>
      <c r="I1783" s="251" t="s">
        <v>226</v>
      </c>
      <c r="J1783" s="251" t="s">
        <v>226</v>
      </c>
      <c r="K1783" s="252" t="s">
        <v>431</v>
      </c>
    </row>
    <row r="1784" spans="1:11" ht="54.95" customHeight="1" x14ac:dyDescent="0.3">
      <c r="A1784" s="249">
        <v>80111601</v>
      </c>
      <c r="B1784" s="249" t="s">
        <v>1419</v>
      </c>
      <c r="C1784" s="247">
        <v>42597</v>
      </c>
      <c r="D1784" s="267">
        <v>5</v>
      </c>
      <c r="E1784" s="249" t="s">
        <v>1260</v>
      </c>
      <c r="F1784" s="249" t="s">
        <v>1407</v>
      </c>
      <c r="G1784" s="250">
        <v>6683670</v>
      </c>
      <c r="H1784" s="301">
        <v>6683670</v>
      </c>
      <c r="I1784" s="251" t="s">
        <v>226</v>
      </c>
      <c r="J1784" s="251" t="s">
        <v>226</v>
      </c>
      <c r="K1784" s="252" t="s">
        <v>431</v>
      </c>
    </row>
    <row r="1785" spans="1:11" ht="54.95" customHeight="1" x14ac:dyDescent="0.3">
      <c r="A1785" s="249">
        <v>80111601</v>
      </c>
      <c r="B1785" s="249" t="s">
        <v>1420</v>
      </c>
      <c r="C1785" s="247">
        <v>42517</v>
      </c>
      <c r="D1785" s="267">
        <v>7</v>
      </c>
      <c r="E1785" s="249" t="s">
        <v>1260</v>
      </c>
      <c r="F1785" s="249" t="s">
        <v>1407</v>
      </c>
      <c r="G1785" s="250">
        <v>11436502</v>
      </c>
      <c r="H1785" s="301">
        <v>11436502</v>
      </c>
      <c r="I1785" s="251" t="s">
        <v>226</v>
      </c>
      <c r="J1785" s="251" t="s">
        <v>226</v>
      </c>
      <c r="K1785" s="252" t="s">
        <v>431</v>
      </c>
    </row>
    <row r="1786" spans="1:11" ht="54.95" customHeight="1" x14ac:dyDescent="0.3">
      <c r="A1786" s="249">
        <v>80111601</v>
      </c>
      <c r="B1786" s="249" t="s">
        <v>1421</v>
      </c>
      <c r="C1786" s="247">
        <v>42552</v>
      </c>
      <c r="D1786" s="267">
        <v>6</v>
      </c>
      <c r="E1786" s="249" t="s">
        <v>1260</v>
      </c>
      <c r="F1786" s="249" t="s">
        <v>1407</v>
      </c>
      <c r="G1786" s="250">
        <v>13430994</v>
      </c>
      <c r="H1786" s="301">
        <v>13430994</v>
      </c>
      <c r="I1786" s="251" t="s">
        <v>226</v>
      </c>
      <c r="J1786" s="251" t="s">
        <v>226</v>
      </c>
      <c r="K1786" s="252" t="s">
        <v>431</v>
      </c>
    </row>
    <row r="1787" spans="1:11" ht="54.95" customHeight="1" x14ac:dyDescent="0.3">
      <c r="A1787" s="249">
        <v>80111601</v>
      </c>
      <c r="B1787" s="249" t="s">
        <v>1422</v>
      </c>
      <c r="C1787" s="247">
        <v>42488</v>
      </c>
      <c r="D1787" s="267">
        <v>9</v>
      </c>
      <c r="E1787" s="249" t="s">
        <v>1260</v>
      </c>
      <c r="F1787" s="249" t="s">
        <v>1407</v>
      </c>
      <c r="G1787" s="250">
        <v>18714276</v>
      </c>
      <c r="H1787" s="301">
        <v>18714276</v>
      </c>
      <c r="I1787" s="251" t="s">
        <v>226</v>
      </c>
      <c r="J1787" s="251" t="s">
        <v>226</v>
      </c>
      <c r="K1787" s="252" t="s">
        <v>431</v>
      </c>
    </row>
    <row r="1788" spans="1:11" ht="54.95" customHeight="1" x14ac:dyDescent="0.3">
      <c r="A1788" s="249">
        <v>80111601</v>
      </c>
      <c r="B1788" s="249" t="s">
        <v>1423</v>
      </c>
      <c r="C1788" s="247">
        <v>42461</v>
      </c>
      <c r="D1788" s="267">
        <v>8.8333332999999996</v>
      </c>
      <c r="E1788" s="249" t="s">
        <v>1260</v>
      </c>
      <c r="F1788" s="249" t="s">
        <v>1407</v>
      </c>
      <c r="G1788" s="250">
        <v>19773407.758716699</v>
      </c>
      <c r="H1788" s="301">
        <v>19773407.758716699</v>
      </c>
      <c r="I1788" s="251" t="s">
        <v>226</v>
      </c>
      <c r="J1788" s="251" t="s">
        <v>226</v>
      </c>
      <c r="K1788" s="252" t="s">
        <v>431</v>
      </c>
    </row>
    <row r="1789" spans="1:11" ht="54.95" customHeight="1" x14ac:dyDescent="0.3">
      <c r="A1789" s="249">
        <v>80111601</v>
      </c>
      <c r="B1789" s="249" t="s">
        <v>1424</v>
      </c>
      <c r="C1789" s="247">
        <v>42461</v>
      </c>
      <c r="D1789" s="267">
        <v>8.8333332999999996</v>
      </c>
      <c r="E1789" s="249" t="s">
        <v>1260</v>
      </c>
      <c r="F1789" s="249" t="s">
        <v>1407</v>
      </c>
      <c r="G1789" s="250">
        <v>19773407.758716699</v>
      </c>
      <c r="H1789" s="301">
        <v>19773407.758716699</v>
      </c>
      <c r="I1789" s="251" t="s">
        <v>226</v>
      </c>
      <c r="J1789" s="251" t="s">
        <v>226</v>
      </c>
      <c r="K1789" s="252" t="s">
        <v>431</v>
      </c>
    </row>
    <row r="1790" spans="1:11" ht="54.95" customHeight="1" x14ac:dyDescent="0.3">
      <c r="A1790" s="249">
        <v>80111601</v>
      </c>
      <c r="B1790" s="249" t="s">
        <v>1425</v>
      </c>
      <c r="C1790" s="247">
        <v>42552</v>
      </c>
      <c r="D1790" s="248">
        <v>9</v>
      </c>
      <c r="E1790" s="249" t="s">
        <v>1260</v>
      </c>
      <c r="F1790" s="249" t="s">
        <v>1407</v>
      </c>
      <c r="G1790" s="250">
        <v>19343743.333333381</v>
      </c>
      <c r="H1790" s="301">
        <v>19343743.333333381</v>
      </c>
      <c r="I1790" s="251" t="s">
        <v>226</v>
      </c>
      <c r="J1790" s="251" t="s">
        <v>226</v>
      </c>
      <c r="K1790" s="252" t="s">
        <v>431</v>
      </c>
    </row>
    <row r="1791" spans="1:11" ht="54.95" customHeight="1" x14ac:dyDescent="0.3">
      <c r="A1791" s="249">
        <v>80111601</v>
      </c>
      <c r="B1791" s="249" t="s">
        <v>1426</v>
      </c>
      <c r="C1791" s="247">
        <v>42430</v>
      </c>
      <c r="D1791" s="248">
        <v>4</v>
      </c>
      <c r="E1791" s="249" t="s">
        <v>1260</v>
      </c>
      <c r="F1791" s="249" t="s">
        <v>1407</v>
      </c>
      <c r="G1791" s="250">
        <v>8317456</v>
      </c>
      <c r="H1791" s="301">
        <v>8317456</v>
      </c>
      <c r="I1791" s="251" t="s">
        <v>226</v>
      </c>
      <c r="J1791" s="251" t="s">
        <v>226</v>
      </c>
      <c r="K1791" s="252" t="s">
        <v>431</v>
      </c>
    </row>
    <row r="1792" spans="1:11" ht="54.95" customHeight="1" x14ac:dyDescent="0.3">
      <c r="A1792" s="249">
        <v>80111601</v>
      </c>
      <c r="B1792" s="249" t="s">
        <v>1426</v>
      </c>
      <c r="C1792" s="247">
        <v>42552</v>
      </c>
      <c r="D1792" s="248">
        <v>6</v>
      </c>
      <c r="E1792" s="249" t="s">
        <v>1260</v>
      </c>
      <c r="F1792" s="249" t="s">
        <v>1407</v>
      </c>
      <c r="G1792" s="250">
        <v>12476184</v>
      </c>
      <c r="H1792" s="301">
        <v>12476184</v>
      </c>
      <c r="I1792" s="251" t="s">
        <v>226</v>
      </c>
      <c r="J1792" s="251" t="s">
        <v>226</v>
      </c>
      <c r="K1792" s="252" t="s">
        <v>431</v>
      </c>
    </row>
    <row r="1793" spans="1:11" ht="54.95" customHeight="1" x14ac:dyDescent="0.3">
      <c r="A1793" s="249">
        <v>80111601</v>
      </c>
      <c r="B1793" s="249" t="s">
        <v>1427</v>
      </c>
      <c r="C1793" s="247">
        <v>42429</v>
      </c>
      <c r="D1793" s="248">
        <v>4</v>
      </c>
      <c r="E1793" s="249" t="s">
        <v>1260</v>
      </c>
      <c r="F1793" s="249" t="s">
        <v>1407</v>
      </c>
      <c r="G1793" s="250">
        <v>6535144</v>
      </c>
      <c r="H1793" s="301">
        <v>6535144</v>
      </c>
      <c r="I1793" s="251" t="s">
        <v>226</v>
      </c>
      <c r="J1793" s="251" t="s">
        <v>226</v>
      </c>
      <c r="K1793" s="252" t="s">
        <v>431</v>
      </c>
    </row>
    <row r="1794" spans="1:11" ht="54.95" customHeight="1" x14ac:dyDescent="0.3">
      <c r="A1794" s="249">
        <v>80111601</v>
      </c>
      <c r="B1794" s="249" t="s">
        <v>1427</v>
      </c>
      <c r="C1794" s="247">
        <v>42552</v>
      </c>
      <c r="D1794" s="248">
        <v>6</v>
      </c>
      <c r="E1794" s="249" t="s">
        <v>1260</v>
      </c>
      <c r="F1794" s="249" t="s">
        <v>1407</v>
      </c>
      <c r="G1794" s="250">
        <v>9802716</v>
      </c>
      <c r="H1794" s="301">
        <v>9802716</v>
      </c>
      <c r="I1794" s="251" t="s">
        <v>226</v>
      </c>
      <c r="J1794" s="251" t="s">
        <v>226</v>
      </c>
      <c r="K1794" s="252" t="s">
        <v>431</v>
      </c>
    </row>
    <row r="1795" spans="1:11" ht="54.95" customHeight="1" x14ac:dyDescent="0.3">
      <c r="A1795" s="249">
        <v>80111601</v>
      </c>
      <c r="B1795" s="249" t="s">
        <v>1428</v>
      </c>
      <c r="C1795" s="247">
        <v>42459</v>
      </c>
      <c r="D1795" s="248">
        <v>4</v>
      </c>
      <c r="E1795" s="249" t="s">
        <v>1260</v>
      </c>
      <c r="F1795" s="249" t="s">
        <v>1407</v>
      </c>
      <c r="G1795" s="250">
        <v>6535144</v>
      </c>
      <c r="H1795" s="301">
        <v>6535144</v>
      </c>
      <c r="I1795" s="251" t="s">
        <v>226</v>
      </c>
      <c r="J1795" s="251" t="s">
        <v>226</v>
      </c>
      <c r="K1795" s="252" t="s">
        <v>431</v>
      </c>
    </row>
    <row r="1796" spans="1:11" ht="54.95" customHeight="1" x14ac:dyDescent="0.3">
      <c r="A1796" s="249">
        <v>80111601</v>
      </c>
      <c r="B1796" s="249" t="s">
        <v>1428</v>
      </c>
      <c r="C1796" s="247">
        <v>42583</v>
      </c>
      <c r="D1796" s="248">
        <v>6</v>
      </c>
      <c r="E1796" s="249" t="s">
        <v>1260</v>
      </c>
      <c r="F1796" s="249" t="s">
        <v>1407</v>
      </c>
      <c r="G1796" s="250">
        <v>9802716</v>
      </c>
      <c r="H1796" s="301">
        <v>9802716</v>
      </c>
      <c r="I1796" s="251" t="s">
        <v>226</v>
      </c>
      <c r="J1796" s="251" t="s">
        <v>226</v>
      </c>
      <c r="K1796" s="252" t="s">
        <v>431</v>
      </c>
    </row>
    <row r="1797" spans="1:11" ht="54.95" customHeight="1" x14ac:dyDescent="0.3">
      <c r="A1797" s="249">
        <v>80111601</v>
      </c>
      <c r="B1797" s="249" t="s">
        <v>1429</v>
      </c>
      <c r="C1797" s="247">
        <v>42461</v>
      </c>
      <c r="D1797" s="248">
        <v>4</v>
      </c>
      <c r="E1797" s="249" t="s">
        <v>1260</v>
      </c>
      <c r="F1797" s="249" t="s">
        <v>1407</v>
      </c>
      <c r="G1797" s="250">
        <v>8953996</v>
      </c>
      <c r="H1797" s="301">
        <v>8953996</v>
      </c>
      <c r="I1797" s="251" t="s">
        <v>226</v>
      </c>
      <c r="J1797" s="251" t="s">
        <v>226</v>
      </c>
      <c r="K1797" s="252" t="s">
        <v>431</v>
      </c>
    </row>
    <row r="1798" spans="1:11" ht="54.95" customHeight="1" x14ac:dyDescent="0.3">
      <c r="A1798" s="249">
        <v>80111601</v>
      </c>
      <c r="B1798" s="249" t="s">
        <v>1429</v>
      </c>
      <c r="C1798" s="247">
        <v>42583</v>
      </c>
      <c r="D1798" s="248">
        <v>6</v>
      </c>
      <c r="E1798" s="249" t="s">
        <v>1260</v>
      </c>
      <c r="F1798" s="249" t="s">
        <v>1407</v>
      </c>
      <c r="G1798" s="250">
        <v>13430994</v>
      </c>
      <c r="H1798" s="301">
        <v>13430994</v>
      </c>
      <c r="I1798" s="251" t="s">
        <v>226</v>
      </c>
      <c r="J1798" s="251" t="s">
        <v>226</v>
      </c>
      <c r="K1798" s="252" t="s">
        <v>431</v>
      </c>
    </row>
    <row r="1799" spans="1:11" ht="54.95" customHeight="1" x14ac:dyDescent="0.3">
      <c r="A1799" s="249">
        <v>80111601</v>
      </c>
      <c r="B1799" s="249" t="s">
        <v>1430</v>
      </c>
      <c r="C1799" s="247">
        <v>42552</v>
      </c>
      <c r="D1799" s="248">
        <v>6</v>
      </c>
      <c r="E1799" s="249" t="s">
        <v>1260</v>
      </c>
      <c r="F1799" s="249" t="s">
        <v>1407</v>
      </c>
      <c r="G1799" s="250">
        <v>10566564</v>
      </c>
      <c r="H1799" s="301">
        <v>10566564</v>
      </c>
      <c r="I1799" s="251" t="s">
        <v>226</v>
      </c>
      <c r="J1799" s="251" t="s">
        <v>226</v>
      </c>
      <c r="K1799" s="252" t="s">
        <v>431</v>
      </c>
    </row>
    <row r="1800" spans="1:11" ht="54.95" customHeight="1" x14ac:dyDescent="0.3">
      <c r="A1800" s="249">
        <v>80111601</v>
      </c>
      <c r="B1800" s="249" t="s">
        <v>1431</v>
      </c>
      <c r="C1800" s="247">
        <v>42552</v>
      </c>
      <c r="D1800" s="248">
        <v>6</v>
      </c>
      <c r="E1800" s="249" t="s">
        <v>1260</v>
      </c>
      <c r="F1800" s="249" t="s">
        <v>1407</v>
      </c>
      <c r="G1800" s="250">
        <v>12476184</v>
      </c>
      <c r="H1800" s="301">
        <v>12476184</v>
      </c>
      <c r="I1800" s="251" t="s">
        <v>226</v>
      </c>
      <c r="J1800" s="251" t="s">
        <v>226</v>
      </c>
      <c r="K1800" s="252" t="s">
        <v>431</v>
      </c>
    </row>
    <row r="1801" spans="1:11" ht="54.95" customHeight="1" x14ac:dyDescent="0.3">
      <c r="A1801" s="249">
        <v>80111601</v>
      </c>
      <c r="B1801" s="249" t="s">
        <v>1427</v>
      </c>
      <c r="C1801" s="247">
        <v>42552</v>
      </c>
      <c r="D1801" s="248">
        <v>6</v>
      </c>
      <c r="E1801" s="249" t="s">
        <v>1260</v>
      </c>
      <c r="F1801" s="249" t="s">
        <v>1407</v>
      </c>
      <c r="G1801" s="250">
        <v>10988102</v>
      </c>
      <c r="H1801" s="301">
        <v>10988102</v>
      </c>
      <c r="I1801" s="251" t="s">
        <v>226</v>
      </c>
      <c r="J1801" s="251" t="s">
        <v>226</v>
      </c>
      <c r="K1801" s="252" t="s">
        <v>431</v>
      </c>
    </row>
    <row r="1802" spans="1:11" ht="54.95" customHeight="1" x14ac:dyDescent="0.3">
      <c r="A1802" s="249">
        <v>80111601</v>
      </c>
      <c r="B1802" s="249" t="s">
        <v>1432</v>
      </c>
      <c r="C1802" s="247">
        <v>42552</v>
      </c>
      <c r="D1802" s="248">
        <v>6</v>
      </c>
      <c r="E1802" s="249" t="s">
        <v>1260</v>
      </c>
      <c r="F1802" s="249" t="s">
        <v>1407</v>
      </c>
      <c r="G1802" s="250">
        <v>15107216</v>
      </c>
      <c r="H1802" s="301">
        <v>15107216</v>
      </c>
      <c r="I1802" s="251" t="s">
        <v>226</v>
      </c>
      <c r="J1802" s="251" t="s">
        <v>226</v>
      </c>
      <c r="K1802" s="252" t="s">
        <v>431</v>
      </c>
    </row>
    <row r="1803" spans="1:11" ht="54.95" customHeight="1" x14ac:dyDescent="0.3">
      <c r="A1803" s="249">
        <v>80111601</v>
      </c>
      <c r="B1803" s="249" t="s">
        <v>1365</v>
      </c>
      <c r="C1803" s="247">
        <v>42433</v>
      </c>
      <c r="D1803" s="248">
        <v>1</v>
      </c>
      <c r="E1803" s="249" t="s">
        <v>1260</v>
      </c>
      <c r="F1803" s="249" t="s">
        <v>1407</v>
      </c>
      <c r="G1803" s="250">
        <v>880000</v>
      </c>
      <c r="H1803" s="301">
        <v>880000</v>
      </c>
      <c r="I1803" s="251" t="s">
        <v>226</v>
      </c>
      <c r="J1803" s="251" t="s">
        <v>226</v>
      </c>
      <c r="K1803" s="252" t="s">
        <v>431</v>
      </c>
    </row>
    <row r="1804" spans="1:11" ht="54.95" customHeight="1" x14ac:dyDescent="0.3">
      <c r="A1804" s="249">
        <v>80111601</v>
      </c>
      <c r="B1804" s="249" t="s">
        <v>1433</v>
      </c>
      <c r="C1804" s="247">
        <v>42488</v>
      </c>
      <c r="D1804" s="248">
        <v>4</v>
      </c>
      <c r="E1804" s="249" t="s">
        <v>1260</v>
      </c>
      <c r="F1804" s="249" t="s">
        <v>1407</v>
      </c>
      <c r="G1804" s="250">
        <v>6535144</v>
      </c>
      <c r="H1804" s="301">
        <v>6535144</v>
      </c>
      <c r="I1804" s="251" t="s">
        <v>226</v>
      </c>
      <c r="J1804" s="251" t="s">
        <v>226</v>
      </c>
      <c r="K1804" s="252" t="s">
        <v>431</v>
      </c>
    </row>
    <row r="1805" spans="1:11" ht="54.95" customHeight="1" x14ac:dyDescent="0.3">
      <c r="A1805" s="249">
        <v>80111601</v>
      </c>
      <c r="B1805" s="249" t="s">
        <v>1433</v>
      </c>
      <c r="C1805" s="247">
        <v>42583</v>
      </c>
      <c r="D1805" s="248">
        <v>5</v>
      </c>
      <c r="E1805" s="249" t="s">
        <v>1260</v>
      </c>
      <c r="F1805" s="249" t="s">
        <v>1407</v>
      </c>
      <c r="G1805" s="250">
        <v>8168930</v>
      </c>
      <c r="H1805" s="301">
        <v>8168930</v>
      </c>
      <c r="I1805" s="251" t="s">
        <v>226</v>
      </c>
      <c r="J1805" s="251" t="s">
        <v>226</v>
      </c>
      <c r="K1805" s="252" t="s">
        <v>431</v>
      </c>
    </row>
    <row r="1806" spans="1:11" ht="54.95" customHeight="1" x14ac:dyDescent="0.3">
      <c r="A1806" s="249">
        <v>80111601</v>
      </c>
      <c r="B1806" s="249" t="s">
        <v>1434</v>
      </c>
      <c r="C1806" s="247">
        <v>42488</v>
      </c>
      <c r="D1806" s="248">
        <v>3</v>
      </c>
      <c r="E1806" s="249" t="s">
        <v>1260</v>
      </c>
      <c r="F1806" s="249" t="s">
        <v>1407</v>
      </c>
      <c r="G1806" s="250">
        <v>5283282</v>
      </c>
      <c r="H1806" s="301">
        <v>5283282</v>
      </c>
      <c r="I1806" s="251" t="s">
        <v>226</v>
      </c>
      <c r="J1806" s="251" t="s">
        <v>226</v>
      </c>
      <c r="K1806" s="252" t="s">
        <v>431</v>
      </c>
    </row>
    <row r="1807" spans="1:11" ht="54.95" customHeight="1" x14ac:dyDescent="0.3">
      <c r="A1807" s="249">
        <v>80111601</v>
      </c>
      <c r="B1807" s="249" t="s">
        <v>1434</v>
      </c>
      <c r="C1807" s="247">
        <v>42583</v>
      </c>
      <c r="D1807" s="248">
        <v>6</v>
      </c>
      <c r="E1807" s="249" t="s">
        <v>1260</v>
      </c>
      <c r="F1807" s="249" t="s">
        <v>1407</v>
      </c>
      <c r="G1807" s="250">
        <v>10566564</v>
      </c>
      <c r="H1807" s="301">
        <v>10566564</v>
      </c>
      <c r="I1807" s="251" t="s">
        <v>226</v>
      </c>
      <c r="J1807" s="251" t="s">
        <v>226</v>
      </c>
      <c r="K1807" s="252" t="s">
        <v>431</v>
      </c>
    </row>
    <row r="1808" spans="1:11" ht="54.95" customHeight="1" x14ac:dyDescent="0.3">
      <c r="A1808" s="249">
        <v>80111601</v>
      </c>
      <c r="B1808" s="249" t="s">
        <v>1435</v>
      </c>
      <c r="C1808" s="247">
        <v>42522</v>
      </c>
      <c r="D1808" s="248">
        <v>12</v>
      </c>
      <c r="E1808" s="249" t="s">
        <v>1260</v>
      </c>
      <c r="F1808" s="249" t="s">
        <v>1407</v>
      </c>
      <c r="G1808" s="250">
        <v>23321305</v>
      </c>
      <c r="H1808" s="301">
        <v>23321305</v>
      </c>
      <c r="I1808" s="251" t="s">
        <v>226</v>
      </c>
      <c r="J1808" s="251" t="s">
        <v>226</v>
      </c>
      <c r="K1808" s="252" t="s">
        <v>431</v>
      </c>
    </row>
    <row r="1809" spans="1:11" ht="54.95" customHeight="1" x14ac:dyDescent="0.3">
      <c r="A1809" s="249">
        <v>80111601</v>
      </c>
      <c r="B1809" s="249" t="s">
        <v>1405</v>
      </c>
      <c r="C1809" s="247">
        <v>42552</v>
      </c>
      <c r="D1809" s="248">
        <v>12</v>
      </c>
      <c r="E1809" s="249" t="s">
        <v>1260</v>
      </c>
      <c r="F1809" s="249" t="s">
        <v>1407</v>
      </c>
      <c r="G1809" s="250">
        <v>152102000</v>
      </c>
      <c r="H1809" s="301">
        <v>152102000</v>
      </c>
      <c r="I1809" s="251" t="s">
        <v>226</v>
      </c>
      <c r="J1809" s="251" t="s">
        <v>226</v>
      </c>
      <c r="K1809" s="252" t="s">
        <v>431</v>
      </c>
    </row>
    <row r="1810" spans="1:11" ht="54.95" customHeight="1" x14ac:dyDescent="0.3">
      <c r="A1810" s="249">
        <v>80111601</v>
      </c>
      <c r="B1810" s="249" t="s">
        <v>1435</v>
      </c>
      <c r="C1810" s="247">
        <v>42522</v>
      </c>
      <c r="D1810" s="248">
        <v>12</v>
      </c>
      <c r="E1810" s="249" t="s">
        <v>1260</v>
      </c>
      <c r="F1810" s="249" t="s">
        <v>1407</v>
      </c>
      <c r="G1810" s="250">
        <v>23321305</v>
      </c>
      <c r="H1810" s="301">
        <v>23321305</v>
      </c>
      <c r="I1810" s="251" t="s">
        <v>226</v>
      </c>
      <c r="J1810" s="251" t="s">
        <v>226</v>
      </c>
      <c r="K1810" s="252" t="s">
        <v>431</v>
      </c>
    </row>
    <row r="1811" spans="1:11" ht="54.95" customHeight="1" x14ac:dyDescent="0.3">
      <c r="A1811" s="249">
        <v>80111601</v>
      </c>
      <c r="B1811" s="249" t="s">
        <v>1436</v>
      </c>
      <c r="C1811" s="247">
        <v>42517</v>
      </c>
      <c r="D1811" s="248">
        <v>2</v>
      </c>
      <c r="E1811" s="249" t="s">
        <v>1260</v>
      </c>
      <c r="F1811" s="249" t="s">
        <v>1407</v>
      </c>
      <c r="G1811" s="250">
        <v>3522188</v>
      </c>
      <c r="H1811" s="301">
        <v>3522188</v>
      </c>
      <c r="I1811" s="251" t="s">
        <v>226</v>
      </c>
      <c r="J1811" s="251" t="s">
        <v>226</v>
      </c>
      <c r="K1811" s="252" t="s">
        <v>431</v>
      </c>
    </row>
    <row r="1812" spans="1:11" ht="54.95" customHeight="1" x14ac:dyDescent="0.3">
      <c r="A1812" s="249">
        <v>80111601</v>
      </c>
      <c r="B1812" s="249" t="s">
        <v>1437</v>
      </c>
      <c r="C1812" s="247">
        <v>42566</v>
      </c>
      <c r="D1812" s="248">
        <v>6</v>
      </c>
      <c r="E1812" s="249" t="s">
        <v>1260</v>
      </c>
      <c r="F1812" s="249" t="s">
        <v>1407</v>
      </c>
      <c r="G1812" s="250">
        <v>10566564</v>
      </c>
      <c r="H1812" s="301">
        <v>10566564</v>
      </c>
      <c r="I1812" s="251" t="s">
        <v>226</v>
      </c>
      <c r="J1812" s="251" t="s">
        <v>226</v>
      </c>
      <c r="K1812" s="252" t="s">
        <v>431</v>
      </c>
    </row>
    <row r="1813" spans="1:11" ht="54.95" customHeight="1" x14ac:dyDescent="0.3">
      <c r="A1813" s="249">
        <v>80111601</v>
      </c>
      <c r="B1813" s="249" t="s">
        <v>1437</v>
      </c>
      <c r="C1813" s="247">
        <v>42522</v>
      </c>
      <c r="D1813" s="248">
        <v>12</v>
      </c>
      <c r="E1813" s="249" t="s">
        <v>1260</v>
      </c>
      <c r="F1813" s="249" t="s">
        <v>1407</v>
      </c>
      <c r="G1813" s="250">
        <v>23321305</v>
      </c>
      <c r="H1813" s="301">
        <v>23321305</v>
      </c>
      <c r="I1813" s="251" t="s">
        <v>226</v>
      </c>
      <c r="J1813" s="251" t="s">
        <v>226</v>
      </c>
      <c r="K1813" s="252" t="s">
        <v>431</v>
      </c>
    </row>
    <row r="1814" spans="1:11" ht="54.95" customHeight="1" x14ac:dyDescent="0.3">
      <c r="A1814" s="249">
        <v>80111601</v>
      </c>
      <c r="B1814" s="249" t="s">
        <v>1438</v>
      </c>
      <c r="C1814" s="247">
        <v>42522</v>
      </c>
      <c r="D1814" s="248">
        <v>12</v>
      </c>
      <c r="E1814" s="249" t="s">
        <v>1260</v>
      </c>
      <c r="F1814" s="249" t="s">
        <v>1407</v>
      </c>
      <c r="G1814" s="250">
        <v>23321305</v>
      </c>
      <c r="H1814" s="301">
        <v>23321305</v>
      </c>
      <c r="I1814" s="251" t="s">
        <v>226</v>
      </c>
      <c r="J1814" s="251" t="s">
        <v>226</v>
      </c>
      <c r="K1814" s="252" t="s">
        <v>431</v>
      </c>
    </row>
    <row r="1815" spans="1:11" ht="54.95" customHeight="1" x14ac:dyDescent="0.3">
      <c r="A1815" s="249">
        <v>80111600</v>
      </c>
      <c r="B1815" s="249" t="s">
        <v>1404</v>
      </c>
      <c r="C1815" s="247">
        <v>42552</v>
      </c>
      <c r="D1815" s="248">
        <v>10</v>
      </c>
      <c r="E1815" s="249" t="s">
        <v>1260</v>
      </c>
      <c r="F1815" s="249" t="s">
        <v>1348</v>
      </c>
      <c r="G1815" s="250">
        <v>98663700</v>
      </c>
      <c r="H1815" s="301">
        <v>98663700</v>
      </c>
      <c r="I1815" s="251" t="s">
        <v>226</v>
      </c>
      <c r="J1815" s="251" t="s">
        <v>226</v>
      </c>
      <c r="K1815" s="252" t="s">
        <v>431</v>
      </c>
    </row>
    <row r="1816" spans="1:11" ht="54.95" customHeight="1" x14ac:dyDescent="0.3">
      <c r="A1816" s="249">
        <v>80111601</v>
      </c>
      <c r="B1816" s="249" t="s">
        <v>1437</v>
      </c>
      <c r="C1816" s="247">
        <v>42522</v>
      </c>
      <c r="D1816" s="248">
        <v>12</v>
      </c>
      <c r="E1816" s="249" t="s">
        <v>1260</v>
      </c>
      <c r="F1816" s="249" t="s">
        <v>1407</v>
      </c>
      <c r="G1816" s="250">
        <v>23321305</v>
      </c>
      <c r="H1816" s="301">
        <v>23321305</v>
      </c>
      <c r="I1816" s="251" t="s">
        <v>226</v>
      </c>
      <c r="J1816" s="251" t="s">
        <v>226</v>
      </c>
      <c r="K1816" s="252" t="s">
        <v>431</v>
      </c>
    </row>
    <row r="1817" spans="1:11" ht="54.95" customHeight="1" x14ac:dyDescent="0.3">
      <c r="A1817" s="249">
        <v>80111601</v>
      </c>
      <c r="B1817" s="249" t="s">
        <v>1438</v>
      </c>
      <c r="C1817" s="247">
        <v>42522</v>
      </c>
      <c r="D1817" s="248">
        <v>12</v>
      </c>
      <c r="E1817" s="249" t="s">
        <v>1260</v>
      </c>
      <c r="F1817" s="249" t="s">
        <v>1407</v>
      </c>
      <c r="G1817" s="250">
        <v>23321308</v>
      </c>
      <c r="H1817" s="301">
        <v>23321308</v>
      </c>
      <c r="I1817" s="251" t="s">
        <v>226</v>
      </c>
      <c r="J1817" s="251" t="s">
        <v>226</v>
      </c>
      <c r="K1817" s="252" t="s">
        <v>431</v>
      </c>
    </row>
  </sheetData>
  <autoFilter ref="A1:K1817" xr:uid="{00000000-0009-0000-0000-00000E000000}"/>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4"/>
  <dimension ref="B2:B4"/>
  <sheetViews>
    <sheetView workbookViewId="0">
      <selection activeCell="D3" sqref="D3"/>
    </sheetView>
  </sheetViews>
  <sheetFormatPr baseColWidth="10" defaultRowHeight="15" x14ac:dyDescent="0.25"/>
  <cols>
    <col min="2" max="2" width="12.28515625" bestFit="1" customWidth="1"/>
  </cols>
  <sheetData>
    <row r="2" spans="2:2" x14ac:dyDescent="0.25">
      <c r="B2" s="223" t="s">
        <v>1100</v>
      </c>
    </row>
    <row r="3" spans="2:2" x14ac:dyDescent="0.25">
      <c r="B3" s="223" t="s">
        <v>1101</v>
      </c>
    </row>
    <row r="4" spans="2:2" x14ac:dyDescent="0.25">
      <c r="B4" s="223" t="s">
        <v>1102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E94"/>
  <sheetViews>
    <sheetView zoomScale="60" zoomScaleNormal="60" zoomScaleSheetLayoutView="70" zoomScalePageLayoutView="70" workbookViewId="0">
      <pane xSplit="3" ySplit="1" topLeftCell="M89" activePane="bottomRight" state="frozen"/>
      <selection pane="topRight" activeCell="D1" sqref="D1"/>
      <selection pane="bottomLeft" activeCell="A5" sqref="A5"/>
      <selection pane="bottomRight" activeCell="I1" sqref="I1:S94"/>
    </sheetView>
  </sheetViews>
  <sheetFormatPr baseColWidth="10" defaultColWidth="10.85546875" defaultRowHeight="18" x14ac:dyDescent="0.25"/>
  <cols>
    <col min="1" max="1" width="13.85546875" style="18" customWidth="1"/>
    <col min="2" max="2" width="30.28515625" style="18" customWidth="1"/>
    <col min="3" max="3" width="61.140625" style="18" customWidth="1"/>
    <col min="4" max="4" width="32.7109375" style="18" customWidth="1"/>
    <col min="5" max="5" width="54.42578125" style="18" customWidth="1"/>
    <col min="6" max="6" width="27.5703125" style="18" customWidth="1"/>
    <col min="7" max="7" width="33.7109375" style="18" customWidth="1"/>
    <col min="8" max="8" width="48.5703125" style="18" customWidth="1"/>
    <col min="9" max="9" width="22.28515625" style="18" customWidth="1"/>
    <col min="10" max="10" width="95.85546875" style="216" customWidth="1"/>
    <col min="11" max="11" width="21" style="18" customWidth="1"/>
    <col min="12" max="12" width="17.140625" style="18" customWidth="1"/>
    <col min="13" max="13" width="22.85546875" style="18" customWidth="1"/>
    <col min="14" max="14" width="25.7109375" style="18" customWidth="1"/>
    <col min="15" max="15" width="22" style="18" customWidth="1"/>
    <col min="16" max="16" width="23.42578125" style="18" customWidth="1"/>
    <col min="17" max="17" width="17" style="18" customWidth="1"/>
    <col min="18" max="18" width="17.28515625" style="18" customWidth="1"/>
    <col min="19" max="19" width="41" style="18" customWidth="1"/>
    <col min="20" max="20" width="24.7109375" style="18" customWidth="1"/>
    <col min="21" max="21" width="24.140625" style="216" customWidth="1"/>
    <col min="22" max="22" width="1.5703125" style="200" customWidth="1"/>
    <col min="23" max="23" width="21.28515625" style="200" customWidth="1"/>
    <col min="24" max="24" width="18.7109375" style="200" customWidth="1"/>
    <col min="25" max="25" width="29.5703125" style="200" customWidth="1"/>
    <col min="26" max="26" width="23" style="200" customWidth="1"/>
    <col min="27" max="27" width="25.85546875" style="200" customWidth="1"/>
    <col min="28" max="28" width="36" style="200" customWidth="1"/>
    <col min="29" max="29" width="25.140625" style="200" customWidth="1"/>
    <col min="30" max="30" width="44" style="200" customWidth="1"/>
    <col min="31" max="31" width="42.42578125" style="200" customWidth="1"/>
    <col min="32" max="255" width="10.85546875" style="18"/>
    <col min="256" max="256" width="13.85546875" style="18" customWidth="1"/>
    <col min="257" max="257" width="30.28515625" style="18" customWidth="1"/>
    <col min="258" max="258" width="34.42578125" style="18" customWidth="1"/>
    <col min="259" max="259" width="32.7109375" style="18" customWidth="1"/>
    <col min="260" max="260" width="40.85546875" style="18" customWidth="1"/>
    <col min="261" max="261" width="27.5703125" style="18" customWidth="1"/>
    <col min="262" max="262" width="25.42578125" style="18" customWidth="1"/>
    <col min="263" max="263" width="25.7109375" style="18" customWidth="1"/>
    <col min="264" max="264" width="22.28515625" style="18" customWidth="1"/>
    <col min="265" max="265" width="34" style="18" customWidth="1"/>
    <col min="266" max="266" width="21" style="18" customWidth="1"/>
    <col min="267" max="267" width="26.7109375" style="18" customWidth="1"/>
    <col min="268" max="268" width="30" style="18" customWidth="1"/>
    <col min="269" max="269" width="33.5703125" style="18" customWidth="1"/>
    <col min="270" max="270" width="1.5703125" style="18" customWidth="1"/>
    <col min="271" max="271" width="20.28515625" style="18" customWidth="1"/>
    <col min="272" max="272" width="20.140625" style="18" customWidth="1"/>
    <col min="273" max="273" width="17" style="18" customWidth="1"/>
    <col min="274" max="274" width="17.28515625" style="18" customWidth="1"/>
    <col min="275" max="275" width="29.140625" style="18" customWidth="1"/>
    <col min="276" max="276" width="24.7109375" style="18" customWidth="1"/>
    <col min="277" max="277" width="24.140625" style="18" customWidth="1"/>
    <col min="278" max="278" width="1.5703125" style="18" customWidth="1"/>
    <col min="279" max="279" width="21.28515625" style="18" customWidth="1"/>
    <col min="280" max="280" width="18.7109375" style="18" customWidth="1"/>
    <col min="281" max="281" width="29.5703125" style="18" customWidth="1"/>
    <col min="282" max="282" width="23" style="18" customWidth="1"/>
    <col min="283" max="283" width="25.85546875" style="18" customWidth="1"/>
    <col min="284" max="284" width="36" style="18" customWidth="1"/>
    <col min="285" max="285" width="25.140625" style="18" customWidth="1"/>
    <col min="286" max="286" width="44" style="18" customWidth="1"/>
    <col min="287" max="287" width="42.42578125" style="18" customWidth="1"/>
    <col min="288" max="511" width="10.85546875" style="18"/>
    <col min="512" max="512" width="13.85546875" style="18" customWidth="1"/>
    <col min="513" max="513" width="30.28515625" style="18" customWidth="1"/>
    <col min="514" max="514" width="34.42578125" style="18" customWidth="1"/>
    <col min="515" max="515" width="32.7109375" style="18" customWidth="1"/>
    <col min="516" max="516" width="40.85546875" style="18" customWidth="1"/>
    <col min="517" max="517" width="27.5703125" style="18" customWidth="1"/>
    <col min="518" max="518" width="25.42578125" style="18" customWidth="1"/>
    <col min="519" max="519" width="25.7109375" style="18" customWidth="1"/>
    <col min="520" max="520" width="22.28515625" style="18" customWidth="1"/>
    <col min="521" max="521" width="34" style="18" customWidth="1"/>
    <col min="522" max="522" width="21" style="18" customWidth="1"/>
    <col min="523" max="523" width="26.7109375" style="18" customWidth="1"/>
    <col min="524" max="524" width="30" style="18" customWidth="1"/>
    <col min="525" max="525" width="33.5703125" style="18" customWidth="1"/>
    <col min="526" max="526" width="1.5703125" style="18" customWidth="1"/>
    <col min="527" max="527" width="20.28515625" style="18" customWidth="1"/>
    <col min="528" max="528" width="20.140625" style="18" customWidth="1"/>
    <col min="529" max="529" width="17" style="18" customWidth="1"/>
    <col min="530" max="530" width="17.28515625" style="18" customWidth="1"/>
    <col min="531" max="531" width="29.140625" style="18" customWidth="1"/>
    <col min="532" max="532" width="24.7109375" style="18" customWidth="1"/>
    <col min="533" max="533" width="24.140625" style="18" customWidth="1"/>
    <col min="534" max="534" width="1.5703125" style="18" customWidth="1"/>
    <col min="535" max="535" width="21.28515625" style="18" customWidth="1"/>
    <col min="536" max="536" width="18.7109375" style="18" customWidth="1"/>
    <col min="537" max="537" width="29.5703125" style="18" customWidth="1"/>
    <col min="538" max="538" width="23" style="18" customWidth="1"/>
    <col min="539" max="539" width="25.85546875" style="18" customWidth="1"/>
    <col min="540" max="540" width="36" style="18" customWidth="1"/>
    <col min="541" max="541" width="25.140625" style="18" customWidth="1"/>
    <col min="542" max="542" width="44" style="18" customWidth="1"/>
    <col min="543" max="543" width="42.42578125" style="18" customWidth="1"/>
    <col min="544" max="767" width="10.85546875" style="18"/>
    <col min="768" max="768" width="13.85546875" style="18" customWidth="1"/>
    <col min="769" max="769" width="30.28515625" style="18" customWidth="1"/>
    <col min="770" max="770" width="34.42578125" style="18" customWidth="1"/>
    <col min="771" max="771" width="32.7109375" style="18" customWidth="1"/>
    <col min="772" max="772" width="40.85546875" style="18" customWidth="1"/>
    <col min="773" max="773" width="27.5703125" style="18" customWidth="1"/>
    <col min="774" max="774" width="25.42578125" style="18" customWidth="1"/>
    <col min="775" max="775" width="25.7109375" style="18" customWidth="1"/>
    <col min="776" max="776" width="22.28515625" style="18" customWidth="1"/>
    <col min="777" max="777" width="34" style="18" customWidth="1"/>
    <col min="778" max="778" width="21" style="18" customWidth="1"/>
    <col min="779" max="779" width="26.7109375" style="18" customWidth="1"/>
    <col min="780" max="780" width="30" style="18" customWidth="1"/>
    <col min="781" max="781" width="33.5703125" style="18" customWidth="1"/>
    <col min="782" max="782" width="1.5703125" style="18" customWidth="1"/>
    <col min="783" max="783" width="20.28515625" style="18" customWidth="1"/>
    <col min="784" max="784" width="20.140625" style="18" customWidth="1"/>
    <col min="785" max="785" width="17" style="18" customWidth="1"/>
    <col min="786" max="786" width="17.28515625" style="18" customWidth="1"/>
    <col min="787" max="787" width="29.140625" style="18" customWidth="1"/>
    <col min="788" max="788" width="24.7109375" style="18" customWidth="1"/>
    <col min="789" max="789" width="24.140625" style="18" customWidth="1"/>
    <col min="790" max="790" width="1.5703125" style="18" customWidth="1"/>
    <col min="791" max="791" width="21.28515625" style="18" customWidth="1"/>
    <col min="792" max="792" width="18.7109375" style="18" customWidth="1"/>
    <col min="793" max="793" width="29.5703125" style="18" customWidth="1"/>
    <col min="794" max="794" width="23" style="18" customWidth="1"/>
    <col min="795" max="795" width="25.85546875" style="18" customWidth="1"/>
    <col min="796" max="796" width="36" style="18" customWidth="1"/>
    <col min="797" max="797" width="25.140625" style="18" customWidth="1"/>
    <col min="798" max="798" width="44" style="18" customWidth="1"/>
    <col min="799" max="799" width="42.42578125" style="18" customWidth="1"/>
    <col min="800" max="1023" width="10.85546875" style="18"/>
    <col min="1024" max="1024" width="13.85546875" style="18" customWidth="1"/>
    <col min="1025" max="1025" width="30.28515625" style="18" customWidth="1"/>
    <col min="1026" max="1026" width="34.42578125" style="18" customWidth="1"/>
    <col min="1027" max="1027" width="32.7109375" style="18" customWidth="1"/>
    <col min="1028" max="1028" width="40.85546875" style="18" customWidth="1"/>
    <col min="1029" max="1029" width="27.5703125" style="18" customWidth="1"/>
    <col min="1030" max="1030" width="25.42578125" style="18" customWidth="1"/>
    <col min="1031" max="1031" width="25.7109375" style="18" customWidth="1"/>
    <col min="1032" max="1032" width="22.28515625" style="18" customWidth="1"/>
    <col min="1033" max="1033" width="34" style="18" customWidth="1"/>
    <col min="1034" max="1034" width="21" style="18" customWidth="1"/>
    <col min="1035" max="1035" width="26.7109375" style="18" customWidth="1"/>
    <col min="1036" max="1036" width="30" style="18" customWidth="1"/>
    <col min="1037" max="1037" width="33.5703125" style="18" customWidth="1"/>
    <col min="1038" max="1038" width="1.5703125" style="18" customWidth="1"/>
    <col min="1039" max="1039" width="20.28515625" style="18" customWidth="1"/>
    <col min="1040" max="1040" width="20.140625" style="18" customWidth="1"/>
    <col min="1041" max="1041" width="17" style="18" customWidth="1"/>
    <col min="1042" max="1042" width="17.28515625" style="18" customWidth="1"/>
    <col min="1043" max="1043" width="29.140625" style="18" customWidth="1"/>
    <col min="1044" max="1044" width="24.7109375" style="18" customWidth="1"/>
    <col min="1045" max="1045" width="24.140625" style="18" customWidth="1"/>
    <col min="1046" max="1046" width="1.5703125" style="18" customWidth="1"/>
    <col min="1047" max="1047" width="21.28515625" style="18" customWidth="1"/>
    <col min="1048" max="1048" width="18.7109375" style="18" customWidth="1"/>
    <col min="1049" max="1049" width="29.5703125" style="18" customWidth="1"/>
    <col min="1050" max="1050" width="23" style="18" customWidth="1"/>
    <col min="1051" max="1051" width="25.85546875" style="18" customWidth="1"/>
    <col min="1052" max="1052" width="36" style="18" customWidth="1"/>
    <col min="1053" max="1053" width="25.140625" style="18" customWidth="1"/>
    <col min="1054" max="1054" width="44" style="18" customWidth="1"/>
    <col min="1055" max="1055" width="42.42578125" style="18" customWidth="1"/>
    <col min="1056" max="1279" width="10.85546875" style="18"/>
    <col min="1280" max="1280" width="13.85546875" style="18" customWidth="1"/>
    <col min="1281" max="1281" width="30.28515625" style="18" customWidth="1"/>
    <col min="1282" max="1282" width="34.42578125" style="18" customWidth="1"/>
    <col min="1283" max="1283" width="32.7109375" style="18" customWidth="1"/>
    <col min="1284" max="1284" width="40.85546875" style="18" customWidth="1"/>
    <col min="1285" max="1285" width="27.5703125" style="18" customWidth="1"/>
    <col min="1286" max="1286" width="25.42578125" style="18" customWidth="1"/>
    <col min="1287" max="1287" width="25.7109375" style="18" customWidth="1"/>
    <col min="1288" max="1288" width="22.28515625" style="18" customWidth="1"/>
    <col min="1289" max="1289" width="34" style="18" customWidth="1"/>
    <col min="1290" max="1290" width="21" style="18" customWidth="1"/>
    <col min="1291" max="1291" width="26.7109375" style="18" customWidth="1"/>
    <col min="1292" max="1292" width="30" style="18" customWidth="1"/>
    <col min="1293" max="1293" width="33.5703125" style="18" customWidth="1"/>
    <col min="1294" max="1294" width="1.5703125" style="18" customWidth="1"/>
    <col min="1295" max="1295" width="20.28515625" style="18" customWidth="1"/>
    <col min="1296" max="1296" width="20.140625" style="18" customWidth="1"/>
    <col min="1297" max="1297" width="17" style="18" customWidth="1"/>
    <col min="1298" max="1298" width="17.28515625" style="18" customWidth="1"/>
    <col min="1299" max="1299" width="29.140625" style="18" customWidth="1"/>
    <col min="1300" max="1300" width="24.7109375" style="18" customWidth="1"/>
    <col min="1301" max="1301" width="24.140625" style="18" customWidth="1"/>
    <col min="1302" max="1302" width="1.5703125" style="18" customWidth="1"/>
    <col min="1303" max="1303" width="21.28515625" style="18" customWidth="1"/>
    <col min="1304" max="1304" width="18.7109375" style="18" customWidth="1"/>
    <col min="1305" max="1305" width="29.5703125" style="18" customWidth="1"/>
    <col min="1306" max="1306" width="23" style="18" customWidth="1"/>
    <col min="1307" max="1307" width="25.85546875" style="18" customWidth="1"/>
    <col min="1308" max="1308" width="36" style="18" customWidth="1"/>
    <col min="1309" max="1309" width="25.140625" style="18" customWidth="1"/>
    <col min="1310" max="1310" width="44" style="18" customWidth="1"/>
    <col min="1311" max="1311" width="42.42578125" style="18" customWidth="1"/>
    <col min="1312" max="1535" width="10.85546875" style="18"/>
    <col min="1536" max="1536" width="13.85546875" style="18" customWidth="1"/>
    <col min="1537" max="1537" width="30.28515625" style="18" customWidth="1"/>
    <col min="1538" max="1538" width="34.42578125" style="18" customWidth="1"/>
    <col min="1539" max="1539" width="32.7109375" style="18" customWidth="1"/>
    <col min="1540" max="1540" width="40.85546875" style="18" customWidth="1"/>
    <col min="1541" max="1541" width="27.5703125" style="18" customWidth="1"/>
    <col min="1542" max="1542" width="25.42578125" style="18" customWidth="1"/>
    <col min="1543" max="1543" width="25.7109375" style="18" customWidth="1"/>
    <col min="1544" max="1544" width="22.28515625" style="18" customWidth="1"/>
    <col min="1545" max="1545" width="34" style="18" customWidth="1"/>
    <col min="1546" max="1546" width="21" style="18" customWidth="1"/>
    <col min="1547" max="1547" width="26.7109375" style="18" customWidth="1"/>
    <col min="1548" max="1548" width="30" style="18" customWidth="1"/>
    <col min="1549" max="1549" width="33.5703125" style="18" customWidth="1"/>
    <col min="1550" max="1550" width="1.5703125" style="18" customWidth="1"/>
    <col min="1551" max="1551" width="20.28515625" style="18" customWidth="1"/>
    <col min="1552" max="1552" width="20.140625" style="18" customWidth="1"/>
    <col min="1553" max="1553" width="17" style="18" customWidth="1"/>
    <col min="1554" max="1554" width="17.28515625" style="18" customWidth="1"/>
    <col min="1555" max="1555" width="29.140625" style="18" customWidth="1"/>
    <col min="1556" max="1556" width="24.7109375" style="18" customWidth="1"/>
    <col min="1557" max="1557" width="24.140625" style="18" customWidth="1"/>
    <col min="1558" max="1558" width="1.5703125" style="18" customWidth="1"/>
    <col min="1559" max="1559" width="21.28515625" style="18" customWidth="1"/>
    <col min="1560" max="1560" width="18.7109375" style="18" customWidth="1"/>
    <col min="1561" max="1561" width="29.5703125" style="18" customWidth="1"/>
    <col min="1562" max="1562" width="23" style="18" customWidth="1"/>
    <col min="1563" max="1563" width="25.85546875" style="18" customWidth="1"/>
    <col min="1564" max="1564" width="36" style="18" customWidth="1"/>
    <col min="1565" max="1565" width="25.140625" style="18" customWidth="1"/>
    <col min="1566" max="1566" width="44" style="18" customWidth="1"/>
    <col min="1567" max="1567" width="42.42578125" style="18" customWidth="1"/>
    <col min="1568" max="1791" width="10.85546875" style="18"/>
    <col min="1792" max="1792" width="13.85546875" style="18" customWidth="1"/>
    <col min="1793" max="1793" width="30.28515625" style="18" customWidth="1"/>
    <col min="1794" max="1794" width="34.42578125" style="18" customWidth="1"/>
    <col min="1795" max="1795" width="32.7109375" style="18" customWidth="1"/>
    <col min="1796" max="1796" width="40.85546875" style="18" customWidth="1"/>
    <col min="1797" max="1797" width="27.5703125" style="18" customWidth="1"/>
    <col min="1798" max="1798" width="25.42578125" style="18" customWidth="1"/>
    <col min="1799" max="1799" width="25.7109375" style="18" customWidth="1"/>
    <col min="1800" max="1800" width="22.28515625" style="18" customWidth="1"/>
    <col min="1801" max="1801" width="34" style="18" customWidth="1"/>
    <col min="1802" max="1802" width="21" style="18" customWidth="1"/>
    <col min="1803" max="1803" width="26.7109375" style="18" customWidth="1"/>
    <col min="1804" max="1804" width="30" style="18" customWidth="1"/>
    <col min="1805" max="1805" width="33.5703125" style="18" customWidth="1"/>
    <col min="1806" max="1806" width="1.5703125" style="18" customWidth="1"/>
    <col min="1807" max="1807" width="20.28515625" style="18" customWidth="1"/>
    <col min="1808" max="1808" width="20.140625" style="18" customWidth="1"/>
    <col min="1809" max="1809" width="17" style="18" customWidth="1"/>
    <col min="1810" max="1810" width="17.28515625" style="18" customWidth="1"/>
    <col min="1811" max="1811" width="29.140625" style="18" customWidth="1"/>
    <col min="1812" max="1812" width="24.7109375" style="18" customWidth="1"/>
    <col min="1813" max="1813" width="24.140625" style="18" customWidth="1"/>
    <col min="1814" max="1814" width="1.5703125" style="18" customWidth="1"/>
    <col min="1815" max="1815" width="21.28515625" style="18" customWidth="1"/>
    <col min="1816" max="1816" width="18.7109375" style="18" customWidth="1"/>
    <col min="1817" max="1817" width="29.5703125" style="18" customWidth="1"/>
    <col min="1818" max="1818" width="23" style="18" customWidth="1"/>
    <col min="1819" max="1819" width="25.85546875" style="18" customWidth="1"/>
    <col min="1820" max="1820" width="36" style="18" customWidth="1"/>
    <col min="1821" max="1821" width="25.140625" style="18" customWidth="1"/>
    <col min="1822" max="1822" width="44" style="18" customWidth="1"/>
    <col min="1823" max="1823" width="42.42578125" style="18" customWidth="1"/>
    <col min="1824" max="2047" width="10.85546875" style="18"/>
    <col min="2048" max="2048" width="13.85546875" style="18" customWidth="1"/>
    <col min="2049" max="2049" width="30.28515625" style="18" customWidth="1"/>
    <col min="2050" max="2050" width="34.42578125" style="18" customWidth="1"/>
    <col min="2051" max="2051" width="32.7109375" style="18" customWidth="1"/>
    <col min="2052" max="2052" width="40.85546875" style="18" customWidth="1"/>
    <col min="2053" max="2053" width="27.5703125" style="18" customWidth="1"/>
    <col min="2054" max="2054" width="25.42578125" style="18" customWidth="1"/>
    <col min="2055" max="2055" width="25.7109375" style="18" customWidth="1"/>
    <col min="2056" max="2056" width="22.28515625" style="18" customWidth="1"/>
    <col min="2057" max="2057" width="34" style="18" customWidth="1"/>
    <col min="2058" max="2058" width="21" style="18" customWidth="1"/>
    <col min="2059" max="2059" width="26.7109375" style="18" customWidth="1"/>
    <col min="2060" max="2060" width="30" style="18" customWidth="1"/>
    <col min="2061" max="2061" width="33.5703125" style="18" customWidth="1"/>
    <col min="2062" max="2062" width="1.5703125" style="18" customWidth="1"/>
    <col min="2063" max="2063" width="20.28515625" style="18" customWidth="1"/>
    <col min="2064" max="2064" width="20.140625" style="18" customWidth="1"/>
    <col min="2065" max="2065" width="17" style="18" customWidth="1"/>
    <col min="2066" max="2066" width="17.28515625" style="18" customWidth="1"/>
    <col min="2067" max="2067" width="29.140625" style="18" customWidth="1"/>
    <col min="2068" max="2068" width="24.7109375" style="18" customWidth="1"/>
    <col min="2069" max="2069" width="24.140625" style="18" customWidth="1"/>
    <col min="2070" max="2070" width="1.5703125" style="18" customWidth="1"/>
    <col min="2071" max="2071" width="21.28515625" style="18" customWidth="1"/>
    <col min="2072" max="2072" width="18.7109375" style="18" customWidth="1"/>
    <col min="2073" max="2073" width="29.5703125" style="18" customWidth="1"/>
    <col min="2074" max="2074" width="23" style="18" customWidth="1"/>
    <col min="2075" max="2075" width="25.85546875" style="18" customWidth="1"/>
    <col min="2076" max="2076" width="36" style="18" customWidth="1"/>
    <col min="2077" max="2077" width="25.140625" style="18" customWidth="1"/>
    <col min="2078" max="2078" width="44" style="18" customWidth="1"/>
    <col min="2079" max="2079" width="42.42578125" style="18" customWidth="1"/>
    <col min="2080" max="2303" width="10.85546875" style="18"/>
    <col min="2304" max="2304" width="13.85546875" style="18" customWidth="1"/>
    <col min="2305" max="2305" width="30.28515625" style="18" customWidth="1"/>
    <col min="2306" max="2306" width="34.42578125" style="18" customWidth="1"/>
    <col min="2307" max="2307" width="32.7109375" style="18" customWidth="1"/>
    <col min="2308" max="2308" width="40.85546875" style="18" customWidth="1"/>
    <col min="2309" max="2309" width="27.5703125" style="18" customWidth="1"/>
    <col min="2310" max="2310" width="25.42578125" style="18" customWidth="1"/>
    <col min="2311" max="2311" width="25.7109375" style="18" customWidth="1"/>
    <col min="2312" max="2312" width="22.28515625" style="18" customWidth="1"/>
    <col min="2313" max="2313" width="34" style="18" customWidth="1"/>
    <col min="2314" max="2314" width="21" style="18" customWidth="1"/>
    <col min="2315" max="2315" width="26.7109375" style="18" customWidth="1"/>
    <col min="2316" max="2316" width="30" style="18" customWidth="1"/>
    <col min="2317" max="2317" width="33.5703125" style="18" customWidth="1"/>
    <col min="2318" max="2318" width="1.5703125" style="18" customWidth="1"/>
    <col min="2319" max="2319" width="20.28515625" style="18" customWidth="1"/>
    <col min="2320" max="2320" width="20.140625" style="18" customWidth="1"/>
    <col min="2321" max="2321" width="17" style="18" customWidth="1"/>
    <col min="2322" max="2322" width="17.28515625" style="18" customWidth="1"/>
    <col min="2323" max="2323" width="29.140625" style="18" customWidth="1"/>
    <col min="2324" max="2324" width="24.7109375" style="18" customWidth="1"/>
    <col min="2325" max="2325" width="24.140625" style="18" customWidth="1"/>
    <col min="2326" max="2326" width="1.5703125" style="18" customWidth="1"/>
    <col min="2327" max="2327" width="21.28515625" style="18" customWidth="1"/>
    <col min="2328" max="2328" width="18.7109375" style="18" customWidth="1"/>
    <col min="2329" max="2329" width="29.5703125" style="18" customWidth="1"/>
    <col min="2330" max="2330" width="23" style="18" customWidth="1"/>
    <col min="2331" max="2331" width="25.85546875" style="18" customWidth="1"/>
    <col min="2332" max="2332" width="36" style="18" customWidth="1"/>
    <col min="2333" max="2333" width="25.140625" style="18" customWidth="1"/>
    <col min="2334" max="2334" width="44" style="18" customWidth="1"/>
    <col min="2335" max="2335" width="42.42578125" style="18" customWidth="1"/>
    <col min="2336" max="2559" width="10.85546875" style="18"/>
    <col min="2560" max="2560" width="13.85546875" style="18" customWidth="1"/>
    <col min="2561" max="2561" width="30.28515625" style="18" customWidth="1"/>
    <col min="2562" max="2562" width="34.42578125" style="18" customWidth="1"/>
    <col min="2563" max="2563" width="32.7109375" style="18" customWidth="1"/>
    <col min="2564" max="2564" width="40.85546875" style="18" customWidth="1"/>
    <col min="2565" max="2565" width="27.5703125" style="18" customWidth="1"/>
    <col min="2566" max="2566" width="25.42578125" style="18" customWidth="1"/>
    <col min="2567" max="2567" width="25.7109375" style="18" customWidth="1"/>
    <col min="2568" max="2568" width="22.28515625" style="18" customWidth="1"/>
    <col min="2569" max="2569" width="34" style="18" customWidth="1"/>
    <col min="2570" max="2570" width="21" style="18" customWidth="1"/>
    <col min="2571" max="2571" width="26.7109375" style="18" customWidth="1"/>
    <col min="2572" max="2572" width="30" style="18" customWidth="1"/>
    <col min="2573" max="2573" width="33.5703125" style="18" customWidth="1"/>
    <col min="2574" max="2574" width="1.5703125" style="18" customWidth="1"/>
    <col min="2575" max="2575" width="20.28515625" style="18" customWidth="1"/>
    <col min="2576" max="2576" width="20.140625" style="18" customWidth="1"/>
    <col min="2577" max="2577" width="17" style="18" customWidth="1"/>
    <col min="2578" max="2578" width="17.28515625" style="18" customWidth="1"/>
    <col min="2579" max="2579" width="29.140625" style="18" customWidth="1"/>
    <col min="2580" max="2580" width="24.7109375" style="18" customWidth="1"/>
    <col min="2581" max="2581" width="24.140625" style="18" customWidth="1"/>
    <col min="2582" max="2582" width="1.5703125" style="18" customWidth="1"/>
    <col min="2583" max="2583" width="21.28515625" style="18" customWidth="1"/>
    <col min="2584" max="2584" width="18.7109375" style="18" customWidth="1"/>
    <col min="2585" max="2585" width="29.5703125" style="18" customWidth="1"/>
    <col min="2586" max="2586" width="23" style="18" customWidth="1"/>
    <col min="2587" max="2587" width="25.85546875" style="18" customWidth="1"/>
    <col min="2588" max="2588" width="36" style="18" customWidth="1"/>
    <col min="2589" max="2589" width="25.140625" style="18" customWidth="1"/>
    <col min="2590" max="2590" width="44" style="18" customWidth="1"/>
    <col min="2591" max="2591" width="42.42578125" style="18" customWidth="1"/>
    <col min="2592" max="2815" width="10.85546875" style="18"/>
    <col min="2816" max="2816" width="13.85546875" style="18" customWidth="1"/>
    <col min="2817" max="2817" width="30.28515625" style="18" customWidth="1"/>
    <col min="2818" max="2818" width="34.42578125" style="18" customWidth="1"/>
    <col min="2819" max="2819" width="32.7109375" style="18" customWidth="1"/>
    <col min="2820" max="2820" width="40.85546875" style="18" customWidth="1"/>
    <col min="2821" max="2821" width="27.5703125" style="18" customWidth="1"/>
    <col min="2822" max="2822" width="25.42578125" style="18" customWidth="1"/>
    <col min="2823" max="2823" width="25.7109375" style="18" customWidth="1"/>
    <col min="2824" max="2824" width="22.28515625" style="18" customWidth="1"/>
    <col min="2825" max="2825" width="34" style="18" customWidth="1"/>
    <col min="2826" max="2826" width="21" style="18" customWidth="1"/>
    <col min="2827" max="2827" width="26.7109375" style="18" customWidth="1"/>
    <col min="2828" max="2828" width="30" style="18" customWidth="1"/>
    <col min="2829" max="2829" width="33.5703125" style="18" customWidth="1"/>
    <col min="2830" max="2830" width="1.5703125" style="18" customWidth="1"/>
    <col min="2831" max="2831" width="20.28515625" style="18" customWidth="1"/>
    <col min="2832" max="2832" width="20.140625" style="18" customWidth="1"/>
    <col min="2833" max="2833" width="17" style="18" customWidth="1"/>
    <col min="2834" max="2834" width="17.28515625" style="18" customWidth="1"/>
    <col min="2835" max="2835" width="29.140625" style="18" customWidth="1"/>
    <col min="2836" max="2836" width="24.7109375" style="18" customWidth="1"/>
    <col min="2837" max="2837" width="24.140625" style="18" customWidth="1"/>
    <col min="2838" max="2838" width="1.5703125" style="18" customWidth="1"/>
    <col min="2839" max="2839" width="21.28515625" style="18" customWidth="1"/>
    <col min="2840" max="2840" width="18.7109375" style="18" customWidth="1"/>
    <col min="2841" max="2841" width="29.5703125" style="18" customWidth="1"/>
    <col min="2842" max="2842" width="23" style="18" customWidth="1"/>
    <col min="2843" max="2843" width="25.85546875" style="18" customWidth="1"/>
    <col min="2844" max="2844" width="36" style="18" customWidth="1"/>
    <col min="2845" max="2845" width="25.140625" style="18" customWidth="1"/>
    <col min="2846" max="2846" width="44" style="18" customWidth="1"/>
    <col min="2847" max="2847" width="42.42578125" style="18" customWidth="1"/>
    <col min="2848" max="3071" width="10.85546875" style="18"/>
    <col min="3072" max="3072" width="13.85546875" style="18" customWidth="1"/>
    <col min="3073" max="3073" width="30.28515625" style="18" customWidth="1"/>
    <col min="3074" max="3074" width="34.42578125" style="18" customWidth="1"/>
    <col min="3075" max="3075" width="32.7109375" style="18" customWidth="1"/>
    <col min="3076" max="3076" width="40.85546875" style="18" customWidth="1"/>
    <col min="3077" max="3077" width="27.5703125" style="18" customWidth="1"/>
    <col min="3078" max="3078" width="25.42578125" style="18" customWidth="1"/>
    <col min="3079" max="3079" width="25.7109375" style="18" customWidth="1"/>
    <col min="3080" max="3080" width="22.28515625" style="18" customWidth="1"/>
    <col min="3081" max="3081" width="34" style="18" customWidth="1"/>
    <col min="3082" max="3082" width="21" style="18" customWidth="1"/>
    <col min="3083" max="3083" width="26.7109375" style="18" customWidth="1"/>
    <col min="3084" max="3084" width="30" style="18" customWidth="1"/>
    <col min="3085" max="3085" width="33.5703125" style="18" customWidth="1"/>
    <col min="3086" max="3086" width="1.5703125" style="18" customWidth="1"/>
    <col min="3087" max="3087" width="20.28515625" style="18" customWidth="1"/>
    <col min="3088" max="3088" width="20.140625" style="18" customWidth="1"/>
    <col min="3089" max="3089" width="17" style="18" customWidth="1"/>
    <col min="3090" max="3090" width="17.28515625" style="18" customWidth="1"/>
    <col min="3091" max="3091" width="29.140625" style="18" customWidth="1"/>
    <col min="3092" max="3092" width="24.7109375" style="18" customWidth="1"/>
    <col min="3093" max="3093" width="24.140625" style="18" customWidth="1"/>
    <col min="3094" max="3094" width="1.5703125" style="18" customWidth="1"/>
    <col min="3095" max="3095" width="21.28515625" style="18" customWidth="1"/>
    <col min="3096" max="3096" width="18.7109375" style="18" customWidth="1"/>
    <col min="3097" max="3097" width="29.5703125" style="18" customWidth="1"/>
    <col min="3098" max="3098" width="23" style="18" customWidth="1"/>
    <col min="3099" max="3099" width="25.85546875" style="18" customWidth="1"/>
    <col min="3100" max="3100" width="36" style="18" customWidth="1"/>
    <col min="3101" max="3101" width="25.140625" style="18" customWidth="1"/>
    <col min="3102" max="3102" width="44" style="18" customWidth="1"/>
    <col min="3103" max="3103" width="42.42578125" style="18" customWidth="1"/>
    <col min="3104" max="3327" width="10.85546875" style="18"/>
    <col min="3328" max="3328" width="13.85546875" style="18" customWidth="1"/>
    <col min="3329" max="3329" width="30.28515625" style="18" customWidth="1"/>
    <col min="3330" max="3330" width="34.42578125" style="18" customWidth="1"/>
    <col min="3331" max="3331" width="32.7109375" style="18" customWidth="1"/>
    <col min="3332" max="3332" width="40.85546875" style="18" customWidth="1"/>
    <col min="3333" max="3333" width="27.5703125" style="18" customWidth="1"/>
    <col min="3334" max="3334" width="25.42578125" style="18" customWidth="1"/>
    <col min="3335" max="3335" width="25.7109375" style="18" customWidth="1"/>
    <col min="3336" max="3336" width="22.28515625" style="18" customWidth="1"/>
    <col min="3337" max="3337" width="34" style="18" customWidth="1"/>
    <col min="3338" max="3338" width="21" style="18" customWidth="1"/>
    <col min="3339" max="3339" width="26.7109375" style="18" customWidth="1"/>
    <col min="3340" max="3340" width="30" style="18" customWidth="1"/>
    <col min="3341" max="3341" width="33.5703125" style="18" customWidth="1"/>
    <col min="3342" max="3342" width="1.5703125" style="18" customWidth="1"/>
    <col min="3343" max="3343" width="20.28515625" style="18" customWidth="1"/>
    <col min="3344" max="3344" width="20.140625" style="18" customWidth="1"/>
    <col min="3345" max="3345" width="17" style="18" customWidth="1"/>
    <col min="3346" max="3346" width="17.28515625" style="18" customWidth="1"/>
    <col min="3347" max="3347" width="29.140625" style="18" customWidth="1"/>
    <col min="3348" max="3348" width="24.7109375" style="18" customWidth="1"/>
    <col min="3349" max="3349" width="24.140625" style="18" customWidth="1"/>
    <col min="3350" max="3350" width="1.5703125" style="18" customWidth="1"/>
    <col min="3351" max="3351" width="21.28515625" style="18" customWidth="1"/>
    <col min="3352" max="3352" width="18.7109375" style="18" customWidth="1"/>
    <col min="3353" max="3353" width="29.5703125" style="18" customWidth="1"/>
    <col min="3354" max="3354" width="23" style="18" customWidth="1"/>
    <col min="3355" max="3355" width="25.85546875" style="18" customWidth="1"/>
    <col min="3356" max="3356" width="36" style="18" customWidth="1"/>
    <col min="3357" max="3357" width="25.140625" style="18" customWidth="1"/>
    <col min="3358" max="3358" width="44" style="18" customWidth="1"/>
    <col min="3359" max="3359" width="42.42578125" style="18" customWidth="1"/>
    <col min="3360" max="3583" width="10.85546875" style="18"/>
    <col min="3584" max="3584" width="13.85546875" style="18" customWidth="1"/>
    <col min="3585" max="3585" width="30.28515625" style="18" customWidth="1"/>
    <col min="3586" max="3586" width="34.42578125" style="18" customWidth="1"/>
    <col min="3587" max="3587" width="32.7109375" style="18" customWidth="1"/>
    <col min="3588" max="3588" width="40.85546875" style="18" customWidth="1"/>
    <col min="3589" max="3589" width="27.5703125" style="18" customWidth="1"/>
    <col min="3590" max="3590" width="25.42578125" style="18" customWidth="1"/>
    <col min="3591" max="3591" width="25.7109375" style="18" customWidth="1"/>
    <col min="3592" max="3592" width="22.28515625" style="18" customWidth="1"/>
    <col min="3593" max="3593" width="34" style="18" customWidth="1"/>
    <col min="3594" max="3594" width="21" style="18" customWidth="1"/>
    <col min="3595" max="3595" width="26.7109375" style="18" customWidth="1"/>
    <col min="3596" max="3596" width="30" style="18" customWidth="1"/>
    <col min="3597" max="3597" width="33.5703125" style="18" customWidth="1"/>
    <col min="3598" max="3598" width="1.5703125" style="18" customWidth="1"/>
    <col min="3599" max="3599" width="20.28515625" style="18" customWidth="1"/>
    <col min="3600" max="3600" width="20.140625" style="18" customWidth="1"/>
    <col min="3601" max="3601" width="17" style="18" customWidth="1"/>
    <col min="3602" max="3602" width="17.28515625" style="18" customWidth="1"/>
    <col min="3603" max="3603" width="29.140625" style="18" customWidth="1"/>
    <col min="3604" max="3604" width="24.7109375" style="18" customWidth="1"/>
    <col min="3605" max="3605" width="24.140625" style="18" customWidth="1"/>
    <col min="3606" max="3606" width="1.5703125" style="18" customWidth="1"/>
    <col min="3607" max="3607" width="21.28515625" style="18" customWidth="1"/>
    <col min="3608" max="3608" width="18.7109375" style="18" customWidth="1"/>
    <col min="3609" max="3609" width="29.5703125" style="18" customWidth="1"/>
    <col min="3610" max="3610" width="23" style="18" customWidth="1"/>
    <col min="3611" max="3611" width="25.85546875" style="18" customWidth="1"/>
    <col min="3612" max="3612" width="36" style="18" customWidth="1"/>
    <col min="3613" max="3613" width="25.140625" style="18" customWidth="1"/>
    <col min="3614" max="3614" width="44" style="18" customWidth="1"/>
    <col min="3615" max="3615" width="42.42578125" style="18" customWidth="1"/>
    <col min="3616" max="3839" width="10.85546875" style="18"/>
    <col min="3840" max="3840" width="13.85546875" style="18" customWidth="1"/>
    <col min="3841" max="3841" width="30.28515625" style="18" customWidth="1"/>
    <col min="3842" max="3842" width="34.42578125" style="18" customWidth="1"/>
    <col min="3843" max="3843" width="32.7109375" style="18" customWidth="1"/>
    <col min="3844" max="3844" width="40.85546875" style="18" customWidth="1"/>
    <col min="3845" max="3845" width="27.5703125" style="18" customWidth="1"/>
    <col min="3846" max="3846" width="25.42578125" style="18" customWidth="1"/>
    <col min="3847" max="3847" width="25.7109375" style="18" customWidth="1"/>
    <col min="3848" max="3848" width="22.28515625" style="18" customWidth="1"/>
    <col min="3849" max="3849" width="34" style="18" customWidth="1"/>
    <col min="3850" max="3850" width="21" style="18" customWidth="1"/>
    <col min="3851" max="3851" width="26.7109375" style="18" customWidth="1"/>
    <col min="3852" max="3852" width="30" style="18" customWidth="1"/>
    <col min="3853" max="3853" width="33.5703125" style="18" customWidth="1"/>
    <col min="3854" max="3854" width="1.5703125" style="18" customWidth="1"/>
    <col min="3855" max="3855" width="20.28515625" style="18" customWidth="1"/>
    <col min="3856" max="3856" width="20.140625" style="18" customWidth="1"/>
    <col min="3857" max="3857" width="17" style="18" customWidth="1"/>
    <col min="3858" max="3858" width="17.28515625" style="18" customWidth="1"/>
    <col min="3859" max="3859" width="29.140625" style="18" customWidth="1"/>
    <col min="3860" max="3860" width="24.7109375" style="18" customWidth="1"/>
    <col min="3861" max="3861" width="24.140625" style="18" customWidth="1"/>
    <col min="3862" max="3862" width="1.5703125" style="18" customWidth="1"/>
    <col min="3863" max="3863" width="21.28515625" style="18" customWidth="1"/>
    <col min="3864" max="3864" width="18.7109375" style="18" customWidth="1"/>
    <col min="3865" max="3865" width="29.5703125" style="18" customWidth="1"/>
    <col min="3866" max="3866" width="23" style="18" customWidth="1"/>
    <col min="3867" max="3867" width="25.85546875" style="18" customWidth="1"/>
    <col min="3868" max="3868" width="36" style="18" customWidth="1"/>
    <col min="3869" max="3869" width="25.140625" style="18" customWidth="1"/>
    <col min="3870" max="3870" width="44" style="18" customWidth="1"/>
    <col min="3871" max="3871" width="42.42578125" style="18" customWidth="1"/>
    <col min="3872" max="4095" width="10.85546875" style="18"/>
    <col min="4096" max="4096" width="13.85546875" style="18" customWidth="1"/>
    <col min="4097" max="4097" width="30.28515625" style="18" customWidth="1"/>
    <col min="4098" max="4098" width="34.42578125" style="18" customWidth="1"/>
    <col min="4099" max="4099" width="32.7109375" style="18" customWidth="1"/>
    <col min="4100" max="4100" width="40.85546875" style="18" customWidth="1"/>
    <col min="4101" max="4101" width="27.5703125" style="18" customWidth="1"/>
    <col min="4102" max="4102" width="25.42578125" style="18" customWidth="1"/>
    <col min="4103" max="4103" width="25.7109375" style="18" customWidth="1"/>
    <col min="4104" max="4104" width="22.28515625" style="18" customWidth="1"/>
    <col min="4105" max="4105" width="34" style="18" customWidth="1"/>
    <col min="4106" max="4106" width="21" style="18" customWidth="1"/>
    <col min="4107" max="4107" width="26.7109375" style="18" customWidth="1"/>
    <col min="4108" max="4108" width="30" style="18" customWidth="1"/>
    <col min="4109" max="4109" width="33.5703125" style="18" customWidth="1"/>
    <col min="4110" max="4110" width="1.5703125" style="18" customWidth="1"/>
    <col min="4111" max="4111" width="20.28515625" style="18" customWidth="1"/>
    <col min="4112" max="4112" width="20.140625" style="18" customWidth="1"/>
    <col min="4113" max="4113" width="17" style="18" customWidth="1"/>
    <col min="4114" max="4114" width="17.28515625" style="18" customWidth="1"/>
    <col min="4115" max="4115" width="29.140625" style="18" customWidth="1"/>
    <col min="4116" max="4116" width="24.7109375" style="18" customWidth="1"/>
    <col min="4117" max="4117" width="24.140625" style="18" customWidth="1"/>
    <col min="4118" max="4118" width="1.5703125" style="18" customWidth="1"/>
    <col min="4119" max="4119" width="21.28515625" style="18" customWidth="1"/>
    <col min="4120" max="4120" width="18.7109375" style="18" customWidth="1"/>
    <col min="4121" max="4121" width="29.5703125" style="18" customWidth="1"/>
    <col min="4122" max="4122" width="23" style="18" customWidth="1"/>
    <col min="4123" max="4123" width="25.85546875" style="18" customWidth="1"/>
    <col min="4124" max="4124" width="36" style="18" customWidth="1"/>
    <col min="4125" max="4125" width="25.140625" style="18" customWidth="1"/>
    <col min="4126" max="4126" width="44" style="18" customWidth="1"/>
    <col min="4127" max="4127" width="42.42578125" style="18" customWidth="1"/>
    <col min="4128" max="4351" width="10.85546875" style="18"/>
    <col min="4352" max="4352" width="13.85546875" style="18" customWidth="1"/>
    <col min="4353" max="4353" width="30.28515625" style="18" customWidth="1"/>
    <col min="4354" max="4354" width="34.42578125" style="18" customWidth="1"/>
    <col min="4355" max="4355" width="32.7109375" style="18" customWidth="1"/>
    <col min="4356" max="4356" width="40.85546875" style="18" customWidth="1"/>
    <col min="4357" max="4357" width="27.5703125" style="18" customWidth="1"/>
    <col min="4358" max="4358" width="25.42578125" style="18" customWidth="1"/>
    <col min="4359" max="4359" width="25.7109375" style="18" customWidth="1"/>
    <col min="4360" max="4360" width="22.28515625" style="18" customWidth="1"/>
    <col min="4361" max="4361" width="34" style="18" customWidth="1"/>
    <col min="4362" max="4362" width="21" style="18" customWidth="1"/>
    <col min="4363" max="4363" width="26.7109375" style="18" customWidth="1"/>
    <col min="4364" max="4364" width="30" style="18" customWidth="1"/>
    <col min="4365" max="4365" width="33.5703125" style="18" customWidth="1"/>
    <col min="4366" max="4366" width="1.5703125" style="18" customWidth="1"/>
    <col min="4367" max="4367" width="20.28515625" style="18" customWidth="1"/>
    <col min="4368" max="4368" width="20.140625" style="18" customWidth="1"/>
    <col min="4369" max="4369" width="17" style="18" customWidth="1"/>
    <col min="4370" max="4370" width="17.28515625" style="18" customWidth="1"/>
    <col min="4371" max="4371" width="29.140625" style="18" customWidth="1"/>
    <col min="4372" max="4372" width="24.7109375" style="18" customWidth="1"/>
    <col min="4373" max="4373" width="24.140625" style="18" customWidth="1"/>
    <col min="4374" max="4374" width="1.5703125" style="18" customWidth="1"/>
    <col min="4375" max="4375" width="21.28515625" style="18" customWidth="1"/>
    <col min="4376" max="4376" width="18.7109375" style="18" customWidth="1"/>
    <col min="4377" max="4377" width="29.5703125" style="18" customWidth="1"/>
    <col min="4378" max="4378" width="23" style="18" customWidth="1"/>
    <col min="4379" max="4379" width="25.85546875" style="18" customWidth="1"/>
    <col min="4380" max="4380" width="36" style="18" customWidth="1"/>
    <col min="4381" max="4381" width="25.140625" style="18" customWidth="1"/>
    <col min="4382" max="4382" width="44" style="18" customWidth="1"/>
    <col min="4383" max="4383" width="42.42578125" style="18" customWidth="1"/>
    <col min="4384" max="4607" width="10.85546875" style="18"/>
    <col min="4608" max="4608" width="13.85546875" style="18" customWidth="1"/>
    <col min="4609" max="4609" width="30.28515625" style="18" customWidth="1"/>
    <col min="4610" max="4610" width="34.42578125" style="18" customWidth="1"/>
    <col min="4611" max="4611" width="32.7109375" style="18" customWidth="1"/>
    <col min="4612" max="4612" width="40.85546875" style="18" customWidth="1"/>
    <col min="4613" max="4613" width="27.5703125" style="18" customWidth="1"/>
    <col min="4614" max="4614" width="25.42578125" style="18" customWidth="1"/>
    <col min="4615" max="4615" width="25.7109375" style="18" customWidth="1"/>
    <col min="4616" max="4616" width="22.28515625" style="18" customWidth="1"/>
    <col min="4617" max="4617" width="34" style="18" customWidth="1"/>
    <col min="4618" max="4618" width="21" style="18" customWidth="1"/>
    <col min="4619" max="4619" width="26.7109375" style="18" customWidth="1"/>
    <col min="4620" max="4620" width="30" style="18" customWidth="1"/>
    <col min="4621" max="4621" width="33.5703125" style="18" customWidth="1"/>
    <col min="4622" max="4622" width="1.5703125" style="18" customWidth="1"/>
    <col min="4623" max="4623" width="20.28515625" style="18" customWidth="1"/>
    <col min="4624" max="4624" width="20.140625" style="18" customWidth="1"/>
    <col min="4625" max="4625" width="17" style="18" customWidth="1"/>
    <col min="4626" max="4626" width="17.28515625" style="18" customWidth="1"/>
    <col min="4627" max="4627" width="29.140625" style="18" customWidth="1"/>
    <col min="4628" max="4628" width="24.7109375" style="18" customWidth="1"/>
    <col min="4629" max="4629" width="24.140625" style="18" customWidth="1"/>
    <col min="4630" max="4630" width="1.5703125" style="18" customWidth="1"/>
    <col min="4631" max="4631" width="21.28515625" style="18" customWidth="1"/>
    <col min="4632" max="4632" width="18.7109375" style="18" customWidth="1"/>
    <col min="4633" max="4633" width="29.5703125" style="18" customWidth="1"/>
    <col min="4634" max="4634" width="23" style="18" customWidth="1"/>
    <col min="4635" max="4635" width="25.85546875" style="18" customWidth="1"/>
    <col min="4636" max="4636" width="36" style="18" customWidth="1"/>
    <col min="4637" max="4637" width="25.140625" style="18" customWidth="1"/>
    <col min="4638" max="4638" width="44" style="18" customWidth="1"/>
    <col min="4639" max="4639" width="42.42578125" style="18" customWidth="1"/>
    <col min="4640" max="4863" width="10.85546875" style="18"/>
    <col min="4864" max="4864" width="13.85546875" style="18" customWidth="1"/>
    <col min="4865" max="4865" width="30.28515625" style="18" customWidth="1"/>
    <col min="4866" max="4866" width="34.42578125" style="18" customWidth="1"/>
    <col min="4867" max="4867" width="32.7109375" style="18" customWidth="1"/>
    <col min="4868" max="4868" width="40.85546875" style="18" customWidth="1"/>
    <col min="4869" max="4869" width="27.5703125" style="18" customWidth="1"/>
    <col min="4870" max="4870" width="25.42578125" style="18" customWidth="1"/>
    <col min="4871" max="4871" width="25.7109375" style="18" customWidth="1"/>
    <col min="4872" max="4872" width="22.28515625" style="18" customWidth="1"/>
    <col min="4873" max="4873" width="34" style="18" customWidth="1"/>
    <col min="4874" max="4874" width="21" style="18" customWidth="1"/>
    <col min="4875" max="4875" width="26.7109375" style="18" customWidth="1"/>
    <col min="4876" max="4876" width="30" style="18" customWidth="1"/>
    <col min="4877" max="4877" width="33.5703125" style="18" customWidth="1"/>
    <col min="4878" max="4878" width="1.5703125" style="18" customWidth="1"/>
    <col min="4879" max="4879" width="20.28515625" style="18" customWidth="1"/>
    <col min="4880" max="4880" width="20.140625" style="18" customWidth="1"/>
    <col min="4881" max="4881" width="17" style="18" customWidth="1"/>
    <col min="4882" max="4882" width="17.28515625" style="18" customWidth="1"/>
    <col min="4883" max="4883" width="29.140625" style="18" customWidth="1"/>
    <col min="4884" max="4884" width="24.7109375" style="18" customWidth="1"/>
    <col min="4885" max="4885" width="24.140625" style="18" customWidth="1"/>
    <col min="4886" max="4886" width="1.5703125" style="18" customWidth="1"/>
    <col min="4887" max="4887" width="21.28515625" style="18" customWidth="1"/>
    <col min="4888" max="4888" width="18.7109375" style="18" customWidth="1"/>
    <col min="4889" max="4889" width="29.5703125" style="18" customWidth="1"/>
    <col min="4890" max="4890" width="23" style="18" customWidth="1"/>
    <col min="4891" max="4891" width="25.85546875" style="18" customWidth="1"/>
    <col min="4892" max="4892" width="36" style="18" customWidth="1"/>
    <col min="4893" max="4893" width="25.140625" style="18" customWidth="1"/>
    <col min="4894" max="4894" width="44" style="18" customWidth="1"/>
    <col min="4895" max="4895" width="42.42578125" style="18" customWidth="1"/>
    <col min="4896" max="5119" width="10.85546875" style="18"/>
    <col min="5120" max="5120" width="13.85546875" style="18" customWidth="1"/>
    <col min="5121" max="5121" width="30.28515625" style="18" customWidth="1"/>
    <col min="5122" max="5122" width="34.42578125" style="18" customWidth="1"/>
    <col min="5123" max="5123" width="32.7109375" style="18" customWidth="1"/>
    <col min="5124" max="5124" width="40.85546875" style="18" customWidth="1"/>
    <col min="5125" max="5125" width="27.5703125" style="18" customWidth="1"/>
    <col min="5126" max="5126" width="25.42578125" style="18" customWidth="1"/>
    <col min="5127" max="5127" width="25.7109375" style="18" customWidth="1"/>
    <col min="5128" max="5128" width="22.28515625" style="18" customWidth="1"/>
    <col min="5129" max="5129" width="34" style="18" customWidth="1"/>
    <col min="5130" max="5130" width="21" style="18" customWidth="1"/>
    <col min="5131" max="5131" width="26.7109375" style="18" customWidth="1"/>
    <col min="5132" max="5132" width="30" style="18" customWidth="1"/>
    <col min="5133" max="5133" width="33.5703125" style="18" customWidth="1"/>
    <col min="5134" max="5134" width="1.5703125" style="18" customWidth="1"/>
    <col min="5135" max="5135" width="20.28515625" style="18" customWidth="1"/>
    <col min="5136" max="5136" width="20.140625" style="18" customWidth="1"/>
    <col min="5137" max="5137" width="17" style="18" customWidth="1"/>
    <col min="5138" max="5138" width="17.28515625" style="18" customWidth="1"/>
    <col min="5139" max="5139" width="29.140625" style="18" customWidth="1"/>
    <col min="5140" max="5140" width="24.7109375" style="18" customWidth="1"/>
    <col min="5141" max="5141" width="24.140625" style="18" customWidth="1"/>
    <col min="5142" max="5142" width="1.5703125" style="18" customWidth="1"/>
    <col min="5143" max="5143" width="21.28515625" style="18" customWidth="1"/>
    <col min="5144" max="5144" width="18.7109375" style="18" customWidth="1"/>
    <col min="5145" max="5145" width="29.5703125" style="18" customWidth="1"/>
    <col min="5146" max="5146" width="23" style="18" customWidth="1"/>
    <col min="5147" max="5147" width="25.85546875" style="18" customWidth="1"/>
    <col min="5148" max="5148" width="36" style="18" customWidth="1"/>
    <col min="5149" max="5149" width="25.140625" style="18" customWidth="1"/>
    <col min="5150" max="5150" width="44" style="18" customWidth="1"/>
    <col min="5151" max="5151" width="42.42578125" style="18" customWidth="1"/>
    <col min="5152" max="5375" width="10.85546875" style="18"/>
    <col min="5376" max="5376" width="13.85546875" style="18" customWidth="1"/>
    <col min="5377" max="5377" width="30.28515625" style="18" customWidth="1"/>
    <col min="5378" max="5378" width="34.42578125" style="18" customWidth="1"/>
    <col min="5379" max="5379" width="32.7109375" style="18" customWidth="1"/>
    <col min="5380" max="5380" width="40.85546875" style="18" customWidth="1"/>
    <col min="5381" max="5381" width="27.5703125" style="18" customWidth="1"/>
    <col min="5382" max="5382" width="25.42578125" style="18" customWidth="1"/>
    <col min="5383" max="5383" width="25.7109375" style="18" customWidth="1"/>
    <col min="5384" max="5384" width="22.28515625" style="18" customWidth="1"/>
    <col min="5385" max="5385" width="34" style="18" customWidth="1"/>
    <col min="5386" max="5386" width="21" style="18" customWidth="1"/>
    <col min="5387" max="5387" width="26.7109375" style="18" customWidth="1"/>
    <col min="5388" max="5388" width="30" style="18" customWidth="1"/>
    <col min="5389" max="5389" width="33.5703125" style="18" customWidth="1"/>
    <col min="5390" max="5390" width="1.5703125" style="18" customWidth="1"/>
    <col min="5391" max="5391" width="20.28515625" style="18" customWidth="1"/>
    <col min="5392" max="5392" width="20.140625" style="18" customWidth="1"/>
    <col min="5393" max="5393" width="17" style="18" customWidth="1"/>
    <col min="5394" max="5394" width="17.28515625" style="18" customWidth="1"/>
    <col min="5395" max="5395" width="29.140625" style="18" customWidth="1"/>
    <col min="5396" max="5396" width="24.7109375" style="18" customWidth="1"/>
    <col min="5397" max="5397" width="24.140625" style="18" customWidth="1"/>
    <col min="5398" max="5398" width="1.5703125" style="18" customWidth="1"/>
    <col min="5399" max="5399" width="21.28515625" style="18" customWidth="1"/>
    <col min="5400" max="5400" width="18.7109375" style="18" customWidth="1"/>
    <col min="5401" max="5401" width="29.5703125" style="18" customWidth="1"/>
    <col min="5402" max="5402" width="23" style="18" customWidth="1"/>
    <col min="5403" max="5403" width="25.85546875" style="18" customWidth="1"/>
    <col min="5404" max="5404" width="36" style="18" customWidth="1"/>
    <col min="5405" max="5405" width="25.140625" style="18" customWidth="1"/>
    <col min="5406" max="5406" width="44" style="18" customWidth="1"/>
    <col min="5407" max="5407" width="42.42578125" style="18" customWidth="1"/>
    <col min="5408" max="5631" width="10.85546875" style="18"/>
    <col min="5632" max="5632" width="13.85546875" style="18" customWidth="1"/>
    <col min="5633" max="5633" width="30.28515625" style="18" customWidth="1"/>
    <col min="5634" max="5634" width="34.42578125" style="18" customWidth="1"/>
    <col min="5635" max="5635" width="32.7109375" style="18" customWidth="1"/>
    <col min="5636" max="5636" width="40.85546875" style="18" customWidth="1"/>
    <col min="5637" max="5637" width="27.5703125" style="18" customWidth="1"/>
    <col min="5638" max="5638" width="25.42578125" style="18" customWidth="1"/>
    <col min="5639" max="5639" width="25.7109375" style="18" customWidth="1"/>
    <col min="5640" max="5640" width="22.28515625" style="18" customWidth="1"/>
    <col min="5641" max="5641" width="34" style="18" customWidth="1"/>
    <col min="5642" max="5642" width="21" style="18" customWidth="1"/>
    <col min="5643" max="5643" width="26.7109375" style="18" customWidth="1"/>
    <col min="5644" max="5644" width="30" style="18" customWidth="1"/>
    <col min="5645" max="5645" width="33.5703125" style="18" customWidth="1"/>
    <col min="5646" max="5646" width="1.5703125" style="18" customWidth="1"/>
    <col min="5647" max="5647" width="20.28515625" style="18" customWidth="1"/>
    <col min="5648" max="5648" width="20.140625" style="18" customWidth="1"/>
    <col min="5649" max="5649" width="17" style="18" customWidth="1"/>
    <col min="5650" max="5650" width="17.28515625" style="18" customWidth="1"/>
    <col min="5651" max="5651" width="29.140625" style="18" customWidth="1"/>
    <col min="5652" max="5652" width="24.7109375" style="18" customWidth="1"/>
    <col min="5653" max="5653" width="24.140625" style="18" customWidth="1"/>
    <col min="5654" max="5654" width="1.5703125" style="18" customWidth="1"/>
    <col min="5655" max="5655" width="21.28515625" style="18" customWidth="1"/>
    <col min="5656" max="5656" width="18.7109375" style="18" customWidth="1"/>
    <col min="5657" max="5657" width="29.5703125" style="18" customWidth="1"/>
    <col min="5658" max="5658" width="23" style="18" customWidth="1"/>
    <col min="5659" max="5659" width="25.85546875" style="18" customWidth="1"/>
    <col min="5660" max="5660" width="36" style="18" customWidth="1"/>
    <col min="5661" max="5661" width="25.140625" style="18" customWidth="1"/>
    <col min="5662" max="5662" width="44" style="18" customWidth="1"/>
    <col min="5663" max="5663" width="42.42578125" style="18" customWidth="1"/>
    <col min="5664" max="5887" width="10.85546875" style="18"/>
    <col min="5888" max="5888" width="13.85546875" style="18" customWidth="1"/>
    <col min="5889" max="5889" width="30.28515625" style="18" customWidth="1"/>
    <col min="5890" max="5890" width="34.42578125" style="18" customWidth="1"/>
    <col min="5891" max="5891" width="32.7109375" style="18" customWidth="1"/>
    <col min="5892" max="5892" width="40.85546875" style="18" customWidth="1"/>
    <col min="5893" max="5893" width="27.5703125" style="18" customWidth="1"/>
    <col min="5894" max="5894" width="25.42578125" style="18" customWidth="1"/>
    <col min="5895" max="5895" width="25.7109375" style="18" customWidth="1"/>
    <col min="5896" max="5896" width="22.28515625" style="18" customWidth="1"/>
    <col min="5897" max="5897" width="34" style="18" customWidth="1"/>
    <col min="5898" max="5898" width="21" style="18" customWidth="1"/>
    <col min="5899" max="5899" width="26.7109375" style="18" customWidth="1"/>
    <col min="5900" max="5900" width="30" style="18" customWidth="1"/>
    <col min="5901" max="5901" width="33.5703125" style="18" customWidth="1"/>
    <col min="5902" max="5902" width="1.5703125" style="18" customWidth="1"/>
    <col min="5903" max="5903" width="20.28515625" style="18" customWidth="1"/>
    <col min="5904" max="5904" width="20.140625" style="18" customWidth="1"/>
    <col min="5905" max="5905" width="17" style="18" customWidth="1"/>
    <col min="5906" max="5906" width="17.28515625" style="18" customWidth="1"/>
    <col min="5907" max="5907" width="29.140625" style="18" customWidth="1"/>
    <col min="5908" max="5908" width="24.7109375" style="18" customWidth="1"/>
    <col min="5909" max="5909" width="24.140625" style="18" customWidth="1"/>
    <col min="5910" max="5910" width="1.5703125" style="18" customWidth="1"/>
    <col min="5911" max="5911" width="21.28515625" style="18" customWidth="1"/>
    <col min="5912" max="5912" width="18.7109375" style="18" customWidth="1"/>
    <col min="5913" max="5913" width="29.5703125" style="18" customWidth="1"/>
    <col min="5914" max="5914" width="23" style="18" customWidth="1"/>
    <col min="5915" max="5915" width="25.85546875" style="18" customWidth="1"/>
    <col min="5916" max="5916" width="36" style="18" customWidth="1"/>
    <col min="5917" max="5917" width="25.140625" style="18" customWidth="1"/>
    <col min="5918" max="5918" width="44" style="18" customWidth="1"/>
    <col min="5919" max="5919" width="42.42578125" style="18" customWidth="1"/>
    <col min="5920" max="6143" width="10.85546875" style="18"/>
    <col min="6144" max="6144" width="13.85546875" style="18" customWidth="1"/>
    <col min="6145" max="6145" width="30.28515625" style="18" customWidth="1"/>
    <col min="6146" max="6146" width="34.42578125" style="18" customWidth="1"/>
    <col min="6147" max="6147" width="32.7109375" style="18" customWidth="1"/>
    <col min="6148" max="6148" width="40.85546875" style="18" customWidth="1"/>
    <col min="6149" max="6149" width="27.5703125" style="18" customWidth="1"/>
    <col min="6150" max="6150" width="25.42578125" style="18" customWidth="1"/>
    <col min="6151" max="6151" width="25.7109375" style="18" customWidth="1"/>
    <col min="6152" max="6152" width="22.28515625" style="18" customWidth="1"/>
    <col min="6153" max="6153" width="34" style="18" customWidth="1"/>
    <col min="6154" max="6154" width="21" style="18" customWidth="1"/>
    <col min="6155" max="6155" width="26.7109375" style="18" customWidth="1"/>
    <col min="6156" max="6156" width="30" style="18" customWidth="1"/>
    <col min="6157" max="6157" width="33.5703125" style="18" customWidth="1"/>
    <col min="6158" max="6158" width="1.5703125" style="18" customWidth="1"/>
    <col min="6159" max="6159" width="20.28515625" style="18" customWidth="1"/>
    <col min="6160" max="6160" width="20.140625" style="18" customWidth="1"/>
    <col min="6161" max="6161" width="17" style="18" customWidth="1"/>
    <col min="6162" max="6162" width="17.28515625" style="18" customWidth="1"/>
    <col min="6163" max="6163" width="29.140625" style="18" customWidth="1"/>
    <col min="6164" max="6164" width="24.7109375" style="18" customWidth="1"/>
    <col min="6165" max="6165" width="24.140625" style="18" customWidth="1"/>
    <col min="6166" max="6166" width="1.5703125" style="18" customWidth="1"/>
    <col min="6167" max="6167" width="21.28515625" style="18" customWidth="1"/>
    <col min="6168" max="6168" width="18.7109375" style="18" customWidth="1"/>
    <col min="6169" max="6169" width="29.5703125" style="18" customWidth="1"/>
    <col min="6170" max="6170" width="23" style="18" customWidth="1"/>
    <col min="6171" max="6171" width="25.85546875" style="18" customWidth="1"/>
    <col min="6172" max="6172" width="36" style="18" customWidth="1"/>
    <col min="6173" max="6173" width="25.140625" style="18" customWidth="1"/>
    <col min="6174" max="6174" width="44" style="18" customWidth="1"/>
    <col min="6175" max="6175" width="42.42578125" style="18" customWidth="1"/>
    <col min="6176" max="6399" width="10.85546875" style="18"/>
    <col min="6400" max="6400" width="13.85546875" style="18" customWidth="1"/>
    <col min="6401" max="6401" width="30.28515625" style="18" customWidth="1"/>
    <col min="6402" max="6402" width="34.42578125" style="18" customWidth="1"/>
    <col min="6403" max="6403" width="32.7109375" style="18" customWidth="1"/>
    <col min="6404" max="6404" width="40.85546875" style="18" customWidth="1"/>
    <col min="6405" max="6405" width="27.5703125" style="18" customWidth="1"/>
    <col min="6406" max="6406" width="25.42578125" style="18" customWidth="1"/>
    <col min="6407" max="6407" width="25.7109375" style="18" customWidth="1"/>
    <col min="6408" max="6408" width="22.28515625" style="18" customWidth="1"/>
    <col min="6409" max="6409" width="34" style="18" customWidth="1"/>
    <col min="6410" max="6410" width="21" style="18" customWidth="1"/>
    <col min="6411" max="6411" width="26.7109375" style="18" customWidth="1"/>
    <col min="6412" max="6412" width="30" style="18" customWidth="1"/>
    <col min="6413" max="6413" width="33.5703125" style="18" customWidth="1"/>
    <col min="6414" max="6414" width="1.5703125" style="18" customWidth="1"/>
    <col min="6415" max="6415" width="20.28515625" style="18" customWidth="1"/>
    <col min="6416" max="6416" width="20.140625" style="18" customWidth="1"/>
    <col min="6417" max="6417" width="17" style="18" customWidth="1"/>
    <col min="6418" max="6418" width="17.28515625" style="18" customWidth="1"/>
    <col min="6419" max="6419" width="29.140625" style="18" customWidth="1"/>
    <col min="6420" max="6420" width="24.7109375" style="18" customWidth="1"/>
    <col min="6421" max="6421" width="24.140625" style="18" customWidth="1"/>
    <col min="6422" max="6422" width="1.5703125" style="18" customWidth="1"/>
    <col min="6423" max="6423" width="21.28515625" style="18" customWidth="1"/>
    <col min="6424" max="6424" width="18.7109375" style="18" customWidth="1"/>
    <col min="6425" max="6425" width="29.5703125" style="18" customWidth="1"/>
    <col min="6426" max="6426" width="23" style="18" customWidth="1"/>
    <col min="6427" max="6427" width="25.85546875" style="18" customWidth="1"/>
    <col min="6428" max="6428" width="36" style="18" customWidth="1"/>
    <col min="6429" max="6429" width="25.140625" style="18" customWidth="1"/>
    <col min="6430" max="6430" width="44" style="18" customWidth="1"/>
    <col min="6431" max="6431" width="42.42578125" style="18" customWidth="1"/>
    <col min="6432" max="6655" width="10.85546875" style="18"/>
    <col min="6656" max="6656" width="13.85546875" style="18" customWidth="1"/>
    <col min="6657" max="6657" width="30.28515625" style="18" customWidth="1"/>
    <col min="6658" max="6658" width="34.42578125" style="18" customWidth="1"/>
    <col min="6659" max="6659" width="32.7109375" style="18" customWidth="1"/>
    <col min="6660" max="6660" width="40.85546875" style="18" customWidth="1"/>
    <col min="6661" max="6661" width="27.5703125" style="18" customWidth="1"/>
    <col min="6662" max="6662" width="25.42578125" style="18" customWidth="1"/>
    <col min="6663" max="6663" width="25.7109375" style="18" customWidth="1"/>
    <col min="6664" max="6664" width="22.28515625" style="18" customWidth="1"/>
    <col min="6665" max="6665" width="34" style="18" customWidth="1"/>
    <col min="6666" max="6666" width="21" style="18" customWidth="1"/>
    <col min="6667" max="6667" width="26.7109375" style="18" customWidth="1"/>
    <col min="6668" max="6668" width="30" style="18" customWidth="1"/>
    <col min="6669" max="6669" width="33.5703125" style="18" customWidth="1"/>
    <col min="6670" max="6670" width="1.5703125" style="18" customWidth="1"/>
    <col min="6671" max="6671" width="20.28515625" style="18" customWidth="1"/>
    <col min="6672" max="6672" width="20.140625" style="18" customWidth="1"/>
    <col min="6673" max="6673" width="17" style="18" customWidth="1"/>
    <col min="6674" max="6674" width="17.28515625" style="18" customWidth="1"/>
    <col min="6675" max="6675" width="29.140625" style="18" customWidth="1"/>
    <col min="6676" max="6676" width="24.7109375" style="18" customWidth="1"/>
    <col min="6677" max="6677" width="24.140625" style="18" customWidth="1"/>
    <col min="6678" max="6678" width="1.5703125" style="18" customWidth="1"/>
    <col min="6679" max="6679" width="21.28515625" style="18" customWidth="1"/>
    <col min="6680" max="6680" width="18.7109375" style="18" customWidth="1"/>
    <col min="6681" max="6681" width="29.5703125" style="18" customWidth="1"/>
    <col min="6682" max="6682" width="23" style="18" customWidth="1"/>
    <col min="6683" max="6683" width="25.85546875" style="18" customWidth="1"/>
    <col min="6684" max="6684" width="36" style="18" customWidth="1"/>
    <col min="6685" max="6685" width="25.140625" style="18" customWidth="1"/>
    <col min="6686" max="6686" width="44" style="18" customWidth="1"/>
    <col min="6687" max="6687" width="42.42578125" style="18" customWidth="1"/>
    <col min="6688" max="6911" width="10.85546875" style="18"/>
    <col min="6912" max="6912" width="13.85546875" style="18" customWidth="1"/>
    <col min="6913" max="6913" width="30.28515625" style="18" customWidth="1"/>
    <col min="6914" max="6914" width="34.42578125" style="18" customWidth="1"/>
    <col min="6915" max="6915" width="32.7109375" style="18" customWidth="1"/>
    <col min="6916" max="6916" width="40.85546875" style="18" customWidth="1"/>
    <col min="6917" max="6917" width="27.5703125" style="18" customWidth="1"/>
    <col min="6918" max="6918" width="25.42578125" style="18" customWidth="1"/>
    <col min="6919" max="6919" width="25.7109375" style="18" customWidth="1"/>
    <col min="6920" max="6920" width="22.28515625" style="18" customWidth="1"/>
    <col min="6921" max="6921" width="34" style="18" customWidth="1"/>
    <col min="6922" max="6922" width="21" style="18" customWidth="1"/>
    <col min="6923" max="6923" width="26.7109375" style="18" customWidth="1"/>
    <col min="6924" max="6924" width="30" style="18" customWidth="1"/>
    <col min="6925" max="6925" width="33.5703125" style="18" customWidth="1"/>
    <col min="6926" max="6926" width="1.5703125" style="18" customWidth="1"/>
    <col min="6927" max="6927" width="20.28515625" style="18" customWidth="1"/>
    <col min="6928" max="6928" width="20.140625" style="18" customWidth="1"/>
    <col min="6929" max="6929" width="17" style="18" customWidth="1"/>
    <col min="6930" max="6930" width="17.28515625" style="18" customWidth="1"/>
    <col min="6931" max="6931" width="29.140625" style="18" customWidth="1"/>
    <col min="6932" max="6932" width="24.7109375" style="18" customWidth="1"/>
    <col min="6933" max="6933" width="24.140625" style="18" customWidth="1"/>
    <col min="6934" max="6934" width="1.5703125" style="18" customWidth="1"/>
    <col min="6935" max="6935" width="21.28515625" style="18" customWidth="1"/>
    <col min="6936" max="6936" width="18.7109375" style="18" customWidth="1"/>
    <col min="6937" max="6937" width="29.5703125" style="18" customWidth="1"/>
    <col min="6938" max="6938" width="23" style="18" customWidth="1"/>
    <col min="6939" max="6939" width="25.85546875" style="18" customWidth="1"/>
    <col min="6940" max="6940" width="36" style="18" customWidth="1"/>
    <col min="6941" max="6941" width="25.140625" style="18" customWidth="1"/>
    <col min="6942" max="6942" width="44" style="18" customWidth="1"/>
    <col min="6943" max="6943" width="42.42578125" style="18" customWidth="1"/>
    <col min="6944" max="7167" width="10.85546875" style="18"/>
    <col min="7168" max="7168" width="13.85546875" style="18" customWidth="1"/>
    <col min="7169" max="7169" width="30.28515625" style="18" customWidth="1"/>
    <col min="7170" max="7170" width="34.42578125" style="18" customWidth="1"/>
    <col min="7171" max="7171" width="32.7109375" style="18" customWidth="1"/>
    <col min="7172" max="7172" width="40.85546875" style="18" customWidth="1"/>
    <col min="7173" max="7173" width="27.5703125" style="18" customWidth="1"/>
    <col min="7174" max="7174" width="25.42578125" style="18" customWidth="1"/>
    <col min="7175" max="7175" width="25.7109375" style="18" customWidth="1"/>
    <col min="7176" max="7176" width="22.28515625" style="18" customWidth="1"/>
    <col min="7177" max="7177" width="34" style="18" customWidth="1"/>
    <col min="7178" max="7178" width="21" style="18" customWidth="1"/>
    <col min="7179" max="7179" width="26.7109375" style="18" customWidth="1"/>
    <col min="7180" max="7180" width="30" style="18" customWidth="1"/>
    <col min="7181" max="7181" width="33.5703125" style="18" customWidth="1"/>
    <col min="7182" max="7182" width="1.5703125" style="18" customWidth="1"/>
    <col min="7183" max="7183" width="20.28515625" style="18" customWidth="1"/>
    <col min="7184" max="7184" width="20.140625" style="18" customWidth="1"/>
    <col min="7185" max="7185" width="17" style="18" customWidth="1"/>
    <col min="7186" max="7186" width="17.28515625" style="18" customWidth="1"/>
    <col min="7187" max="7187" width="29.140625" style="18" customWidth="1"/>
    <col min="7188" max="7188" width="24.7109375" style="18" customWidth="1"/>
    <col min="7189" max="7189" width="24.140625" style="18" customWidth="1"/>
    <col min="7190" max="7190" width="1.5703125" style="18" customWidth="1"/>
    <col min="7191" max="7191" width="21.28515625" style="18" customWidth="1"/>
    <col min="7192" max="7192" width="18.7109375" style="18" customWidth="1"/>
    <col min="7193" max="7193" width="29.5703125" style="18" customWidth="1"/>
    <col min="7194" max="7194" width="23" style="18" customWidth="1"/>
    <col min="7195" max="7195" width="25.85546875" style="18" customWidth="1"/>
    <col min="7196" max="7196" width="36" style="18" customWidth="1"/>
    <col min="7197" max="7197" width="25.140625" style="18" customWidth="1"/>
    <col min="7198" max="7198" width="44" style="18" customWidth="1"/>
    <col min="7199" max="7199" width="42.42578125" style="18" customWidth="1"/>
    <col min="7200" max="7423" width="10.85546875" style="18"/>
    <col min="7424" max="7424" width="13.85546875" style="18" customWidth="1"/>
    <col min="7425" max="7425" width="30.28515625" style="18" customWidth="1"/>
    <col min="7426" max="7426" width="34.42578125" style="18" customWidth="1"/>
    <col min="7427" max="7427" width="32.7109375" style="18" customWidth="1"/>
    <col min="7428" max="7428" width="40.85546875" style="18" customWidth="1"/>
    <col min="7429" max="7429" width="27.5703125" style="18" customWidth="1"/>
    <col min="7430" max="7430" width="25.42578125" style="18" customWidth="1"/>
    <col min="7431" max="7431" width="25.7109375" style="18" customWidth="1"/>
    <col min="7432" max="7432" width="22.28515625" style="18" customWidth="1"/>
    <col min="7433" max="7433" width="34" style="18" customWidth="1"/>
    <col min="7434" max="7434" width="21" style="18" customWidth="1"/>
    <col min="7435" max="7435" width="26.7109375" style="18" customWidth="1"/>
    <col min="7436" max="7436" width="30" style="18" customWidth="1"/>
    <col min="7437" max="7437" width="33.5703125" style="18" customWidth="1"/>
    <col min="7438" max="7438" width="1.5703125" style="18" customWidth="1"/>
    <col min="7439" max="7439" width="20.28515625" style="18" customWidth="1"/>
    <col min="7440" max="7440" width="20.140625" style="18" customWidth="1"/>
    <col min="7441" max="7441" width="17" style="18" customWidth="1"/>
    <col min="7442" max="7442" width="17.28515625" style="18" customWidth="1"/>
    <col min="7443" max="7443" width="29.140625" style="18" customWidth="1"/>
    <col min="7444" max="7444" width="24.7109375" style="18" customWidth="1"/>
    <col min="7445" max="7445" width="24.140625" style="18" customWidth="1"/>
    <col min="7446" max="7446" width="1.5703125" style="18" customWidth="1"/>
    <col min="7447" max="7447" width="21.28515625" style="18" customWidth="1"/>
    <col min="7448" max="7448" width="18.7109375" style="18" customWidth="1"/>
    <col min="7449" max="7449" width="29.5703125" style="18" customWidth="1"/>
    <col min="7450" max="7450" width="23" style="18" customWidth="1"/>
    <col min="7451" max="7451" width="25.85546875" style="18" customWidth="1"/>
    <col min="7452" max="7452" width="36" style="18" customWidth="1"/>
    <col min="7453" max="7453" width="25.140625" style="18" customWidth="1"/>
    <col min="7454" max="7454" width="44" style="18" customWidth="1"/>
    <col min="7455" max="7455" width="42.42578125" style="18" customWidth="1"/>
    <col min="7456" max="7679" width="10.85546875" style="18"/>
    <col min="7680" max="7680" width="13.85546875" style="18" customWidth="1"/>
    <col min="7681" max="7681" width="30.28515625" style="18" customWidth="1"/>
    <col min="7682" max="7682" width="34.42578125" style="18" customWidth="1"/>
    <col min="7683" max="7683" width="32.7109375" style="18" customWidth="1"/>
    <col min="7684" max="7684" width="40.85546875" style="18" customWidth="1"/>
    <col min="7685" max="7685" width="27.5703125" style="18" customWidth="1"/>
    <col min="7686" max="7686" width="25.42578125" style="18" customWidth="1"/>
    <col min="7687" max="7687" width="25.7109375" style="18" customWidth="1"/>
    <col min="7688" max="7688" width="22.28515625" style="18" customWidth="1"/>
    <col min="7689" max="7689" width="34" style="18" customWidth="1"/>
    <col min="7690" max="7690" width="21" style="18" customWidth="1"/>
    <col min="7691" max="7691" width="26.7109375" style="18" customWidth="1"/>
    <col min="7692" max="7692" width="30" style="18" customWidth="1"/>
    <col min="7693" max="7693" width="33.5703125" style="18" customWidth="1"/>
    <col min="7694" max="7694" width="1.5703125" style="18" customWidth="1"/>
    <col min="7695" max="7695" width="20.28515625" style="18" customWidth="1"/>
    <col min="7696" max="7696" width="20.140625" style="18" customWidth="1"/>
    <col min="7697" max="7697" width="17" style="18" customWidth="1"/>
    <col min="7698" max="7698" width="17.28515625" style="18" customWidth="1"/>
    <col min="7699" max="7699" width="29.140625" style="18" customWidth="1"/>
    <col min="7700" max="7700" width="24.7109375" style="18" customWidth="1"/>
    <col min="7701" max="7701" width="24.140625" style="18" customWidth="1"/>
    <col min="7702" max="7702" width="1.5703125" style="18" customWidth="1"/>
    <col min="7703" max="7703" width="21.28515625" style="18" customWidth="1"/>
    <col min="7704" max="7704" width="18.7109375" style="18" customWidth="1"/>
    <col min="7705" max="7705" width="29.5703125" style="18" customWidth="1"/>
    <col min="7706" max="7706" width="23" style="18" customWidth="1"/>
    <col min="7707" max="7707" width="25.85546875" style="18" customWidth="1"/>
    <col min="7708" max="7708" width="36" style="18" customWidth="1"/>
    <col min="7709" max="7709" width="25.140625" style="18" customWidth="1"/>
    <col min="7710" max="7710" width="44" style="18" customWidth="1"/>
    <col min="7711" max="7711" width="42.42578125" style="18" customWidth="1"/>
    <col min="7712" max="7935" width="10.85546875" style="18"/>
    <col min="7936" max="7936" width="13.85546875" style="18" customWidth="1"/>
    <col min="7937" max="7937" width="30.28515625" style="18" customWidth="1"/>
    <col min="7938" max="7938" width="34.42578125" style="18" customWidth="1"/>
    <col min="7939" max="7939" width="32.7109375" style="18" customWidth="1"/>
    <col min="7940" max="7940" width="40.85546875" style="18" customWidth="1"/>
    <col min="7941" max="7941" width="27.5703125" style="18" customWidth="1"/>
    <col min="7942" max="7942" width="25.42578125" style="18" customWidth="1"/>
    <col min="7943" max="7943" width="25.7109375" style="18" customWidth="1"/>
    <col min="7944" max="7944" width="22.28515625" style="18" customWidth="1"/>
    <col min="7945" max="7945" width="34" style="18" customWidth="1"/>
    <col min="7946" max="7946" width="21" style="18" customWidth="1"/>
    <col min="7947" max="7947" width="26.7109375" style="18" customWidth="1"/>
    <col min="7948" max="7948" width="30" style="18" customWidth="1"/>
    <col min="7949" max="7949" width="33.5703125" style="18" customWidth="1"/>
    <col min="7950" max="7950" width="1.5703125" style="18" customWidth="1"/>
    <col min="7951" max="7951" width="20.28515625" style="18" customWidth="1"/>
    <col min="7952" max="7952" width="20.140625" style="18" customWidth="1"/>
    <col min="7953" max="7953" width="17" style="18" customWidth="1"/>
    <col min="7954" max="7954" width="17.28515625" style="18" customWidth="1"/>
    <col min="7955" max="7955" width="29.140625" style="18" customWidth="1"/>
    <col min="7956" max="7956" width="24.7109375" style="18" customWidth="1"/>
    <col min="7957" max="7957" width="24.140625" style="18" customWidth="1"/>
    <col min="7958" max="7958" width="1.5703125" style="18" customWidth="1"/>
    <col min="7959" max="7959" width="21.28515625" style="18" customWidth="1"/>
    <col min="7960" max="7960" width="18.7109375" style="18" customWidth="1"/>
    <col min="7961" max="7961" width="29.5703125" style="18" customWidth="1"/>
    <col min="7962" max="7962" width="23" style="18" customWidth="1"/>
    <col min="7963" max="7963" width="25.85546875" style="18" customWidth="1"/>
    <col min="7964" max="7964" width="36" style="18" customWidth="1"/>
    <col min="7965" max="7965" width="25.140625" style="18" customWidth="1"/>
    <col min="7966" max="7966" width="44" style="18" customWidth="1"/>
    <col min="7967" max="7967" width="42.42578125" style="18" customWidth="1"/>
    <col min="7968" max="8191" width="10.85546875" style="18"/>
    <col min="8192" max="8192" width="13.85546875" style="18" customWidth="1"/>
    <col min="8193" max="8193" width="30.28515625" style="18" customWidth="1"/>
    <col min="8194" max="8194" width="34.42578125" style="18" customWidth="1"/>
    <col min="8195" max="8195" width="32.7109375" style="18" customWidth="1"/>
    <col min="8196" max="8196" width="40.85546875" style="18" customWidth="1"/>
    <col min="8197" max="8197" width="27.5703125" style="18" customWidth="1"/>
    <col min="8198" max="8198" width="25.42578125" style="18" customWidth="1"/>
    <col min="8199" max="8199" width="25.7109375" style="18" customWidth="1"/>
    <col min="8200" max="8200" width="22.28515625" style="18" customWidth="1"/>
    <col min="8201" max="8201" width="34" style="18" customWidth="1"/>
    <col min="8202" max="8202" width="21" style="18" customWidth="1"/>
    <col min="8203" max="8203" width="26.7109375" style="18" customWidth="1"/>
    <col min="8204" max="8204" width="30" style="18" customWidth="1"/>
    <col min="8205" max="8205" width="33.5703125" style="18" customWidth="1"/>
    <col min="8206" max="8206" width="1.5703125" style="18" customWidth="1"/>
    <col min="8207" max="8207" width="20.28515625" style="18" customWidth="1"/>
    <col min="8208" max="8208" width="20.140625" style="18" customWidth="1"/>
    <col min="8209" max="8209" width="17" style="18" customWidth="1"/>
    <col min="8210" max="8210" width="17.28515625" style="18" customWidth="1"/>
    <col min="8211" max="8211" width="29.140625" style="18" customWidth="1"/>
    <col min="8212" max="8212" width="24.7109375" style="18" customWidth="1"/>
    <col min="8213" max="8213" width="24.140625" style="18" customWidth="1"/>
    <col min="8214" max="8214" width="1.5703125" style="18" customWidth="1"/>
    <col min="8215" max="8215" width="21.28515625" style="18" customWidth="1"/>
    <col min="8216" max="8216" width="18.7109375" style="18" customWidth="1"/>
    <col min="8217" max="8217" width="29.5703125" style="18" customWidth="1"/>
    <col min="8218" max="8218" width="23" style="18" customWidth="1"/>
    <col min="8219" max="8219" width="25.85546875" style="18" customWidth="1"/>
    <col min="8220" max="8220" width="36" style="18" customWidth="1"/>
    <col min="8221" max="8221" width="25.140625" style="18" customWidth="1"/>
    <col min="8222" max="8222" width="44" style="18" customWidth="1"/>
    <col min="8223" max="8223" width="42.42578125" style="18" customWidth="1"/>
    <col min="8224" max="8447" width="10.85546875" style="18"/>
    <col min="8448" max="8448" width="13.85546875" style="18" customWidth="1"/>
    <col min="8449" max="8449" width="30.28515625" style="18" customWidth="1"/>
    <col min="8450" max="8450" width="34.42578125" style="18" customWidth="1"/>
    <col min="8451" max="8451" width="32.7109375" style="18" customWidth="1"/>
    <col min="8452" max="8452" width="40.85546875" style="18" customWidth="1"/>
    <col min="8453" max="8453" width="27.5703125" style="18" customWidth="1"/>
    <col min="8454" max="8454" width="25.42578125" style="18" customWidth="1"/>
    <col min="8455" max="8455" width="25.7109375" style="18" customWidth="1"/>
    <col min="8456" max="8456" width="22.28515625" style="18" customWidth="1"/>
    <col min="8457" max="8457" width="34" style="18" customWidth="1"/>
    <col min="8458" max="8458" width="21" style="18" customWidth="1"/>
    <col min="8459" max="8459" width="26.7109375" style="18" customWidth="1"/>
    <col min="8460" max="8460" width="30" style="18" customWidth="1"/>
    <col min="8461" max="8461" width="33.5703125" style="18" customWidth="1"/>
    <col min="8462" max="8462" width="1.5703125" style="18" customWidth="1"/>
    <col min="8463" max="8463" width="20.28515625" style="18" customWidth="1"/>
    <col min="8464" max="8464" width="20.140625" style="18" customWidth="1"/>
    <col min="8465" max="8465" width="17" style="18" customWidth="1"/>
    <col min="8466" max="8466" width="17.28515625" style="18" customWidth="1"/>
    <col min="8467" max="8467" width="29.140625" style="18" customWidth="1"/>
    <col min="8468" max="8468" width="24.7109375" style="18" customWidth="1"/>
    <col min="8469" max="8469" width="24.140625" style="18" customWidth="1"/>
    <col min="8470" max="8470" width="1.5703125" style="18" customWidth="1"/>
    <col min="8471" max="8471" width="21.28515625" style="18" customWidth="1"/>
    <col min="8472" max="8472" width="18.7109375" style="18" customWidth="1"/>
    <col min="8473" max="8473" width="29.5703125" style="18" customWidth="1"/>
    <col min="8474" max="8474" width="23" style="18" customWidth="1"/>
    <col min="8475" max="8475" width="25.85546875" style="18" customWidth="1"/>
    <col min="8476" max="8476" width="36" style="18" customWidth="1"/>
    <col min="8477" max="8477" width="25.140625" style="18" customWidth="1"/>
    <col min="8478" max="8478" width="44" style="18" customWidth="1"/>
    <col min="8479" max="8479" width="42.42578125" style="18" customWidth="1"/>
    <col min="8480" max="8703" width="10.85546875" style="18"/>
    <col min="8704" max="8704" width="13.85546875" style="18" customWidth="1"/>
    <col min="8705" max="8705" width="30.28515625" style="18" customWidth="1"/>
    <col min="8706" max="8706" width="34.42578125" style="18" customWidth="1"/>
    <col min="8707" max="8707" width="32.7109375" style="18" customWidth="1"/>
    <col min="8708" max="8708" width="40.85546875" style="18" customWidth="1"/>
    <col min="8709" max="8709" width="27.5703125" style="18" customWidth="1"/>
    <col min="8710" max="8710" width="25.42578125" style="18" customWidth="1"/>
    <col min="8711" max="8711" width="25.7109375" style="18" customWidth="1"/>
    <col min="8712" max="8712" width="22.28515625" style="18" customWidth="1"/>
    <col min="8713" max="8713" width="34" style="18" customWidth="1"/>
    <col min="8714" max="8714" width="21" style="18" customWidth="1"/>
    <col min="8715" max="8715" width="26.7109375" style="18" customWidth="1"/>
    <col min="8716" max="8716" width="30" style="18" customWidth="1"/>
    <col min="8717" max="8717" width="33.5703125" style="18" customWidth="1"/>
    <col min="8718" max="8718" width="1.5703125" style="18" customWidth="1"/>
    <col min="8719" max="8719" width="20.28515625" style="18" customWidth="1"/>
    <col min="8720" max="8720" width="20.140625" style="18" customWidth="1"/>
    <col min="8721" max="8721" width="17" style="18" customWidth="1"/>
    <col min="8722" max="8722" width="17.28515625" style="18" customWidth="1"/>
    <col min="8723" max="8723" width="29.140625" style="18" customWidth="1"/>
    <col min="8724" max="8724" width="24.7109375" style="18" customWidth="1"/>
    <col min="8725" max="8725" width="24.140625" style="18" customWidth="1"/>
    <col min="8726" max="8726" width="1.5703125" style="18" customWidth="1"/>
    <col min="8727" max="8727" width="21.28515625" style="18" customWidth="1"/>
    <col min="8728" max="8728" width="18.7109375" style="18" customWidth="1"/>
    <col min="8729" max="8729" width="29.5703125" style="18" customWidth="1"/>
    <col min="8730" max="8730" width="23" style="18" customWidth="1"/>
    <col min="8731" max="8731" width="25.85546875" style="18" customWidth="1"/>
    <col min="8732" max="8732" width="36" style="18" customWidth="1"/>
    <col min="8733" max="8733" width="25.140625" style="18" customWidth="1"/>
    <col min="8734" max="8734" width="44" style="18" customWidth="1"/>
    <col min="8735" max="8735" width="42.42578125" style="18" customWidth="1"/>
    <col min="8736" max="8959" width="10.85546875" style="18"/>
    <col min="8960" max="8960" width="13.85546875" style="18" customWidth="1"/>
    <col min="8961" max="8961" width="30.28515625" style="18" customWidth="1"/>
    <col min="8962" max="8962" width="34.42578125" style="18" customWidth="1"/>
    <col min="8963" max="8963" width="32.7109375" style="18" customWidth="1"/>
    <col min="8964" max="8964" width="40.85546875" style="18" customWidth="1"/>
    <col min="8965" max="8965" width="27.5703125" style="18" customWidth="1"/>
    <col min="8966" max="8966" width="25.42578125" style="18" customWidth="1"/>
    <col min="8967" max="8967" width="25.7109375" style="18" customWidth="1"/>
    <col min="8968" max="8968" width="22.28515625" style="18" customWidth="1"/>
    <col min="8969" max="8969" width="34" style="18" customWidth="1"/>
    <col min="8970" max="8970" width="21" style="18" customWidth="1"/>
    <col min="8971" max="8971" width="26.7109375" style="18" customWidth="1"/>
    <col min="8972" max="8972" width="30" style="18" customWidth="1"/>
    <col min="8973" max="8973" width="33.5703125" style="18" customWidth="1"/>
    <col min="8974" max="8974" width="1.5703125" style="18" customWidth="1"/>
    <col min="8975" max="8975" width="20.28515625" style="18" customWidth="1"/>
    <col min="8976" max="8976" width="20.140625" style="18" customWidth="1"/>
    <col min="8977" max="8977" width="17" style="18" customWidth="1"/>
    <col min="8978" max="8978" width="17.28515625" style="18" customWidth="1"/>
    <col min="8979" max="8979" width="29.140625" style="18" customWidth="1"/>
    <col min="8980" max="8980" width="24.7109375" style="18" customWidth="1"/>
    <col min="8981" max="8981" width="24.140625" style="18" customWidth="1"/>
    <col min="8982" max="8982" width="1.5703125" style="18" customWidth="1"/>
    <col min="8983" max="8983" width="21.28515625" style="18" customWidth="1"/>
    <col min="8984" max="8984" width="18.7109375" style="18" customWidth="1"/>
    <col min="8985" max="8985" width="29.5703125" style="18" customWidth="1"/>
    <col min="8986" max="8986" width="23" style="18" customWidth="1"/>
    <col min="8987" max="8987" width="25.85546875" style="18" customWidth="1"/>
    <col min="8988" max="8988" width="36" style="18" customWidth="1"/>
    <col min="8989" max="8989" width="25.140625" style="18" customWidth="1"/>
    <col min="8990" max="8990" width="44" style="18" customWidth="1"/>
    <col min="8991" max="8991" width="42.42578125" style="18" customWidth="1"/>
    <col min="8992" max="9215" width="10.85546875" style="18"/>
    <col min="9216" max="9216" width="13.85546875" style="18" customWidth="1"/>
    <col min="9217" max="9217" width="30.28515625" style="18" customWidth="1"/>
    <col min="9218" max="9218" width="34.42578125" style="18" customWidth="1"/>
    <col min="9219" max="9219" width="32.7109375" style="18" customWidth="1"/>
    <col min="9220" max="9220" width="40.85546875" style="18" customWidth="1"/>
    <col min="9221" max="9221" width="27.5703125" style="18" customWidth="1"/>
    <col min="9222" max="9222" width="25.42578125" style="18" customWidth="1"/>
    <col min="9223" max="9223" width="25.7109375" style="18" customWidth="1"/>
    <col min="9224" max="9224" width="22.28515625" style="18" customWidth="1"/>
    <col min="9225" max="9225" width="34" style="18" customWidth="1"/>
    <col min="9226" max="9226" width="21" style="18" customWidth="1"/>
    <col min="9227" max="9227" width="26.7109375" style="18" customWidth="1"/>
    <col min="9228" max="9228" width="30" style="18" customWidth="1"/>
    <col min="9229" max="9229" width="33.5703125" style="18" customWidth="1"/>
    <col min="9230" max="9230" width="1.5703125" style="18" customWidth="1"/>
    <col min="9231" max="9231" width="20.28515625" style="18" customWidth="1"/>
    <col min="9232" max="9232" width="20.140625" style="18" customWidth="1"/>
    <col min="9233" max="9233" width="17" style="18" customWidth="1"/>
    <col min="9234" max="9234" width="17.28515625" style="18" customWidth="1"/>
    <col min="9235" max="9235" width="29.140625" style="18" customWidth="1"/>
    <col min="9236" max="9236" width="24.7109375" style="18" customWidth="1"/>
    <col min="9237" max="9237" width="24.140625" style="18" customWidth="1"/>
    <col min="9238" max="9238" width="1.5703125" style="18" customWidth="1"/>
    <col min="9239" max="9239" width="21.28515625" style="18" customWidth="1"/>
    <col min="9240" max="9240" width="18.7109375" style="18" customWidth="1"/>
    <col min="9241" max="9241" width="29.5703125" style="18" customWidth="1"/>
    <col min="9242" max="9242" width="23" style="18" customWidth="1"/>
    <col min="9243" max="9243" width="25.85546875" style="18" customWidth="1"/>
    <col min="9244" max="9244" width="36" style="18" customWidth="1"/>
    <col min="9245" max="9245" width="25.140625" style="18" customWidth="1"/>
    <col min="9246" max="9246" width="44" style="18" customWidth="1"/>
    <col min="9247" max="9247" width="42.42578125" style="18" customWidth="1"/>
    <col min="9248" max="9471" width="10.85546875" style="18"/>
    <col min="9472" max="9472" width="13.85546875" style="18" customWidth="1"/>
    <col min="9473" max="9473" width="30.28515625" style="18" customWidth="1"/>
    <col min="9474" max="9474" width="34.42578125" style="18" customWidth="1"/>
    <col min="9475" max="9475" width="32.7109375" style="18" customWidth="1"/>
    <col min="9476" max="9476" width="40.85546875" style="18" customWidth="1"/>
    <col min="9477" max="9477" width="27.5703125" style="18" customWidth="1"/>
    <col min="9478" max="9478" width="25.42578125" style="18" customWidth="1"/>
    <col min="9479" max="9479" width="25.7109375" style="18" customWidth="1"/>
    <col min="9480" max="9480" width="22.28515625" style="18" customWidth="1"/>
    <col min="9481" max="9481" width="34" style="18" customWidth="1"/>
    <col min="9482" max="9482" width="21" style="18" customWidth="1"/>
    <col min="9483" max="9483" width="26.7109375" style="18" customWidth="1"/>
    <col min="9484" max="9484" width="30" style="18" customWidth="1"/>
    <col min="9485" max="9485" width="33.5703125" style="18" customWidth="1"/>
    <col min="9486" max="9486" width="1.5703125" style="18" customWidth="1"/>
    <col min="9487" max="9487" width="20.28515625" style="18" customWidth="1"/>
    <col min="9488" max="9488" width="20.140625" style="18" customWidth="1"/>
    <col min="9489" max="9489" width="17" style="18" customWidth="1"/>
    <col min="9490" max="9490" width="17.28515625" style="18" customWidth="1"/>
    <col min="9491" max="9491" width="29.140625" style="18" customWidth="1"/>
    <col min="9492" max="9492" width="24.7109375" style="18" customWidth="1"/>
    <col min="9493" max="9493" width="24.140625" style="18" customWidth="1"/>
    <col min="9494" max="9494" width="1.5703125" style="18" customWidth="1"/>
    <col min="9495" max="9495" width="21.28515625" style="18" customWidth="1"/>
    <col min="9496" max="9496" width="18.7109375" style="18" customWidth="1"/>
    <col min="9497" max="9497" width="29.5703125" style="18" customWidth="1"/>
    <col min="9498" max="9498" width="23" style="18" customWidth="1"/>
    <col min="9499" max="9499" width="25.85546875" style="18" customWidth="1"/>
    <col min="9500" max="9500" width="36" style="18" customWidth="1"/>
    <col min="9501" max="9501" width="25.140625" style="18" customWidth="1"/>
    <col min="9502" max="9502" width="44" style="18" customWidth="1"/>
    <col min="9503" max="9503" width="42.42578125" style="18" customWidth="1"/>
    <col min="9504" max="9727" width="10.85546875" style="18"/>
    <col min="9728" max="9728" width="13.85546875" style="18" customWidth="1"/>
    <col min="9729" max="9729" width="30.28515625" style="18" customWidth="1"/>
    <col min="9730" max="9730" width="34.42578125" style="18" customWidth="1"/>
    <col min="9731" max="9731" width="32.7109375" style="18" customWidth="1"/>
    <col min="9732" max="9732" width="40.85546875" style="18" customWidth="1"/>
    <col min="9733" max="9733" width="27.5703125" style="18" customWidth="1"/>
    <col min="9734" max="9734" width="25.42578125" style="18" customWidth="1"/>
    <col min="9735" max="9735" width="25.7109375" style="18" customWidth="1"/>
    <col min="9736" max="9736" width="22.28515625" style="18" customWidth="1"/>
    <col min="9737" max="9737" width="34" style="18" customWidth="1"/>
    <col min="9738" max="9738" width="21" style="18" customWidth="1"/>
    <col min="9739" max="9739" width="26.7109375" style="18" customWidth="1"/>
    <col min="9740" max="9740" width="30" style="18" customWidth="1"/>
    <col min="9741" max="9741" width="33.5703125" style="18" customWidth="1"/>
    <col min="9742" max="9742" width="1.5703125" style="18" customWidth="1"/>
    <col min="9743" max="9743" width="20.28515625" style="18" customWidth="1"/>
    <col min="9744" max="9744" width="20.140625" style="18" customWidth="1"/>
    <col min="9745" max="9745" width="17" style="18" customWidth="1"/>
    <col min="9746" max="9746" width="17.28515625" style="18" customWidth="1"/>
    <col min="9747" max="9747" width="29.140625" style="18" customWidth="1"/>
    <col min="9748" max="9748" width="24.7109375" style="18" customWidth="1"/>
    <col min="9749" max="9749" width="24.140625" style="18" customWidth="1"/>
    <col min="9750" max="9750" width="1.5703125" style="18" customWidth="1"/>
    <col min="9751" max="9751" width="21.28515625" style="18" customWidth="1"/>
    <col min="9752" max="9752" width="18.7109375" style="18" customWidth="1"/>
    <col min="9753" max="9753" width="29.5703125" style="18" customWidth="1"/>
    <col min="9754" max="9754" width="23" style="18" customWidth="1"/>
    <col min="9755" max="9755" width="25.85546875" style="18" customWidth="1"/>
    <col min="9756" max="9756" width="36" style="18" customWidth="1"/>
    <col min="9757" max="9757" width="25.140625" style="18" customWidth="1"/>
    <col min="9758" max="9758" width="44" style="18" customWidth="1"/>
    <col min="9759" max="9759" width="42.42578125" style="18" customWidth="1"/>
    <col min="9760" max="9983" width="10.85546875" style="18"/>
    <col min="9984" max="9984" width="13.85546875" style="18" customWidth="1"/>
    <col min="9985" max="9985" width="30.28515625" style="18" customWidth="1"/>
    <col min="9986" max="9986" width="34.42578125" style="18" customWidth="1"/>
    <col min="9987" max="9987" width="32.7109375" style="18" customWidth="1"/>
    <col min="9988" max="9988" width="40.85546875" style="18" customWidth="1"/>
    <col min="9989" max="9989" width="27.5703125" style="18" customWidth="1"/>
    <col min="9990" max="9990" width="25.42578125" style="18" customWidth="1"/>
    <col min="9991" max="9991" width="25.7109375" style="18" customWidth="1"/>
    <col min="9992" max="9992" width="22.28515625" style="18" customWidth="1"/>
    <col min="9993" max="9993" width="34" style="18" customWidth="1"/>
    <col min="9994" max="9994" width="21" style="18" customWidth="1"/>
    <col min="9995" max="9995" width="26.7109375" style="18" customWidth="1"/>
    <col min="9996" max="9996" width="30" style="18" customWidth="1"/>
    <col min="9997" max="9997" width="33.5703125" style="18" customWidth="1"/>
    <col min="9998" max="9998" width="1.5703125" style="18" customWidth="1"/>
    <col min="9999" max="9999" width="20.28515625" style="18" customWidth="1"/>
    <col min="10000" max="10000" width="20.140625" style="18" customWidth="1"/>
    <col min="10001" max="10001" width="17" style="18" customWidth="1"/>
    <col min="10002" max="10002" width="17.28515625" style="18" customWidth="1"/>
    <col min="10003" max="10003" width="29.140625" style="18" customWidth="1"/>
    <col min="10004" max="10004" width="24.7109375" style="18" customWidth="1"/>
    <col min="10005" max="10005" width="24.140625" style="18" customWidth="1"/>
    <col min="10006" max="10006" width="1.5703125" style="18" customWidth="1"/>
    <col min="10007" max="10007" width="21.28515625" style="18" customWidth="1"/>
    <col min="10008" max="10008" width="18.7109375" style="18" customWidth="1"/>
    <col min="10009" max="10009" width="29.5703125" style="18" customWidth="1"/>
    <col min="10010" max="10010" width="23" style="18" customWidth="1"/>
    <col min="10011" max="10011" width="25.85546875" style="18" customWidth="1"/>
    <col min="10012" max="10012" width="36" style="18" customWidth="1"/>
    <col min="10013" max="10013" width="25.140625" style="18" customWidth="1"/>
    <col min="10014" max="10014" width="44" style="18" customWidth="1"/>
    <col min="10015" max="10015" width="42.42578125" style="18" customWidth="1"/>
    <col min="10016" max="10239" width="10.85546875" style="18"/>
    <col min="10240" max="10240" width="13.85546875" style="18" customWidth="1"/>
    <col min="10241" max="10241" width="30.28515625" style="18" customWidth="1"/>
    <col min="10242" max="10242" width="34.42578125" style="18" customWidth="1"/>
    <col min="10243" max="10243" width="32.7109375" style="18" customWidth="1"/>
    <col min="10244" max="10244" width="40.85546875" style="18" customWidth="1"/>
    <col min="10245" max="10245" width="27.5703125" style="18" customWidth="1"/>
    <col min="10246" max="10246" width="25.42578125" style="18" customWidth="1"/>
    <col min="10247" max="10247" width="25.7109375" style="18" customWidth="1"/>
    <col min="10248" max="10248" width="22.28515625" style="18" customWidth="1"/>
    <col min="10249" max="10249" width="34" style="18" customWidth="1"/>
    <col min="10250" max="10250" width="21" style="18" customWidth="1"/>
    <col min="10251" max="10251" width="26.7109375" style="18" customWidth="1"/>
    <col min="10252" max="10252" width="30" style="18" customWidth="1"/>
    <col min="10253" max="10253" width="33.5703125" style="18" customWidth="1"/>
    <col min="10254" max="10254" width="1.5703125" style="18" customWidth="1"/>
    <col min="10255" max="10255" width="20.28515625" style="18" customWidth="1"/>
    <col min="10256" max="10256" width="20.140625" style="18" customWidth="1"/>
    <col min="10257" max="10257" width="17" style="18" customWidth="1"/>
    <col min="10258" max="10258" width="17.28515625" style="18" customWidth="1"/>
    <col min="10259" max="10259" width="29.140625" style="18" customWidth="1"/>
    <col min="10260" max="10260" width="24.7109375" style="18" customWidth="1"/>
    <col min="10261" max="10261" width="24.140625" style="18" customWidth="1"/>
    <col min="10262" max="10262" width="1.5703125" style="18" customWidth="1"/>
    <col min="10263" max="10263" width="21.28515625" style="18" customWidth="1"/>
    <col min="10264" max="10264" width="18.7109375" style="18" customWidth="1"/>
    <col min="10265" max="10265" width="29.5703125" style="18" customWidth="1"/>
    <col min="10266" max="10266" width="23" style="18" customWidth="1"/>
    <col min="10267" max="10267" width="25.85546875" style="18" customWidth="1"/>
    <col min="10268" max="10268" width="36" style="18" customWidth="1"/>
    <col min="10269" max="10269" width="25.140625" style="18" customWidth="1"/>
    <col min="10270" max="10270" width="44" style="18" customWidth="1"/>
    <col min="10271" max="10271" width="42.42578125" style="18" customWidth="1"/>
    <col min="10272" max="10495" width="10.85546875" style="18"/>
    <col min="10496" max="10496" width="13.85546875" style="18" customWidth="1"/>
    <col min="10497" max="10497" width="30.28515625" style="18" customWidth="1"/>
    <col min="10498" max="10498" width="34.42578125" style="18" customWidth="1"/>
    <col min="10499" max="10499" width="32.7109375" style="18" customWidth="1"/>
    <col min="10500" max="10500" width="40.85546875" style="18" customWidth="1"/>
    <col min="10501" max="10501" width="27.5703125" style="18" customWidth="1"/>
    <col min="10502" max="10502" width="25.42578125" style="18" customWidth="1"/>
    <col min="10503" max="10503" width="25.7109375" style="18" customWidth="1"/>
    <col min="10504" max="10504" width="22.28515625" style="18" customWidth="1"/>
    <col min="10505" max="10505" width="34" style="18" customWidth="1"/>
    <col min="10506" max="10506" width="21" style="18" customWidth="1"/>
    <col min="10507" max="10507" width="26.7109375" style="18" customWidth="1"/>
    <col min="10508" max="10508" width="30" style="18" customWidth="1"/>
    <col min="10509" max="10509" width="33.5703125" style="18" customWidth="1"/>
    <col min="10510" max="10510" width="1.5703125" style="18" customWidth="1"/>
    <col min="10511" max="10511" width="20.28515625" style="18" customWidth="1"/>
    <col min="10512" max="10512" width="20.140625" style="18" customWidth="1"/>
    <col min="10513" max="10513" width="17" style="18" customWidth="1"/>
    <col min="10514" max="10514" width="17.28515625" style="18" customWidth="1"/>
    <col min="10515" max="10515" width="29.140625" style="18" customWidth="1"/>
    <col min="10516" max="10516" width="24.7109375" style="18" customWidth="1"/>
    <col min="10517" max="10517" width="24.140625" style="18" customWidth="1"/>
    <col min="10518" max="10518" width="1.5703125" style="18" customWidth="1"/>
    <col min="10519" max="10519" width="21.28515625" style="18" customWidth="1"/>
    <col min="10520" max="10520" width="18.7109375" style="18" customWidth="1"/>
    <col min="10521" max="10521" width="29.5703125" style="18" customWidth="1"/>
    <col min="10522" max="10522" width="23" style="18" customWidth="1"/>
    <col min="10523" max="10523" width="25.85546875" style="18" customWidth="1"/>
    <col min="10524" max="10524" width="36" style="18" customWidth="1"/>
    <col min="10525" max="10525" width="25.140625" style="18" customWidth="1"/>
    <col min="10526" max="10526" width="44" style="18" customWidth="1"/>
    <col min="10527" max="10527" width="42.42578125" style="18" customWidth="1"/>
    <col min="10528" max="10751" width="10.85546875" style="18"/>
    <col min="10752" max="10752" width="13.85546875" style="18" customWidth="1"/>
    <col min="10753" max="10753" width="30.28515625" style="18" customWidth="1"/>
    <col min="10754" max="10754" width="34.42578125" style="18" customWidth="1"/>
    <col min="10755" max="10755" width="32.7109375" style="18" customWidth="1"/>
    <col min="10756" max="10756" width="40.85546875" style="18" customWidth="1"/>
    <col min="10757" max="10757" width="27.5703125" style="18" customWidth="1"/>
    <col min="10758" max="10758" width="25.42578125" style="18" customWidth="1"/>
    <col min="10759" max="10759" width="25.7109375" style="18" customWidth="1"/>
    <col min="10760" max="10760" width="22.28515625" style="18" customWidth="1"/>
    <col min="10761" max="10761" width="34" style="18" customWidth="1"/>
    <col min="10762" max="10762" width="21" style="18" customWidth="1"/>
    <col min="10763" max="10763" width="26.7109375" style="18" customWidth="1"/>
    <col min="10764" max="10764" width="30" style="18" customWidth="1"/>
    <col min="10765" max="10765" width="33.5703125" style="18" customWidth="1"/>
    <col min="10766" max="10766" width="1.5703125" style="18" customWidth="1"/>
    <col min="10767" max="10767" width="20.28515625" style="18" customWidth="1"/>
    <col min="10768" max="10768" width="20.140625" style="18" customWidth="1"/>
    <col min="10769" max="10769" width="17" style="18" customWidth="1"/>
    <col min="10770" max="10770" width="17.28515625" style="18" customWidth="1"/>
    <col min="10771" max="10771" width="29.140625" style="18" customWidth="1"/>
    <col min="10772" max="10772" width="24.7109375" style="18" customWidth="1"/>
    <col min="10773" max="10773" width="24.140625" style="18" customWidth="1"/>
    <col min="10774" max="10774" width="1.5703125" style="18" customWidth="1"/>
    <col min="10775" max="10775" width="21.28515625" style="18" customWidth="1"/>
    <col min="10776" max="10776" width="18.7109375" style="18" customWidth="1"/>
    <col min="10777" max="10777" width="29.5703125" style="18" customWidth="1"/>
    <col min="10778" max="10778" width="23" style="18" customWidth="1"/>
    <col min="10779" max="10779" width="25.85546875" style="18" customWidth="1"/>
    <col min="10780" max="10780" width="36" style="18" customWidth="1"/>
    <col min="10781" max="10781" width="25.140625" style="18" customWidth="1"/>
    <col min="10782" max="10782" width="44" style="18" customWidth="1"/>
    <col min="10783" max="10783" width="42.42578125" style="18" customWidth="1"/>
    <col min="10784" max="11007" width="10.85546875" style="18"/>
    <col min="11008" max="11008" width="13.85546875" style="18" customWidth="1"/>
    <col min="11009" max="11009" width="30.28515625" style="18" customWidth="1"/>
    <col min="11010" max="11010" width="34.42578125" style="18" customWidth="1"/>
    <col min="11011" max="11011" width="32.7109375" style="18" customWidth="1"/>
    <col min="11012" max="11012" width="40.85546875" style="18" customWidth="1"/>
    <col min="11013" max="11013" width="27.5703125" style="18" customWidth="1"/>
    <col min="11014" max="11014" width="25.42578125" style="18" customWidth="1"/>
    <col min="11015" max="11015" width="25.7109375" style="18" customWidth="1"/>
    <col min="11016" max="11016" width="22.28515625" style="18" customWidth="1"/>
    <col min="11017" max="11017" width="34" style="18" customWidth="1"/>
    <col min="11018" max="11018" width="21" style="18" customWidth="1"/>
    <col min="11019" max="11019" width="26.7109375" style="18" customWidth="1"/>
    <col min="11020" max="11020" width="30" style="18" customWidth="1"/>
    <col min="11021" max="11021" width="33.5703125" style="18" customWidth="1"/>
    <col min="11022" max="11022" width="1.5703125" style="18" customWidth="1"/>
    <col min="11023" max="11023" width="20.28515625" style="18" customWidth="1"/>
    <col min="11024" max="11024" width="20.140625" style="18" customWidth="1"/>
    <col min="11025" max="11025" width="17" style="18" customWidth="1"/>
    <col min="11026" max="11026" width="17.28515625" style="18" customWidth="1"/>
    <col min="11027" max="11027" width="29.140625" style="18" customWidth="1"/>
    <col min="11028" max="11028" width="24.7109375" style="18" customWidth="1"/>
    <col min="11029" max="11029" width="24.140625" style="18" customWidth="1"/>
    <col min="11030" max="11030" width="1.5703125" style="18" customWidth="1"/>
    <col min="11031" max="11031" width="21.28515625" style="18" customWidth="1"/>
    <col min="11032" max="11032" width="18.7109375" style="18" customWidth="1"/>
    <col min="11033" max="11033" width="29.5703125" style="18" customWidth="1"/>
    <col min="11034" max="11034" width="23" style="18" customWidth="1"/>
    <col min="11035" max="11035" width="25.85546875" style="18" customWidth="1"/>
    <col min="11036" max="11036" width="36" style="18" customWidth="1"/>
    <col min="11037" max="11037" width="25.140625" style="18" customWidth="1"/>
    <col min="11038" max="11038" width="44" style="18" customWidth="1"/>
    <col min="11039" max="11039" width="42.42578125" style="18" customWidth="1"/>
    <col min="11040" max="11263" width="10.85546875" style="18"/>
    <col min="11264" max="11264" width="13.85546875" style="18" customWidth="1"/>
    <col min="11265" max="11265" width="30.28515625" style="18" customWidth="1"/>
    <col min="11266" max="11266" width="34.42578125" style="18" customWidth="1"/>
    <col min="11267" max="11267" width="32.7109375" style="18" customWidth="1"/>
    <col min="11268" max="11268" width="40.85546875" style="18" customWidth="1"/>
    <col min="11269" max="11269" width="27.5703125" style="18" customWidth="1"/>
    <col min="11270" max="11270" width="25.42578125" style="18" customWidth="1"/>
    <col min="11271" max="11271" width="25.7109375" style="18" customWidth="1"/>
    <col min="11272" max="11272" width="22.28515625" style="18" customWidth="1"/>
    <col min="11273" max="11273" width="34" style="18" customWidth="1"/>
    <col min="11274" max="11274" width="21" style="18" customWidth="1"/>
    <col min="11275" max="11275" width="26.7109375" style="18" customWidth="1"/>
    <col min="11276" max="11276" width="30" style="18" customWidth="1"/>
    <col min="11277" max="11277" width="33.5703125" style="18" customWidth="1"/>
    <col min="11278" max="11278" width="1.5703125" style="18" customWidth="1"/>
    <col min="11279" max="11279" width="20.28515625" style="18" customWidth="1"/>
    <col min="11280" max="11280" width="20.140625" style="18" customWidth="1"/>
    <col min="11281" max="11281" width="17" style="18" customWidth="1"/>
    <col min="11282" max="11282" width="17.28515625" style="18" customWidth="1"/>
    <col min="11283" max="11283" width="29.140625" style="18" customWidth="1"/>
    <col min="11284" max="11284" width="24.7109375" style="18" customWidth="1"/>
    <col min="11285" max="11285" width="24.140625" style="18" customWidth="1"/>
    <col min="11286" max="11286" width="1.5703125" style="18" customWidth="1"/>
    <col min="11287" max="11287" width="21.28515625" style="18" customWidth="1"/>
    <col min="11288" max="11288" width="18.7109375" style="18" customWidth="1"/>
    <col min="11289" max="11289" width="29.5703125" style="18" customWidth="1"/>
    <col min="11290" max="11290" width="23" style="18" customWidth="1"/>
    <col min="11291" max="11291" width="25.85546875" style="18" customWidth="1"/>
    <col min="11292" max="11292" width="36" style="18" customWidth="1"/>
    <col min="11293" max="11293" width="25.140625" style="18" customWidth="1"/>
    <col min="11294" max="11294" width="44" style="18" customWidth="1"/>
    <col min="11295" max="11295" width="42.42578125" style="18" customWidth="1"/>
    <col min="11296" max="11519" width="10.85546875" style="18"/>
    <col min="11520" max="11520" width="13.85546875" style="18" customWidth="1"/>
    <col min="11521" max="11521" width="30.28515625" style="18" customWidth="1"/>
    <col min="11522" max="11522" width="34.42578125" style="18" customWidth="1"/>
    <col min="11523" max="11523" width="32.7109375" style="18" customWidth="1"/>
    <col min="11524" max="11524" width="40.85546875" style="18" customWidth="1"/>
    <col min="11525" max="11525" width="27.5703125" style="18" customWidth="1"/>
    <col min="11526" max="11526" width="25.42578125" style="18" customWidth="1"/>
    <col min="11527" max="11527" width="25.7109375" style="18" customWidth="1"/>
    <col min="11528" max="11528" width="22.28515625" style="18" customWidth="1"/>
    <col min="11529" max="11529" width="34" style="18" customWidth="1"/>
    <col min="11530" max="11530" width="21" style="18" customWidth="1"/>
    <col min="11531" max="11531" width="26.7109375" style="18" customWidth="1"/>
    <col min="11532" max="11532" width="30" style="18" customWidth="1"/>
    <col min="11533" max="11533" width="33.5703125" style="18" customWidth="1"/>
    <col min="11534" max="11534" width="1.5703125" style="18" customWidth="1"/>
    <col min="11535" max="11535" width="20.28515625" style="18" customWidth="1"/>
    <col min="11536" max="11536" width="20.140625" style="18" customWidth="1"/>
    <col min="11537" max="11537" width="17" style="18" customWidth="1"/>
    <col min="11538" max="11538" width="17.28515625" style="18" customWidth="1"/>
    <col min="11539" max="11539" width="29.140625" style="18" customWidth="1"/>
    <col min="11540" max="11540" width="24.7109375" style="18" customWidth="1"/>
    <col min="11541" max="11541" width="24.140625" style="18" customWidth="1"/>
    <col min="11542" max="11542" width="1.5703125" style="18" customWidth="1"/>
    <col min="11543" max="11543" width="21.28515625" style="18" customWidth="1"/>
    <col min="11544" max="11544" width="18.7109375" style="18" customWidth="1"/>
    <col min="11545" max="11545" width="29.5703125" style="18" customWidth="1"/>
    <col min="11546" max="11546" width="23" style="18" customWidth="1"/>
    <col min="11547" max="11547" width="25.85546875" style="18" customWidth="1"/>
    <col min="11548" max="11548" width="36" style="18" customWidth="1"/>
    <col min="11549" max="11549" width="25.140625" style="18" customWidth="1"/>
    <col min="11550" max="11550" width="44" style="18" customWidth="1"/>
    <col min="11551" max="11551" width="42.42578125" style="18" customWidth="1"/>
    <col min="11552" max="11775" width="10.85546875" style="18"/>
    <col min="11776" max="11776" width="13.85546875" style="18" customWidth="1"/>
    <col min="11777" max="11777" width="30.28515625" style="18" customWidth="1"/>
    <col min="11778" max="11778" width="34.42578125" style="18" customWidth="1"/>
    <col min="11779" max="11779" width="32.7109375" style="18" customWidth="1"/>
    <col min="11780" max="11780" width="40.85546875" style="18" customWidth="1"/>
    <col min="11781" max="11781" width="27.5703125" style="18" customWidth="1"/>
    <col min="11782" max="11782" width="25.42578125" style="18" customWidth="1"/>
    <col min="11783" max="11783" width="25.7109375" style="18" customWidth="1"/>
    <col min="11784" max="11784" width="22.28515625" style="18" customWidth="1"/>
    <col min="11785" max="11785" width="34" style="18" customWidth="1"/>
    <col min="11786" max="11786" width="21" style="18" customWidth="1"/>
    <col min="11787" max="11787" width="26.7109375" style="18" customWidth="1"/>
    <col min="11788" max="11788" width="30" style="18" customWidth="1"/>
    <col min="11789" max="11789" width="33.5703125" style="18" customWidth="1"/>
    <col min="11790" max="11790" width="1.5703125" style="18" customWidth="1"/>
    <col min="11791" max="11791" width="20.28515625" style="18" customWidth="1"/>
    <col min="11792" max="11792" width="20.140625" style="18" customWidth="1"/>
    <col min="11793" max="11793" width="17" style="18" customWidth="1"/>
    <col min="11794" max="11794" width="17.28515625" style="18" customWidth="1"/>
    <col min="11795" max="11795" width="29.140625" style="18" customWidth="1"/>
    <col min="11796" max="11796" width="24.7109375" style="18" customWidth="1"/>
    <col min="11797" max="11797" width="24.140625" style="18" customWidth="1"/>
    <col min="11798" max="11798" width="1.5703125" style="18" customWidth="1"/>
    <col min="11799" max="11799" width="21.28515625" style="18" customWidth="1"/>
    <col min="11800" max="11800" width="18.7109375" style="18" customWidth="1"/>
    <col min="11801" max="11801" width="29.5703125" style="18" customWidth="1"/>
    <col min="11802" max="11802" width="23" style="18" customWidth="1"/>
    <col min="11803" max="11803" width="25.85546875" style="18" customWidth="1"/>
    <col min="11804" max="11804" width="36" style="18" customWidth="1"/>
    <col min="11805" max="11805" width="25.140625" style="18" customWidth="1"/>
    <col min="11806" max="11806" width="44" style="18" customWidth="1"/>
    <col min="11807" max="11807" width="42.42578125" style="18" customWidth="1"/>
    <col min="11808" max="12031" width="10.85546875" style="18"/>
    <col min="12032" max="12032" width="13.85546875" style="18" customWidth="1"/>
    <col min="12033" max="12033" width="30.28515625" style="18" customWidth="1"/>
    <col min="12034" max="12034" width="34.42578125" style="18" customWidth="1"/>
    <col min="12035" max="12035" width="32.7109375" style="18" customWidth="1"/>
    <col min="12036" max="12036" width="40.85546875" style="18" customWidth="1"/>
    <col min="12037" max="12037" width="27.5703125" style="18" customWidth="1"/>
    <col min="12038" max="12038" width="25.42578125" style="18" customWidth="1"/>
    <col min="12039" max="12039" width="25.7109375" style="18" customWidth="1"/>
    <col min="12040" max="12040" width="22.28515625" style="18" customWidth="1"/>
    <col min="12041" max="12041" width="34" style="18" customWidth="1"/>
    <col min="12042" max="12042" width="21" style="18" customWidth="1"/>
    <col min="12043" max="12043" width="26.7109375" style="18" customWidth="1"/>
    <col min="12044" max="12044" width="30" style="18" customWidth="1"/>
    <col min="12045" max="12045" width="33.5703125" style="18" customWidth="1"/>
    <col min="12046" max="12046" width="1.5703125" style="18" customWidth="1"/>
    <col min="12047" max="12047" width="20.28515625" style="18" customWidth="1"/>
    <col min="12048" max="12048" width="20.140625" style="18" customWidth="1"/>
    <col min="12049" max="12049" width="17" style="18" customWidth="1"/>
    <col min="12050" max="12050" width="17.28515625" style="18" customWidth="1"/>
    <col min="12051" max="12051" width="29.140625" style="18" customWidth="1"/>
    <col min="12052" max="12052" width="24.7109375" style="18" customWidth="1"/>
    <col min="12053" max="12053" width="24.140625" style="18" customWidth="1"/>
    <col min="12054" max="12054" width="1.5703125" style="18" customWidth="1"/>
    <col min="12055" max="12055" width="21.28515625" style="18" customWidth="1"/>
    <col min="12056" max="12056" width="18.7109375" style="18" customWidth="1"/>
    <col min="12057" max="12057" width="29.5703125" style="18" customWidth="1"/>
    <col min="12058" max="12058" width="23" style="18" customWidth="1"/>
    <col min="12059" max="12059" width="25.85546875" style="18" customWidth="1"/>
    <col min="12060" max="12060" width="36" style="18" customWidth="1"/>
    <col min="12061" max="12061" width="25.140625" style="18" customWidth="1"/>
    <col min="12062" max="12062" width="44" style="18" customWidth="1"/>
    <col min="12063" max="12063" width="42.42578125" style="18" customWidth="1"/>
    <col min="12064" max="12287" width="10.85546875" style="18"/>
    <col min="12288" max="12288" width="13.85546875" style="18" customWidth="1"/>
    <col min="12289" max="12289" width="30.28515625" style="18" customWidth="1"/>
    <col min="12290" max="12290" width="34.42578125" style="18" customWidth="1"/>
    <col min="12291" max="12291" width="32.7109375" style="18" customWidth="1"/>
    <col min="12292" max="12292" width="40.85546875" style="18" customWidth="1"/>
    <col min="12293" max="12293" width="27.5703125" style="18" customWidth="1"/>
    <col min="12294" max="12294" width="25.42578125" style="18" customWidth="1"/>
    <col min="12295" max="12295" width="25.7109375" style="18" customWidth="1"/>
    <col min="12296" max="12296" width="22.28515625" style="18" customWidth="1"/>
    <col min="12297" max="12297" width="34" style="18" customWidth="1"/>
    <col min="12298" max="12298" width="21" style="18" customWidth="1"/>
    <col min="12299" max="12299" width="26.7109375" style="18" customWidth="1"/>
    <col min="12300" max="12300" width="30" style="18" customWidth="1"/>
    <col min="12301" max="12301" width="33.5703125" style="18" customWidth="1"/>
    <col min="12302" max="12302" width="1.5703125" style="18" customWidth="1"/>
    <col min="12303" max="12303" width="20.28515625" style="18" customWidth="1"/>
    <col min="12304" max="12304" width="20.140625" style="18" customWidth="1"/>
    <col min="12305" max="12305" width="17" style="18" customWidth="1"/>
    <col min="12306" max="12306" width="17.28515625" style="18" customWidth="1"/>
    <col min="12307" max="12307" width="29.140625" style="18" customWidth="1"/>
    <col min="12308" max="12308" width="24.7109375" style="18" customWidth="1"/>
    <col min="12309" max="12309" width="24.140625" style="18" customWidth="1"/>
    <col min="12310" max="12310" width="1.5703125" style="18" customWidth="1"/>
    <col min="12311" max="12311" width="21.28515625" style="18" customWidth="1"/>
    <col min="12312" max="12312" width="18.7109375" style="18" customWidth="1"/>
    <col min="12313" max="12313" width="29.5703125" style="18" customWidth="1"/>
    <col min="12314" max="12314" width="23" style="18" customWidth="1"/>
    <col min="12315" max="12315" width="25.85546875" style="18" customWidth="1"/>
    <col min="12316" max="12316" width="36" style="18" customWidth="1"/>
    <col min="12317" max="12317" width="25.140625" style="18" customWidth="1"/>
    <col min="12318" max="12318" width="44" style="18" customWidth="1"/>
    <col min="12319" max="12319" width="42.42578125" style="18" customWidth="1"/>
    <col min="12320" max="12543" width="10.85546875" style="18"/>
    <col min="12544" max="12544" width="13.85546875" style="18" customWidth="1"/>
    <col min="12545" max="12545" width="30.28515625" style="18" customWidth="1"/>
    <col min="12546" max="12546" width="34.42578125" style="18" customWidth="1"/>
    <col min="12547" max="12547" width="32.7109375" style="18" customWidth="1"/>
    <col min="12548" max="12548" width="40.85546875" style="18" customWidth="1"/>
    <col min="12549" max="12549" width="27.5703125" style="18" customWidth="1"/>
    <col min="12550" max="12550" width="25.42578125" style="18" customWidth="1"/>
    <col min="12551" max="12551" width="25.7109375" style="18" customWidth="1"/>
    <col min="12552" max="12552" width="22.28515625" style="18" customWidth="1"/>
    <col min="12553" max="12553" width="34" style="18" customWidth="1"/>
    <col min="12554" max="12554" width="21" style="18" customWidth="1"/>
    <col min="12555" max="12555" width="26.7109375" style="18" customWidth="1"/>
    <col min="12556" max="12556" width="30" style="18" customWidth="1"/>
    <col min="12557" max="12557" width="33.5703125" style="18" customWidth="1"/>
    <col min="12558" max="12558" width="1.5703125" style="18" customWidth="1"/>
    <col min="12559" max="12559" width="20.28515625" style="18" customWidth="1"/>
    <col min="12560" max="12560" width="20.140625" style="18" customWidth="1"/>
    <col min="12561" max="12561" width="17" style="18" customWidth="1"/>
    <col min="12562" max="12562" width="17.28515625" style="18" customWidth="1"/>
    <col min="12563" max="12563" width="29.140625" style="18" customWidth="1"/>
    <col min="12564" max="12564" width="24.7109375" style="18" customWidth="1"/>
    <col min="12565" max="12565" width="24.140625" style="18" customWidth="1"/>
    <col min="12566" max="12566" width="1.5703125" style="18" customWidth="1"/>
    <col min="12567" max="12567" width="21.28515625" style="18" customWidth="1"/>
    <col min="12568" max="12568" width="18.7109375" style="18" customWidth="1"/>
    <col min="12569" max="12569" width="29.5703125" style="18" customWidth="1"/>
    <col min="12570" max="12570" width="23" style="18" customWidth="1"/>
    <col min="12571" max="12571" width="25.85546875" style="18" customWidth="1"/>
    <col min="12572" max="12572" width="36" style="18" customWidth="1"/>
    <col min="12573" max="12573" width="25.140625" style="18" customWidth="1"/>
    <col min="12574" max="12574" width="44" style="18" customWidth="1"/>
    <col min="12575" max="12575" width="42.42578125" style="18" customWidth="1"/>
    <col min="12576" max="12799" width="10.85546875" style="18"/>
    <col min="12800" max="12800" width="13.85546875" style="18" customWidth="1"/>
    <col min="12801" max="12801" width="30.28515625" style="18" customWidth="1"/>
    <col min="12802" max="12802" width="34.42578125" style="18" customWidth="1"/>
    <col min="12803" max="12803" width="32.7109375" style="18" customWidth="1"/>
    <col min="12804" max="12804" width="40.85546875" style="18" customWidth="1"/>
    <col min="12805" max="12805" width="27.5703125" style="18" customWidth="1"/>
    <col min="12806" max="12806" width="25.42578125" style="18" customWidth="1"/>
    <col min="12807" max="12807" width="25.7109375" style="18" customWidth="1"/>
    <col min="12808" max="12808" width="22.28515625" style="18" customWidth="1"/>
    <col min="12809" max="12809" width="34" style="18" customWidth="1"/>
    <col min="12810" max="12810" width="21" style="18" customWidth="1"/>
    <col min="12811" max="12811" width="26.7109375" style="18" customWidth="1"/>
    <col min="12812" max="12812" width="30" style="18" customWidth="1"/>
    <col min="12813" max="12813" width="33.5703125" style="18" customWidth="1"/>
    <col min="12814" max="12814" width="1.5703125" style="18" customWidth="1"/>
    <col min="12815" max="12815" width="20.28515625" style="18" customWidth="1"/>
    <col min="12816" max="12816" width="20.140625" style="18" customWidth="1"/>
    <col min="12817" max="12817" width="17" style="18" customWidth="1"/>
    <col min="12818" max="12818" width="17.28515625" style="18" customWidth="1"/>
    <col min="12819" max="12819" width="29.140625" style="18" customWidth="1"/>
    <col min="12820" max="12820" width="24.7109375" style="18" customWidth="1"/>
    <col min="12821" max="12821" width="24.140625" style="18" customWidth="1"/>
    <col min="12822" max="12822" width="1.5703125" style="18" customWidth="1"/>
    <col min="12823" max="12823" width="21.28515625" style="18" customWidth="1"/>
    <col min="12824" max="12824" width="18.7109375" style="18" customWidth="1"/>
    <col min="12825" max="12825" width="29.5703125" style="18" customWidth="1"/>
    <col min="12826" max="12826" width="23" style="18" customWidth="1"/>
    <col min="12827" max="12827" width="25.85546875" style="18" customWidth="1"/>
    <col min="12828" max="12828" width="36" style="18" customWidth="1"/>
    <col min="12829" max="12829" width="25.140625" style="18" customWidth="1"/>
    <col min="12830" max="12830" width="44" style="18" customWidth="1"/>
    <col min="12831" max="12831" width="42.42578125" style="18" customWidth="1"/>
    <col min="12832" max="13055" width="10.85546875" style="18"/>
    <col min="13056" max="13056" width="13.85546875" style="18" customWidth="1"/>
    <col min="13057" max="13057" width="30.28515625" style="18" customWidth="1"/>
    <col min="13058" max="13058" width="34.42578125" style="18" customWidth="1"/>
    <col min="13059" max="13059" width="32.7109375" style="18" customWidth="1"/>
    <col min="13060" max="13060" width="40.85546875" style="18" customWidth="1"/>
    <col min="13061" max="13061" width="27.5703125" style="18" customWidth="1"/>
    <col min="13062" max="13062" width="25.42578125" style="18" customWidth="1"/>
    <col min="13063" max="13063" width="25.7109375" style="18" customWidth="1"/>
    <col min="13064" max="13064" width="22.28515625" style="18" customWidth="1"/>
    <col min="13065" max="13065" width="34" style="18" customWidth="1"/>
    <col min="13066" max="13066" width="21" style="18" customWidth="1"/>
    <col min="13067" max="13067" width="26.7109375" style="18" customWidth="1"/>
    <col min="13068" max="13068" width="30" style="18" customWidth="1"/>
    <col min="13069" max="13069" width="33.5703125" style="18" customWidth="1"/>
    <col min="13070" max="13070" width="1.5703125" style="18" customWidth="1"/>
    <col min="13071" max="13071" width="20.28515625" style="18" customWidth="1"/>
    <col min="13072" max="13072" width="20.140625" style="18" customWidth="1"/>
    <col min="13073" max="13073" width="17" style="18" customWidth="1"/>
    <col min="13074" max="13074" width="17.28515625" style="18" customWidth="1"/>
    <col min="13075" max="13075" width="29.140625" style="18" customWidth="1"/>
    <col min="13076" max="13076" width="24.7109375" style="18" customWidth="1"/>
    <col min="13077" max="13077" width="24.140625" style="18" customWidth="1"/>
    <col min="13078" max="13078" width="1.5703125" style="18" customWidth="1"/>
    <col min="13079" max="13079" width="21.28515625" style="18" customWidth="1"/>
    <col min="13080" max="13080" width="18.7109375" style="18" customWidth="1"/>
    <col min="13081" max="13081" width="29.5703125" style="18" customWidth="1"/>
    <col min="13082" max="13082" width="23" style="18" customWidth="1"/>
    <col min="13083" max="13083" width="25.85546875" style="18" customWidth="1"/>
    <col min="13084" max="13084" width="36" style="18" customWidth="1"/>
    <col min="13085" max="13085" width="25.140625" style="18" customWidth="1"/>
    <col min="13086" max="13086" width="44" style="18" customWidth="1"/>
    <col min="13087" max="13087" width="42.42578125" style="18" customWidth="1"/>
    <col min="13088" max="13311" width="10.85546875" style="18"/>
    <col min="13312" max="13312" width="13.85546875" style="18" customWidth="1"/>
    <col min="13313" max="13313" width="30.28515625" style="18" customWidth="1"/>
    <col min="13314" max="13314" width="34.42578125" style="18" customWidth="1"/>
    <col min="13315" max="13315" width="32.7109375" style="18" customWidth="1"/>
    <col min="13316" max="13316" width="40.85546875" style="18" customWidth="1"/>
    <col min="13317" max="13317" width="27.5703125" style="18" customWidth="1"/>
    <col min="13318" max="13318" width="25.42578125" style="18" customWidth="1"/>
    <col min="13319" max="13319" width="25.7109375" style="18" customWidth="1"/>
    <col min="13320" max="13320" width="22.28515625" style="18" customWidth="1"/>
    <col min="13321" max="13321" width="34" style="18" customWidth="1"/>
    <col min="13322" max="13322" width="21" style="18" customWidth="1"/>
    <col min="13323" max="13323" width="26.7109375" style="18" customWidth="1"/>
    <col min="13324" max="13324" width="30" style="18" customWidth="1"/>
    <col min="13325" max="13325" width="33.5703125" style="18" customWidth="1"/>
    <col min="13326" max="13326" width="1.5703125" style="18" customWidth="1"/>
    <col min="13327" max="13327" width="20.28515625" style="18" customWidth="1"/>
    <col min="13328" max="13328" width="20.140625" style="18" customWidth="1"/>
    <col min="13329" max="13329" width="17" style="18" customWidth="1"/>
    <col min="13330" max="13330" width="17.28515625" style="18" customWidth="1"/>
    <col min="13331" max="13331" width="29.140625" style="18" customWidth="1"/>
    <col min="13332" max="13332" width="24.7109375" style="18" customWidth="1"/>
    <col min="13333" max="13333" width="24.140625" style="18" customWidth="1"/>
    <col min="13334" max="13334" width="1.5703125" style="18" customWidth="1"/>
    <col min="13335" max="13335" width="21.28515625" style="18" customWidth="1"/>
    <col min="13336" max="13336" width="18.7109375" style="18" customWidth="1"/>
    <col min="13337" max="13337" width="29.5703125" style="18" customWidth="1"/>
    <col min="13338" max="13338" width="23" style="18" customWidth="1"/>
    <col min="13339" max="13339" width="25.85546875" style="18" customWidth="1"/>
    <col min="13340" max="13340" width="36" style="18" customWidth="1"/>
    <col min="13341" max="13341" width="25.140625" style="18" customWidth="1"/>
    <col min="13342" max="13342" width="44" style="18" customWidth="1"/>
    <col min="13343" max="13343" width="42.42578125" style="18" customWidth="1"/>
    <col min="13344" max="13567" width="10.85546875" style="18"/>
    <col min="13568" max="13568" width="13.85546875" style="18" customWidth="1"/>
    <col min="13569" max="13569" width="30.28515625" style="18" customWidth="1"/>
    <col min="13570" max="13570" width="34.42578125" style="18" customWidth="1"/>
    <col min="13571" max="13571" width="32.7109375" style="18" customWidth="1"/>
    <col min="13572" max="13572" width="40.85546875" style="18" customWidth="1"/>
    <col min="13573" max="13573" width="27.5703125" style="18" customWidth="1"/>
    <col min="13574" max="13574" width="25.42578125" style="18" customWidth="1"/>
    <col min="13575" max="13575" width="25.7109375" style="18" customWidth="1"/>
    <col min="13576" max="13576" width="22.28515625" style="18" customWidth="1"/>
    <col min="13577" max="13577" width="34" style="18" customWidth="1"/>
    <col min="13578" max="13578" width="21" style="18" customWidth="1"/>
    <col min="13579" max="13579" width="26.7109375" style="18" customWidth="1"/>
    <col min="13580" max="13580" width="30" style="18" customWidth="1"/>
    <col min="13581" max="13581" width="33.5703125" style="18" customWidth="1"/>
    <col min="13582" max="13582" width="1.5703125" style="18" customWidth="1"/>
    <col min="13583" max="13583" width="20.28515625" style="18" customWidth="1"/>
    <col min="13584" max="13584" width="20.140625" style="18" customWidth="1"/>
    <col min="13585" max="13585" width="17" style="18" customWidth="1"/>
    <col min="13586" max="13586" width="17.28515625" style="18" customWidth="1"/>
    <col min="13587" max="13587" width="29.140625" style="18" customWidth="1"/>
    <col min="13588" max="13588" width="24.7109375" style="18" customWidth="1"/>
    <col min="13589" max="13589" width="24.140625" style="18" customWidth="1"/>
    <col min="13590" max="13590" width="1.5703125" style="18" customWidth="1"/>
    <col min="13591" max="13591" width="21.28515625" style="18" customWidth="1"/>
    <col min="13592" max="13592" width="18.7109375" style="18" customWidth="1"/>
    <col min="13593" max="13593" width="29.5703125" style="18" customWidth="1"/>
    <col min="13594" max="13594" width="23" style="18" customWidth="1"/>
    <col min="13595" max="13595" width="25.85546875" style="18" customWidth="1"/>
    <col min="13596" max="13596" width="36" style="18" customWidth="1"/>
    <col min="13597" max="13597" width="25.140625" style="18" customWidth="1"/>
    <col min="13598" max="13598" width="44" style="18" customWidth="1"/>
    <col min="13599" max="13599" width="42.42578125" style="18" customWidth="1"/>
    <col min="13600" max="13823" width="10.85546875" style="18"/>
    <col min="13824" max="13824" width="13.85546875" style="18" customWidth="1"/>
    <col min="13825" max="13825" width="30.28515625" style="18" customWidth="1"/>
    <col min="13826" max="13826" width="34.42578125" style="18" customWidth="1"/>
    <col min="13827" max="13827" width="32.7109375" style="18" customWidth="1"/>
    <col min="13828" max="13828" width="40.85546875" style="18" customWidth="1"/>
    <col min="13829" max="13829" width="27.5703125" style="18" customWidth="1"/>
    <col min="13830" max="13830" width="25.42578125" style="18" customWidth="1"/>
    <col min="13831" max="13831" width="25.7109375" style="18" customWidth="1"/>
    <col min="13832" max="13832" width="22.28515625" style="18" customWidth="1"/>
    <col min="13833" max="13833" width="34" style="18" customWidth="1"/>
    <col min="13834" max="13834" width="21" style="18" customWidth="1"/>
    <col min="13835" max="13835" width="26.7109375" style="18" customWidth="1"/>
    <col min="13836" max="13836" width="30" style="18" customWidth="1"/>
    <col min="13837" max="13837" width="33.5703125" style="18" customWidth="1"/>
    <col min="13838" max="13838" width="1.5703125" style="18" customWidth="1"/>
    <col min="13839" max="13839" width="20.28515625" style="18" customWidth="1"/>
    <col min="13840" max="13840" width="20.140625" style="18" customWidth="1"/>
    <col min="13841" max="13841" width="17" style="18" customWidth="1"/>
    <col min="13842" max="13842" width="17.28515625" style="18" customWidth="1"/>
    <col min="13843" max="13843" width="29.140625" style="18" customWidth="1"/>
    <col min="13844" max="13844" width="24.7109375" style="18" customWidth="1"/>
    <col min="13845" max="13845" width="24.140625" style="18" customWidth="1"/>
    <col min="13846" max="13846" width="1.5703125" style="18" customWidth="1"/>
    <col min="13847" max="13847" width="21.28515625" style="18" customWidth="1"/>
    <col min="13848" max="13848" width="18.7109375" style="18" customWidth="1"/>
    <col min="13849" max="13849" width="29.5703125" style="18" customWidth="1"/>
    <col min="13850" max="13850" width="23" style="18" customWidth="1"/>
    <col min="13851" max="13851" width="25.85546875" style="18" customWidth="1"/>
    <col min="13852" max="13852" width="36" style="18" customWidth="1"/>
    <col min="13853" max="13853" width="25.140625" style="18" customWidth="1"/>
    <col min="13854" max="13854" width="44" style="18" customWidth="1"/>
    <col min="13855" max="13855" width="42.42578125" style="18" customWidth="1"/>
    <col min="13856" max="14079" width="10.85546875" style="18"/>
    <col min="14080" max="14080" width="13.85546875" style="18" customWidth="1"/>
    <col min="14081" max="14081" width="30.28515625" style="18" customWidth="1"/>
    <col min="14082" max="14082" width="34.42578125" style="18" customWidth="1"/>
    <col min="14083" max="14083" width="32.7109375" style="18" customWidth="1"/>
    <col min="14084" max="14084" width="40.85546875" style="18" customWidth="1"/>
    <col min="14085" max="14085" width="27.5703125" style="18" customWidth="1"/>
    <col min="14086" max="14086" width="25.42578125" style="18" customWidth="1"/>
    <col min="14087" max="14087" width="25.7109375" style="18" customWidth="1"/>
    <col min="14088" max="14088" width="22.28515625" style="18" customWidth="1"/>
    <col min="14089" max="14089" width="34" style="18" customWidth="1"/>
    <col min="14090" max="14090" width="21" style="18" customWidth="1"/>
    <col min="14091" max="14091" width="26.7109375" style="18" customWidth="1"/>
    <col min="14092" max="14092" width="30" style="18" customWidth="1"/>
    <col min="14093" max="14093" width="33.5703125" style="18" customWidth="1"/>
    <col min="14094" max="14094" width="1.5703125" style="18" customWidth="1"/>
    <col min="14095" max="14095" width="20.28515625" style="18" customWidth="1"/>
    <col min="14096" max="14096" width="20.140625" style="18" customWidth="1"/>
    <col min="14097" max="14097" width="17" style="18" customWidth="1"/>
    <col min="14098" max="14098" width="17.28515625" style="18" customWidth="1"/>
    <col min="14099" max="14099" width="29.140625" style="18" customWidth="1"/>
    <col min="14100" max="14100" width="24.7109375" style="18" customWidth="1"/>
    <col min="14101" max="14101" width="24.140625" style="18" customWidth="1"/>
    <col min="14102" max="14102" width="1.5703125" style="18" customWidth="1"/>
    <col min="14103" max="14103" width="21.28515625" style="18" customWidth="1"/>
    <col min="14104" max="14104" width="18.7109375" style="18" customWidth="1"/>
    <col min="14105" max="14105" width="29.5703125" style="18" customWidth="1"/>
    <col min="14106" max="14106" width="23" style="18" customWidth="1"/>
    <col min="14107" max="14107" width="25.85546875" style="18" customWidth="1"/>
    <col min="14108" max="14108" width="36" style="18" customWidth="1"/>
    <col min="14109" max="14109" width="25.140625" style="18" customWidth="1"/>
    <col min="14110" max="14110" width="44" style="18" customWidth="1"/>
    <col min="14111" max="14111" width="42.42578125" style="18" customWidth="1"/>
    <col min="14112" max="14335" width="10.85546875" style="18"/>
    <col min="14336" max="14336" width="13.85546875" style="18" customWidth="1"/>
    <col min="14337" max="14337" width="30.28515625" style="18" customWidth="1"/>
    <col min="14338" max="14338" width="34.42578125" style="18" customWidth="1"/>
    <col min="14339" max="14339" width="32.7109375" style="18" customWidth="1"/>
    <col min="14340" max="14340" width="40.85546875" style="18" customWidth="1"/>
    <col min="14341" max="14341" width="27.5703125" style="18" customWidth="1"/>
    <col min="14342" max="14342" width="25.42578125" style="18" customWidth="1"/>
    <col min="14343" max="14343" width="25.7109375" style="18" customWidth="1"/>
    <col min="14344" max="14344" width="22.28515625" style="18" customWidth="1"/>
    <col min="14345" max="14345" width="34" style="18" customWidth="1"/>
    <col min="14346" max="14346" width="21" style="18" customWidth="1"/>
    <col min="14347" max="14347" width="26.7109375" style="18" customWidth="1"/>
    <col min="14348" max="14348" width="30" style="18" customWidth="1"/>
    <col min="14349" max="14349" width="33.5703125" style="18" customWidth="1"/>
    <col min="14350" max="14350" width="1.5703125" style="18" customWidth="1"/>
    <col min="14351" max="14351" width="20.28515625" style="18" customWidth="1"/>
    <col min="14352" max="14352" width="20.140625" style="18" customWidth="1"/>
    <col min="14353" max="14353" width="17" style="18" customWidth="1"/>
    <col min="14354" max="14354" width="17.28515625" style="18" customWidth="1"/>
    <col min="14355" max="14355" width="29.140625" style="18" customWidth="1"/>
    <col min="14356" max="14356" width="24.7109375" style="18" customWidth="1"/>
    <col min="14357" max="14357" width="24.140625" style="18" customWidth="1"/>
    <col min="14358" max="14358" width="1.5703125" style="18" customWidth="1"/>
    <col min="14359" max="14359" width="21.28515625" style="18" customWidth="1"/>
    <col min="14360" max="14360" width="18.7109375" style="18" customWidth="1"/>
    <col min="14361" max="14361" width="29.5703125" style="18" customWidth="1"/>
    <col min="14362" max="14362" width="23" style="18" customWidth="1"/>
    <col min="14363" max="14363" width="25.85546875" style="18" customWidth="1"/>
    <col min="14364" max="14364" width="36" style="18" customWidth="1"/>
    <col min="14365" max="14365" width="25.140625" style="18" customWidth="1"/>
    <col min="14366" max="14366" width="44" style="18" customWidth="1"/>
    <col min="14367" max="14367" width="42.42578125" style="18" customWidth="1"/>
    <col min="14368" max="14591" width="10.85546875" style="18"/>
    <col min="14592" max="14592" width="13.85546875" style="18" customWidth="1"/>
    <col min="14593" max="14593" width="30.28515625" style="18" customWidth="1"/>
    <col min="14594" max="14594" width="34.42578125" style="18" customWidth="1"/>
    <col min="14595" max="14595" width="32.7109375" style="18" customWidth="1"/>
    <col min="14596" max="14596" width="40.85546875" style="18" customWidth="1"/>
    <col min="14597" max="14597" width="27.5703125" style="18" customWidth="1"/>
    <col min="14598" max="14598" width="25.42578125" style="18" customWidth="1"/>
    <col min="14599" max="14599" width="25.7109375" style="18" customWidth="1"/>
    <col min="14600" max="14600" width="22.28515625" style="18" customWidth="1"/>
    <col min="14601" max="14601" width="34" style="18" customWidth="1"/>
    <col min="14602" max="14602" width="21" style="18" customWidth="1"/>
    <col min="14603" max="14603" width="26.7109375" style="18" customWidth="1"/>
    <col min="14604" max="14604" width="30" style="18" customWidth="1"/>
    <col min="14605" max="14605" width="33.5703125" style="18" customWidth="1"/>
    <col min="14606" max="14606" width="1.5703125" style="18" customWidth="1"/>
    <col min="14607" max="14607" width="20.28515625" style="18" customWidth="1"/>
    <col min="14608" max="14608" width="20.140625" style="18" customWidth="1"/>
    <col min="14609" max="14609" width="17" style="18" customWidth="1"/>
    <col min="14610" max="14610" width="17.28515625" style="18" customWidth="1"/>
    <col min="14611" max="14611" width="29.140625" style="18" customWidth="1"/>
    <col min="14612" max="14612" width="24.7109375" style="18" customWidth="1"/>
    <col min="14613" max="14613" width="24.140625" style="18" customWidth="1"/>
    <col min="14614" max="14614" width="1.5703125" style="18" customWidth="1"/>
    <col min="14615" max="14615" width="21.28515625" style="18" customWidth="1"/>
    <col min="14616" max="14616" width="18.7109375" style="18" customWidth="1"/>
    <col min="14617" max="14617" width="29.5703125" style="18" customWidth="1"/>
    <col min="14618" max="14618" width="23" style="18" customWidth="1"/>
    <col min="14619" max="14619" width="25.85546875" style="18" customWidth="1"/>
    <col min="14620" max="14620" width="36" style="18" customWidth="1"/>
    <col min="14621" max="14621" width="25.140625" style="18" customWidth="1"/>
    <col min="14622" max="14622" width="44" style="18" customWidth="1"/>
    <col min="14623" max="14623" width="42.42578125" style="18" customWidth="1"/>
    <col min="14624" max="14847" width="10.85546875" style="18"/>
    <col min="14848" max="14848" width="13.85546875" style="18" customWidth="1"/>
    <col min="14849" max="14849" width="30.28515625" style="18" customWidth="1"/>
    <col min="14850" max="14850" width="34.42578125" style="18" customWidth="1"/>
    <col min="14851" max="14851" width="32.7109375" style="18" customWidth="1"/>
    <col min="14852" max="14852" width="40.85546875" style="18" customWidth="1"/>
    <col min="14853" max="14853" width="27.5703125" style="18" customWidth="1"/>
    <col min="14854" max="14854" width="25.42578125" style="18" customWidth="1"/>
    <col min="14855" max="14855" width="25.7109375" style="18" customWidth="1"/>
    <col min="14856" max="14856" width="22.28515625" style="18" customWidth="1"/>
    <col min="14857" max="14857" width="34" style="18" customWidth="1"/>
    <col min="14858" max="14858" width="21" style="18" customWidth="1"/>
    <col min="14859" max="14859" width="26.7109375" style="18" customWidth="1"/>
    <col min="14860" max="14860" width="30" style="18" customWidth="1"/>
    <col min="14861" max="14861" width="33.5703125" style="18" customWidth="1"/>
    <col min="14862" max="14862" width="1.5703125" style="18" customWidth="1"/>
    <col min="14863" max="14863" width="20.28515625" style="18" customWidth="1"/>
    <col min="14864" max="14864" width="20.140625" style="18" customWidth="1"/>
    <col min="14865" max="14865" width="17" style="18" customWidth="1"/>
    <col min="14866" max="14866" width="17.28515625" style="18" customWidth="1"/>
    <col min="14867" max="14867" width="29.140625" style="18" customWidth="1"/>
    <col min="14868" max="14868" width="24.7109375" style="18" customWidth="1"/>
    <col min="14869" max="14869" width="24.140625" style="18" customWidth="1"/>
    <col min="14870" max="14870" width="1.5703125" style="18" customWidth="1"/>
    <col min="14871" max="14871" width="21.28515625" style="18" customWidth="1"/>
    <col min="14872" max="14872" width="18.7109375" style="18" customWidth="1"/>
    <col min="14873" max="14873" width="29.5703125" style="18" customWidth="1"/>
    <col min="14874" max="14874" width="23" style="18" customWidth="1"/>
    <col min="14875" max="14875" width="25.85546875" style="18" customWidth="1"/>
    <col min="14876" max="14876" width="36" style="18" customWidth="1"/>
    <col min="14877" max="14877" width="25.140625" style="18" customWidth="1"/>
    <col min="14878" max="14878" width="44" style="18" customWidth="1"/>
    <col min="14879" max="14879" width="42.42578125" style="18" customWidth="1"/>
    <col min="14880" max="15103" width="10.85546875" style="18"/>
    <col min="15104" max="15104" width="13.85546875" style="18" customWidth="1"/>
    <col min="15105" max="15105" width="30.28515625" style="18" customWidth="1"/>
    <col min="15106" max="15106" width="34.42578125" style="18" customWidth="1"/>
    <col min="15107" max="15107" width="32.7109375" style="18" customWidth="1"/>
    <col min="15108" max="15108" width="40.85546875" style="18" customWidth="1"/>
    <col min="15109" max="15109" width="27.5703125" style="18" customWidth="1"/>
    <col min="15110" max="15110" width="25.42578125" style="18" customWidth="1"/>
    <col min="15111" max="15111" width="25.7109375" style="18" customWidth="1"/>
    <col min="15112" max="15112" width="22.28515625" style="18" customWidth="1"/>
    <col min="15113" max="15113" width="34" style="18" customWidth="1"/>
    <col min="15114" max="15114" width="21" style="18" customWidth="1"/>
    <col min="15115" max="15115" width="26.7109375" style="18" customWidth="1"/>
    <col min="15116" max="15116" width="30" style="18" customWidth="1"/>
    <col min="15117" max="15117" width="33.5703125" style="18" customWidth="1"/>
    <col min="15118" max="15118" width="1.5703125" style="18" customWidth="1"/>
    <col min="15119" max="15119" width="20.28515625" style="18" customWidth="1"/>
    <col min="15120" max="15120" width="20.140625" style="18" customWidth="1"/>
    <col min="15121" max="15121" width="17" style="18" customWidth="1"/>
    <col min="15122" max="15122" width="17.28515625" style="18" customWidth="1"/>
    <col min="15123" max="15123" width="29.140625" style="18" customWidth="1"/>
    <col min="15124" max="15124" width="24.7109375" style="18" customWidth="1"/>
    <col min="15125" max="15125" width="24.140625" style="18" customWidth="1"/>
    <col min="15126" max="15126" width="1.5703125" style="18" customWidth="1"/>
    <col min="15127" max="15127" width="21.28515625" style="18" customWidth="1"/>
    <col min="15128" max="15128" width="18.7109375" style="18" customWidth="1"/>
    <col min="15129" max="15129" width="29.5703125" style="18" customWidth="1"/>
    <col min="15130" max="15130" width="23" style="18" customWidth="1"/>
    <col min="15131" max="15131" width="25.85546875" style="18" customWidth="1"/>
    <col min="15132" max="15132" width="36" style="18" customWidth="1"/>
    <col min="15133" max="15133" width="25.140625" style="18" customWidth="1"/>
    <col min="15134" max="15134" width="44" style="18" customWidth="1"/>
    <col min="15135" max="15135" width="42.42578125" style="18" customWidth="1"/>
    <col min="15136" max="15359" width="10.85546875" style="18"/>
    <col min="15360" max="15360" width="13.85546875" style="18" customWidth="1"/>
    <col min="15361" max="15361" width="30.28515625" style="18" customWidth="1"/>
    <col min="15362" max="15362" width="34.42578125" style="18" customWidth="1"/>
    <col min="15363" max="15363" width="32.7109375" style="18" customWidth="1"/>
    <col min="15364" max="15364" width="40.85546875" style="18" customWidth="1"/>
    <col min="15365" max="15365" width="27.5703125" style="18" customWidth="1"/>
    <col min="15366" max="15366" width="25.42578125" style="18" customWidth="1"/>
    <col min="15367" max="15367" width="25.7109375" style="18" customWidth="1"/>
    <col min="15368" max="15368" width="22.28515625" style="18" customWidth="1"/>
    <col min="15369" max="15369" width="34" style="18" customWidth="1"/>
    <col min="15370" max="15370" width="21" style="18" customWidth="1"/>
    <col min="15371" max="15371" width="26.7109375" style="18" customWidth="1"/>
    <col min="15372" max="15372" width="30" style="18" customWidth="1"/>
    <col min="15373" max="15373" width="33.5703125" style="18" customWidth="1"/>
    <col min="15374" max="15374" width="1.5703125" style="18" customWidth="1"/>
    <col min="15375" max="15375" width="20.28515625" style="18" customWidth="1"/>
    <col min="15376" max="15376" width="20.140625" style="18" customWidth="1"/>
    <col min="15377" max="15377" width="17" style="18" customWidth="1"/>
    <col min="15378" max="15378" width="17.28515625" style="18" customWidth="1"/>
    <col min="15379" max="15379" width="29.140625" style="18" customWidth="1"/>
    <col min="15380" max="15380" width="24.7109375" style="18" customWidth="1"/>
    <col min="15381" max="15381" width="24.140625" style="18" customWidth="1"/>
    <col min="15382" max="15382" width="1.5703125" style="18" customWidth="1"/>
    <col min="15383" max="15383" width="21.28515625" style="18" customWidth="1"/>
    <col min="15384" max="15384" width="18.7109375" style="18" customWidth="1"/>
    <col min="15385" max="15385" width="29.5703125" style="18" customWidth="1"/>
    <col min="15386" max="15386" width="23" style="18" customWidth="1"/>
    <col min="15387" max="15387" width="25.85546875" style="18" customWidth="1"/>
    <col min="15388" max="15388" width="36" style="18" customWidth="1"/>
    <col min="15389" max="15389" width="25.140625" style="18" customWidth="1"/>
    <col min="15390" max="15390" width="44" style="18" customWidth="1"/>
    <col min="15391" max="15391" width="42.42578125" style="18" customWidth="1"/>
    <col min="15392" max="15615" width="10.85546875" style="18"/>
    <col min="15616" max="15616" width="13.85546875" style="18" customWidth="1"/>
    <col min="15617" max="15617" width="30.28515625" style="18" customWidth="1"/>
    <col min="15618" max="15618" width="34.42578125" style="18" customWidth="1"/>
    <col min="15619" max="15619" width="32.7109375" style="18" customWidth="1"/>
    <col min="15620" max="15620" width="40.85546875" style="18" customWidth="1"/>
    <col min="15621" max="15621" width="27.5703125" style="18" customWidth="1"/>
    <col min="15622" max="15622" width="25.42578125" style="18" customWidth="1"/>
    <col min="15623" max="15623" width="25.7109375" style="18" customWidth="1"/>
    <col min="15624" max="15624" width="22.28515625" style="18" customWidth="1"/>
    <col min="15625" max="15625" width="34" style="18" customWidth="1"/>
    <col min="15626" max="15626" width="21" style="18" customWidth="1"/>
    <col min="15627" max="15627" width="26.7109375" style="18" customWidth="1"/>
    <col min="15628" max="15628" width="30" style="18" customWidth="1"/>
    <col min="15629" max="15629" width="33.5703125" style="18" customWidth="1"/>
    <col min="15630" max="15630" width="1.5703125" style="18" customWidth="1"/>
    <col min="15631" max="15631" width="20.28515625" style="18" customWidth="1"/>
    <col min="15632" max="15632" width="20.140625" style="18" customWidth="1"/>
    <col min="15633" max="15633" width="17" style="18" customWidth="1"/>
    <col min="15634" max="15634" width="17.28515625" style="18" customWidth="1"/>
    <col min="15635" max="15635" width="29.140625" style="18" customWidth="1"/>
    <col min="15636" max="15636" width="24.7109375" style="18" customWidth="1"/>
    <col min="15637" max="15637" width="24.140625" style="18" customWidth="1"/>
    <col min="15638" max="15638" width="1.5703125" style="18" customWidth="1"/>
    <col min="15639" max="15639" width="21.28515625" style="18" customWidth="1"/>
    <col min="15640" max="15640" width="18.7109375" style="18" customWidth="1"/>
    <col min="15641" max="15641" width="29.5703125" style="18" customWidth="1"/>
    <col min="15642" max="15642" width="23" style="18" customWidth="1"/>
    <col min="15643" max="15643" width="25.85546875" style="18" customWidth="1"/>
    <col min="15644" max="15644" width="36" style="18" customWidth="1"/>
    <col min="15645" max="15645" width="25.140625" style="18" customWidth="1"/>
    <col min="15646" max="15646" width="44" style="18" customWidth="1"/>
    <col min="15647" max="15647" width="42.42578125" style="18" customWidth="1"/>
    <col min="15648" max="15871" width="10.85546875" style="18"/>
    <col min="15872" max="15872" width="13.85546875" style="18" customWidth="1"/>
    <col min="15873" max="15873" width="30.28515625" style="18" customWidth="1"/>
    <col min="15874" max="15874" width="34.42578125" style="18" customWidth="1"/>
    <col min="15875" max="15875" width="32.7109375" style="18" customWidth="1"/>
    <col min="15876" max="15876" width="40.85546875" style="18" customWidth="1"/>
    <col min="15877" max="15877" width="27.5703125" style="18" customWidth="1"/>
    <col min="15878" max="15878" width="25.42578125" style="18" customWidth="1"/>
    <col min="15879" max="15879" width="25.7109375" style="18" customWidth="1"/>
    <col min="15880" max="15880" width="22.28515625" style="18" customWidth="1"/>
    <col min="15881" max="15881" width="34" style="18" customWidth="1"/>
    <col min="15882" max="15882" width="21" style="18" customWidth="1"/>
    <col min="15883" max="15883" width="26.7109375" style="18" customWidth="1"/>
    <col min="15884" max="15884" width="30" style="18" customWidth="1"/>
    <col min="15885" max="15885" width="33.5703125" style="18" customWidth="1"/>
    <col min="15886" max="15886" width="1.5703125" style="18" customWidth="1"/>
    <col min="15887" max="15887" width="20.28515625" style="18" customWidth="1"/>
    <col min="15888" max="15888" width="20.140625" style="18" customWidth="1"/>
    <col min="15889" max="15889" width="17" style="18" customWidth="1"/>
    <col min="15890" max="15890" width="17.28515625" style="18" customWidth="1"/>
    <col min="15891" max="15891" width="29.140625" style="18" customWidth="1"/>
    <col min="15892" max="15892" width="24.7109375" style="18" customWidth="1"/>
    <col min="15893" max="15893" width="24.140625" style="18" customWidth="1"/>
    <col min="15894" max="15894" width="1.5703125" style="18" customWidth="1"/>
    <col min="15895" max="15895" width="21.28515625" style="18" customWidth="1"/>
    <col min="15896" max="15896" width="18.7109375" style="18" customWidth="1"/>
    <col min="15897" max="15897" width="29.5703125" style="18" customWidth="1"/>
    <col min="15898" max="15898" width="23" style="18" customWidth="1"/>
    <col min="15899" max="15899" width="25.85546875" style="18" customWidth="1"/>
    <col min="15900" max="15900" width="36" style="18" customWidth="1"/>
    <col min="15901" max="15901" width="25.140625" style="18" customWidth="1"/>
    <col min="15902" max="15902" width="44" style="18" customWidth="1"/>
    <col min="15903" max="15903" width="42.42578125" style="18" customWidth="1"/>
    <col min="15904" max="16127" width="10.85546875" style="18"/>
    <col min="16128" max="16128" width="13.85546875" style="18" customWidth="1"/>
    <col min="16129" max="16129" width="30.28515625" style="18" customWidth="1"/>
    <col min="16130" max="16130" width="34.42578125" style="18" customWidth="1"/>
    <col min="16131" max="16131" width="32.7109375" style="18" customWidth="1"/>
    <col min="16132" max="16132" width="40.85546875" style="18" customWidth="1"/>
    <col min="16133" max="16133" width="27.5703125" style="18" customWidth="1"/>
    <col min="16134" max="16134" width="25.42578125" style="18" customWidth="1"/>
    <col min="16135" max="16135" width="25.7109375" style="18" customWidth="1"/>
    <col min="16136" max="16136" width="22.28515625" style="18" customWidth="1"/>
    <col min="16137" max="16137" width="34" style="18" customWidth="1"/>
    <col min="16138" max="16138" width="21" style="18" customWidth="1"/>
    <col min="16139" max="16139" width="26.7109375" style="18" customWidth="1"/>
    <col min="16140" max="16140" width="30" style="18" customWidth="1"/>
    <col min="16141" max="16141" width="33.5703125" style="18" customWidth="1"/>
    <col min="16142" max="16142" width="1.5703125" style="18" customWidth="1"/>
    <col min="16143" max="16143" width="20.28515625" style="18" customWidth="1"/>
    <col min="16144" max="16144" width="20.140625" style="18" customWidth="1"/>
    <col min="16145" max="16145" width="17" style="18" customWidth="1"/>
    <col min="16146" max="16146" width="17.28515625" style="18" customWidth="1"/>
    <col min="16147" max="16147" width="29.140625" style="18" customWidth="1"/>
    <col min="16148" max="16148" width="24.7109375" style="18" customWidth="1"/>
    <col min="16149" max="16149" width="24.140625" style="18" customWidth="1"/>
    <col min="16150" max="16150" width="1.5703125" style="18" customWidth="1"/>
    <col min="16151" max="16151" width="21.28515625" style="18" customWidth="1"/>
    <col min="16152" max="16152" width="18.7109375" style="18" customWidth="1"/>
    <col min="16153" max="16153" width="29.5703125" style="18" customWidth="1"/>
    <col min="16154" max="16154" width="23" style="18" customWidth="1"/>
    <col min="16155" max="16155" width="25.85546875" style="18" customWidth="1"/>
    <col min="16156" max="16156" width="36" style="18" customWidth="1"/>
    <col min="16157" max="16157" width="25.140625" style="18" customWidth="1"/>
    <col min="16158" max="16158" width="44" style="18" customWidth="1"/>
    <col min="16159" max="16159" width="42.42578125" style="18" customWidth="1"/>
    <col min="16160" max="16384" width="10.85546875" style="18"/>
  </cols>
  <sheetData>
    <row r="1" spans="1:31" s="25" customFormat="1" ht="96" customHeight="1" thickBot="1" x14ac:dyDescent="0.3">
      <c r="A1" s="19" t="s">
        <v>1069</v>
      </c>
      <c r="B1" s="20" t="s">
        <v>16</v>
      </c>
      <c r="C1" s="21" t="s">
        <v>17</v>
      </c>
      <c r="D1" s="22" t="s">
        <v>18</v>
      </c>
      <c r="E1" s="21" t="s">
        <v>19</v>
      </c>
      <c r="F1" s="20" t="s">
        <v>20</v>
      </c>
      <c r="G1" s="20" t="s">
        <v>21</v>
      </c>
      <c r="H1" s="20" t="s">
        <v>22</v>
      </c>
      <c r="I1" s="23" t="s">
        <v>23</v>
      </c>
      <c r="J1" s="214" t="s">
        <v>24</v>
      </c>
      <c r="K1" s="23" t="s">
        <v>117</v>
      </c>
      <c r="L1" s="23" t="s">
        <v>118</v>
      </c>
      <c r="M1" s="23" t="s">
        <v>27</v>
      </c>
      <c r="N1" s="23" t="s">
        <v>28</v>
      </c>
      <c r="O1" s="24" t="s">
        <v>29</v>
      </c>
      <c r="P1" s="23" t="s">
        <v>30</v>
      </c>
      <c r="Q1" s="23" t="s">
        <v>31</v>
      </c>
      <c r="R1" s="23" t="s">
        <v>32</v>
      </c>
      <c r="S1" s="23" t="s">
        <v>119</v>
      </c>
      <c r="T1" s="20" t="s">
        <v>34</v>
      </c>
      <c r="U1" s="217" t="s">
        <v>35</v>
      </c>
      <c r="V1" s="202"/>
      <c r="W1" s="218" t="s">
        <v>36</v>
      </c>
      <c r="X1" s="219" t="s">
        <v>37</v>
      </c>
      <c r="Y1" s="219" t="s">
        <v>38</v>
      </c>
      <c r="Z1" s="219" t="s">
        <v>39</v>
      </c>
      <c r="AA1" s="219" t="s">
        <v>40</v>
      </c>
      <c r="AB1" s="220" t="s">
        <v>41</v>
      </c>
      <c r="AC1" s="220" t="s">
        <v>42</v>
      </c>
      <c r="AD1" s="220" t="s">
        <v>43</v>
      </c>
      <c r="AE1" s="221" t="s">
        <v>44</v>
      </c>
    </row>
    <row r="2" spans="1:31" s="54" customFormat="1" ht="54.95" customHeight="1" x14ac:dyDescent="0.25">
      <c r="A2" s="39">
        <v>1</v>
      </c>
      <c r="B2" s="39" t="s">
        <v>122</v>
      </c>
      <c r="C2" s="39" t="s">
        <v>123</v>
      </c>
      <c r="D2" s="48" t="s">
        <v>124</v>
      </c>
      <c r="E2" s="39" t="s">
        <v>127</v>
      </c>
      <c r="F2" s="39" t="s">
        <v>53</v>
      </c>
      <c r="G2" s="39" t="s">
        <v>54</v>
      </c>
      <c r="H2" s="55" t="s">
        <v>55</v>
      </c>
      <c r="I2" s="39">
        <v>77101505</v>
      </c>
      <c r="J2" s="215" t="s">
        <v>56</v>
      </c>
      <c r="K2" s="49">
        <v>42552</v>
      </c>
      <c r="L2" s="39">
        <v>6</v>
      </c>
      <c r="M2" s="39" t="s">
        <v>57</v>
      </c>
      <c r="N2" s="39" t="s">
        <v>58</v>
      </c>
      <c r="O2" s="50">
        <v>303301475</v>
      </c>
      <c r="P2" s="50">
        <v>303301475</v>
      </c>
      <c r="Q2" s="50" t="s">
        <v>59</v>
      </c>
      <c r="R2" s="50" t="s">
        <v>59</v>
      </c>
      <c r="S2" s="29" t="s">
        <v>316</v>
      </c>
      <c r="T2" s="51">
        <v>50550245.833333336</v>
      </c>
      <c r="U2" s="224"/>
      <c r="V2" s="206"/>
      <c r="W2" s="222"/>
      <c r="X2" s="222"/>
      <c r="Y2" s="222"/>
      <c r="Z2" s="222"/>
      <c r="AA2" s="222"/>
      <c r="AB2" s="222"/>
      <c r="AC2" s="222"/>
      <c r="AD2" s="222"/>
      <c r="AE2" s="222"/>
    </row>
    <row r="3" spans="1:31" s="54" customFormat="1" ht="54.95" customHeight="1" x14ac:dyDescent="0.25">
      <c r="A3" s="39">
        <v>2</v>
      </c>
      <c r="B3" s="39" t="s">
        <v>122</v>
      </c>
      <c r="C3" s="39" t="s">
        <v>123</v>
      </c>
      <c r="D3" s="48" t="s">
        <v>124</v>
      </c>
      <c r="E3" s="39" t="s">
        <v>127</v>
      </c>
      <c r="F3" s="39" t="s">
        <v>60</v>
      </c>
      <c r="G3" s="39" t="s">
        <v>61</v>
      </c>
      <c r="H3" s="55" t="s">
        <v>62</v>
      </c>
      <c r="I3" s="39">
        <v>80111600</v>
      </c>
      <c r="J3" s="215" t="s">
        <v>1222</v>
      </c>
      <c r="K3" s="49">
        <v>42552</v>
      </c>
      <c r="L3" s="39">
        <v>5</v>
      </c>
      <c r="M3" s="39" t="s">
        <v>57</v>
      </c>
      <c r="N3" s="39" t="s">
        <v>58</v>
      </c>
      <c r="O3" s="50">
        <v>20581460</v>
      </c>
      <c r="P3" s="50">
        <v>20581460</v>
      </c>
      <c r="Q3" s="50" t="s">
        <v>59</v>
      </c>
      <c r="R3" s="50" t="s">
        <v>59</v>
      </c>
      <c r="S3" s="29" t="s">
        <v>316</v>
      </c>
      <c r="T3" s="51">
        <v>4116292</v>
      </c>
      <c r="U3" s="224"/>
      <c r="V3" s="206"/>
      <c r="W3" s="222"/>
      <c r="X3" s="222"/>
      <c r="Y3" s="222"/>
      <c r="Z3" s="222"/>
      <c r="AA3" s="222"/>
      <c r="AB3" s="222"/>
      <c r="AC3" s="222"/>
      <c r="AD3" s="222"/>
      <c r="AE3" s="222"/>
    </row>
    <row r="4" spans="1:31" s="54" customFormat="1" ht="54.95" customHeight="1" x14ac:dyDescent="0.25">
      <c r="A4" s="39">
        <v>3</v>
      </c>
      <c r="B4" s="39" t="s">
        <v>122</v>
      </c>
      <c r="C4" s="39" t="s">
        <v>123</v>
      </c>
      <c r="D4" s="48" t="s">
        <v>124</v>
      </c>
      <c r="E4" s="39" t="s">
        <v>127</v>
      </c>
      <c r="F4" s="39" t="s">
        <v>60</v>
      </c>
      <c r="G4" s="39" t="s">
        <v>61</v>
      </c>
      <c r="H4" s="55" t="s">
        <v>62</v>
      </c>
      <c r="I4" s="39">
        <v>80111600</v>
      </c>
      <c r="J4" s="215" t="s">
        <v>1222</v>
      </c>
      <c r="K4" s="49">
        <v>42552</v>
      </c>
      <c r="L4" s="39">
        <v>5</v>
      </c>
      <c r="M4" s="39" t="s">
        <v>57</v>
      </c>
      <c r="N4" s="39" t="s">
        <v>58</v>
      </c>
      <c r="O4" s="50">
        <v>20581460</v>
      </c>
      <c r="P4" s="50">
        <v>20581460</v>
      </c>
      <c r="Q4" s="50" t="s">
        <v>59</v>
      </c>
      <c r="R4" s="50" t="s">
        <v>59</v>
      </c>
      <c r="S4" s="29" t="s">
        <v>316</v>
      </c>
      <c r="T4" s="51">
        <v>4116292</v>
      </c>
      <c r="U4" s="224"/>
      <c r="V4" s="206"/>
      <c r="W4" s="222"/>
      <c r="X4" s="222"/>
      <c r="Y4" s="222"/>
      <c r="Z4" s="222"/>
      <c r="AA4" s="222"/>
      <c r="AB4" s="222"/>
      <c r="AC4" s="222"/>
      <c r="AD4" s="222"/>
      <c r="AE4" s="222"/>
    </row>
    <row r="5" spans="1:31" s="54" customFormat="1" ht="54.95" customHeight="1" x14ac:dyDescent="0.25">
      <c r="A5" s="39">
        <v>4</v>
      </c>
      <c r="B5" s="39" t="s">
        <v>122</v>
      </c>
      <c r="C5" s="39" t="s">
        <v>123</v>
      </c>
      <c r="D5" s="48" t="s">
        <v>124</v>
      </c>
      <c r="E5" s="39" t="s">
        <v>127</v>
      </c>
      <c r="F5" s="39" t="s">
        <v>60</v>
      </c>
      <c r="G5" s="39" t="s">
        <v>61</v>
      </c>
      <c r="H5" s="55" t="s">
        <v>62</v>
      </c>
      <c r="I5" s="39">
        <v>80111600</v>
      </c>
      <c r="J5" s="215" t="s">
        <v>1222</v>
      </c>
      <c r="K5" s="49">
        <v>42552</v>
      </c>
      <c r="L5" s="39">
        <v>5</v>
      </c>
      <c r="M5" s="39" t="s">
        <v>57</v>
      </c>
      <c r="N5" s="39" t="s">
        <v>58</v>
      </c>
      <c r="O5" s="50">
        <v>20581460</v>
      </c>
      <c r="P5" s="50">
        <v>20581460</v>
      </c>
      <c r="Q5" s="50" t="s">
        <v>59</v>
      </c>
      <c r="R5" s="50" t="s">
        <v>59</v>
      </c>
      <c r="S5" s="29" t="s">
        <v>316</v>
      </c>
      <c r="T5" s="51">
        <v>4116292</v>
      </c>
      <c r="U5" s="224"/>
      <c r="V5" s="206"/>
      <c r="W5" s="222"/>
      <c r="X5" s="222"/>
      <c r="Y5" s="222"/>
      <c r="Z5" s="222"/>
      <c r="AA5" s="222"/>
      <c r="AB5" s="222"/>
      <c r="AC5" s="222"/>
      <c r="AD5" s="222"/>
      <c r="AE5" s="222"/>
    </row>
    <row r="6" spans="1:31" s="54" customFormat="1" ht="54.95" customHeight="1" x14ac:dyDescent="0.25">
      <c r="A6" s="39">
        <v>5</v>
      </c>
      <c r="B6" s="39" t="s">
        <v>122</v>
      </c>
      <c r="C6" s="39" t="s">
        <v>123</v>
      </c>
      <c r="D6" s="48" t="s">
        <v>124</v>
      </c>
      <c r="E6" s="39" t="s">
        <v>127</v>
      </c>
      <c r="F6" s="39" t="s">
        <v>60</v>
      </c>
      <c r="G6" s="39" t="s">
        <v>61</v>
      </c>
      <c r="H6" s="55" t="s">
        <v>62</v>
      </c>
      <c r="I6" s="39">
        <v>80111600</v>
      </c>
      <c r="J6" s="215" t="s">
        <v>63</v>
      </c>
      <c r="K6" s="49">
        <v>42552</v>
      </c>
      <c r="L6" s="39">
        <v>5</v>
      </c>
      <c r="M6" s="39" t="s">
        <v>57</v>
      </c>
      <c r="N6" s="39" t="s">
        <v>58</v>
      </c>
      <c r="O6" s="50">
        <v>20581460</v>
      </c>
      <c r="P6" s="50">
        <v>20581460</v>
      </c>
      <c r="Q6" s="50" t="s">
        <v>59</v>
      </c>
      <c r="R6" s="50" t="s">
        <v>59</v>
      </c>
      <c r="S6" s="29" t="s">
        <v>316</v>
      </c>
      <c r="T6" s="51">
        <v>4116292</v>
      </c>
      <c r="U6" s="224"/>
      <c r="V6" s="206"/>
      <c r="W6" s="222"/>
      <c r="X6" s="222"/>
      <c r="Y6" s="222"/>
      <c r="Z6" s="222"/>
      <c r="AA6" s="222"/>
      <c r="AB6" s="222"/>
      <c r="AC6" s="222"/>
      <c r="AD6" s="222"/>
      <c r="AE6" s="222"/>
    </row>
    <row r="7" spans="1:31" s="54" customFormat="1" ht="54.95" customHeight="1" x14ac:dyDescent="0.25">
      <c r="A7" s="39">
        <v>6</v>
      </c>
      <c r="B7" s="39" t="s">
        <v>122</v>
      </c>
      <c r="C7" s="39" t="s">
        <v>123</v>
      </c>
      <c r="D7" s="48" t="s">
        <v>124</v>
      </c>
      <c r="E7" s="39" t="s">
        <v>127</v>
      </c>
      <c r="F7" s="39" t="s">
        <v>60</v>
      </c>
      <c r="G7" s="39" t="s">
        <v>61</v>
      </c>
      <c r="H7" s="55" t="s">
        <v>62</v>
      </c>
      <c r="I7" s="39">
        <v>80111600</v>
      </c>
      <c r="J7" s="215" t="s">
        <v>63</v>
      </c>
      <c r="K7" s="49">
        <v>42552</v>
      </c>
      <c r="L7" s="39">
        <v>5</v>
      </c>
      <c r="M7" s="39" t="s">
        <v>57</v>
      </c>
      <c r="N7" s="39" t="s">
        <v>58</v>
      </c>
      <c r="O7" s="50">
        <v>20581460</v>
      </c>
      <c r="P7" s="50">
        <v>20581460</v>
      </c>
      <c r="Q7" s="50" t="s">
        <v>59</v>
      </c>
      <c r="R7" s="50" t="s">
        <v>59</v>
      </c>
      <c r="S7" s="29" t="s">
        <v>316</v>
      </c>
      <c r="T7" s="51">
        <v>4116292</v>
      </c>
      <c r="U7" s="224"/>
      <c r="V7" s="206"/>
      <c r="W7" s="222"/>
      <c r="X7" s="222"/>
      <c r="Y7" s="222"/>
      <c r="Z7" s="222"/>
      <c r="AA7" s="222"/>
      <c r="AB7" s="222"/>
      <c r="AC7" s="222"/>
      <c r="AD7" s="222"/>
      <c r="AE7" s="222"/>
    </row>
    <row r="8" spans="1:31" s="54" customFormat="1" ht="54.95" customHeight="1" x14ac:dyDescent="0.25">
      <c r="A8" s="39">
        <v>7</v>
      </c>
      <c r="B8" s="39" t="s">
        <v>122</v>
      </c>
      <c r="C8" s="39" t="s">
        <v>123</v>
      </c>
      <c r="D8" s="48" t="s">
        <v>124</v>
      </c>
      <c r="E8" s="39" t="s">
        <v>127</v>
      </c>
      <c r="F8" s="39" t="s">
        <v>60</v>
      </c>
      <c r="G8" s="39" t="s">
        <v>61</v>
      </c>
      <c r="H8" s="55" t="s">
        <v>62</v>
      </c>
      <c r="I8" s="39">
        <v>80111600</v>
      </c>
      <c r="J8" s="215" t="s">
        <v>1223</v>
      </c>
      <c r="K8" s="49">
        <v>42552</v>
      </c>
      <c r="L8" s="39">
        <v>5</v>
      </c>
      <c r="M8" s="39" t="s">
        <v>57</v>
      </c>
      <c r="N8" s="39" t="s">
        <v>58</v>
      </c>
      <c r="O8" s="50">
        <v>14216060</v>
      </c>
      <c r="P8" s="50">
        <v>14216060</v>
      </c>
      <c r="Q8" s="50" t="s">
        <v>59</v>
      </c>
      <c r="R8" s="50" t="s">
        <v>59</v>
      </c>
      <c r="S8" s="29" t="s">
        <v>316</v>
      </c>
      <c r="T8" s="51">
        <v>2843212</v>
      </c>
      <c r="U8" s="224"/>
      <c r="V8" s="206"/>
      <c r="W8" s="222"/>
      <c r="X8" s="222"/>
      <c r="Y8" s="222"/>
      <c r="Z8" s="222"/>
      <c r="AA8" s="222"/>
      <c r="AB8" s="222"/>
      <c r="AC8" s="222"/>
      <c r="AD8" s="222"/>
      <c r="AE8" s="222"/>
    </row>
    <row r="9" spans="1:31" s="54" customFormat="1" ht="54.95" customHeight="1" x14ac:dyDescent="0.25">
      <c r="A9" s="39">
        <v>8</v>
      </c>
      <c r="B9" s="39" t="s">
        <v>122</v>
      </c>
      <c r="C9" s="39" t="s">
        <v>123</v>
      </c>
      <c r="D9" s="48" t="s">
        <v>124</v>
      </c>
      <c r="E9" s="39" t="s">
        <v>127</v>
      </c>
      <c r="F9" s="39" t="s">
        <v>60</v>
      </c>
      <c r="G9" s="39" t="s">
        <v>61</v>
      </c>
      <c r="H9" s="55" t="s">
        <v>62</v>
      </c>
      <c r="I9" s="39">
        <v>80111600</v>
      </c>
      <c r="J9" s="215" t="s">
        <v>1223</v>
      </c>
      <c r="K9" s="49">
        <v>42552</v>
      </c>
      <c r="L9" s="39">
        <v>5</v>
      </c>
      <c r="M9" s="39" t="s">
        <v>57</v>
      </c>
      <c r="N9" s="39" t="s">
        <v>58</v>
      </c>
      <c r="O9" s="50">
        <v>14216060</v>
      </c>
      <c r="P9" s="50">
        <v>14216060</v>
      </c>
      <c r="Q9" s="50" t="s">
        <v>59</v>
      </c>
      <c r="R9" s="50" t="s">
        <v>59</v>
      </c>
      <c r="S9" s="29" t="s">
        <v>316</v>
      </c>
      <c r="T9" s="51">
        <v>2843212</v>
      </c>
      <c r="U9" s="224"/>
      <c r="V9" s="206"/>
      <c r="W9" s="222"/>
      <c r="X9" s="222"/>
      <c r="Y9" s="222"/>
      <c r="Z9" s="222"/>
      <c r="AA9" s="222"/>
      <c r="AB9" s="222"/>
      <c r="AC9" s="222"/>
      <c r="AD9" s="222"/>
      <c r="AE9" s="222"/>
    </row>
    <row r="10" spans="1:31" s="54" customFormat="1" ht="54.95" customHeight="1" x14ac:dyDescent="0.25">
      <c r="A10" s="39">
        <v>9</v>
      </c>
      <c r="B10" s="39" t="s">
        <v>122</v>
      </c>
      <c r="C10" s="39" t="s">
        <v>123</v>
      </c>
      <c r="D10" s="48" t="s">
        <v>124</v>
      </c>
      <c r="E10" s="39" t="s">
        <v>127</v>
      </c>
      <c r="F10" s="39" t="s">
        <v>60</v>
      </c>
      <c r="G10" s="39" t="s">
        <v>61</v>
      </c>
      <c r="H10" s="55" t="s">
        <v>62</v>
      </c>
      <c r="I10" s="39">
        <v>80111600</v>
      </c>
      <c r="J10" s="215" t="s">
        <v>1224</v>
      </c>
      <c r="K10" s="49">
        <v>42552</v>
      </c>
      <c r="L10" s="39">
        <v>5</v>
      </c>
      <c r="M10" s="39" t="s">
        <v>57</v>
      </c>
      <c r="N10" s="39" t="s">
        <v>58</v>
      </c>
      <c r="O10" s="50">
        <v>14216060</v>
      </c>
      <c r="P10" s="50">
        <v>14216060</v>
      </c>
      <c r="Q10" s="50" t="s">
        <v>59</v>
      </c>
      <c r="R10" s="50" t="s">
        <v>59</v>
      </c>
      <c r="S10" s="29" t="s">
        <v>316</v>
      </c>
      <c r="T10" s="51">
        <v>2843212</v>
      </c>
      <c r="U10" s="224"/>
      <c r="V10" s="206"/>
      <c r="W10" s="222"/>
      <c r="X10" s="222"/>
      <c r="Y10" s="222"/>
      <c r="Z10" s="222"/>
      <c r="AA10" s="222"/>
      <c r="AB10" s="222"/>
      <c r="AC10" s="222"/>
      <c r="AD10" s="222"/>
      <c r="AE10" s="222"/>
    </row>
    <row r="11" spans="1:31" s="54" customFormat="1" ht="54.95" customHeight="1" x14ac:dyDescent="0.25">
      <c r="A11" s="39">
        <v>10</v>
      </c>
      <c r="B11" s="39" t="s">
        <v>122</v>
      </c>
      <c r="C11" s="39" t="s">
        <v>123</v>
      </c>
      <c r="D11" s="48" t="s">
        <v>124</v>
      </c>
      <c r="E11" s="39" t="s">
        <v>127</v>
      </c>
      <c r="F11" s="39" t="s">
        <v>60</v>
      </c>
      <c r="G11" s="39" t="s">
        <v>61</v>
      </c>
      <c r="H11" s="55" t="s">
        <v>62</v>
      </c>
      <c r="I11" s="39">
        <v>80111600</v>
      </c>
      <c r="J11" s="215" t="s">
        <v>63</v>
      </c>
      <c r="K11" s="49">
        <v>42552</v>
      </c>
      <c r="L11" s="39">
        <v>5</v>
      </c>
      <c r="M11" s="39" t="s">
        <v>57</v>
      </c>
      <c r="N11" s="39" t="s">
        <v>58</v>
      </c>
      <c r="O11" s="50">
        <v>14216060</v>
      </c>
      <c r="P11" s="50">
        <v>14216060</v>
      </c>
      <c r="Q11" s="50" t="s">
        <v>59</v>
      </c>
      <c r="R11" s="50" t="s">
        <v>59</v>
      </c>
      <c r="S11" s="29" t="s">
        <v>316</v>
      </c>
      <c r="T11" s="51">
        <v>2843212</v>
      </c>
      <c r="U11" s="224"/>
      <c r="V11" s="206"/>
      <c r="W11" s="222"/>
      <c r="X11" s="222"/>
      <c r="Y11" s="222"/>
      <c r="Z11" s="222"/>
      <c r="AA11" s="222"/>
      <c r="AB11" s="222"/>
      <c r="AC11" s="222"/>
      <c r="AD11" s="222"/>
      <c r="AE11" s="222"/>
    </row>
    <row r="12" spans="1:31" s="54" customFormat="1" ht="54.95" customHeight="1" x14ac:dyDescent="0.25">
      <c r="A12" s="39">
        <v>11</v>
      </c>
      <c r="B12" s="39" t="s">
        <v>122</v>
      </c>
      <c r="C12" s="39" t="s">
        <v>123</v>
      </c>
      <c r="D12" s="48" t="s">
        <v>124</v>
      </c>
      <c r="E12" s="39" t="s">
        <v>127</v>
      </c>
      <c r="F12" s="39" t="s">
        <v>60</v>
      </c>
      <c r="G12" s="39" t="s">
        <v>61</v>
      </c>
      <c r="H12" s="55" t="s">
        <v>62</v>
      </c>
      <c r="I12" s="39">
        <v>80111600</v>
      </c>
      <c r="J12" s="215" t="s">
        <v>1225</v>
      </c>
      <c r="K12" s="49">
        <v>42552</v>
      </c>
      <c r="L12" s="39">
        <v>5</v>
      </c>
      <c r="M12" s="39" t="s">
        <v>57</v>
      </c>
      <c r="N12" s="39" t="s">
        <v>58</v>
      </c>
      <c r="O12" s="50">
        <v>14216060</v>
      </c>
      <c r="P12" s="50">
        <v>14216060</v>
      </c>
      <c r="Q12" s="50" t="s">
        <v>59</v>
      </c>
      <c r="R12" s="50" t="s">
        <v>59</v>
      </c>
      <c r="S12" s="29" t="s">
        <v>316</v>
      </c>
      <c r="T12" s="51">
        <v>2843212</v>
      </c>
      <c r="U12" s="224"/>
      <c r="V12" s="206"/>
      <c r="W12" s="222"/>
      <c r="X12" s="222"/>
      <c r="Y12" s="222"/>
      <c r="Z12" s="222"/>
      <c r="AA12" s="222"/>
      <c r="AB12" s="222"/>
      <c r="AC12" s="222"/>
      <c r="AD12" s="222"/>
      <c r="AE12" s="222"/>
    </row>
    <row r="13" spans="1:31" s="54" customFormat="1" ht="54.95" customHeight="1" x14ac:dyDescent="0.25">
      <c r="A13" s="39">
        <v>12</v>
      </c>
      <c r="B13" s="39" t="s">
        <v>122</v>
      </c>
      <c r="C13" s="39" t="s">
        <v>123</v>
      </c>
      <c r="D13" s="48" t="s">
        <v>124</v>
      </c>
      <c r="E13" s="39" t="s">
        <v>127</v>
      </c>
      <c r="F13" s="39" t="s">
        <v>60</v>
      </c>
      <c r="G13" s="39" t="s">
        <v>61</v>
      </c>
      <c r="H13" s="55" t="s">
        <v>62</v>
      </c>
      <c r="I13" s="39">
        <v>80111600</v>
      </c>
      <c r="J13" s="215" t="s">
        <v>1226</v>
      </c>
      <c r="K13" s="49">
        <v>42552</v>
      </c>
      <c r="L13" s="39">
        <v>5</v>
      </c>
      <c r="M13" s="39" t="s">
        <v>57</v>
      </c>
      <c r="N13" s="39" t="s">
        <v>58</v>
      </c>
      <c r="O13" s="50">
        <v>14216060</v>
      </c>
      <c r="P13" s="50">
        <v>14216060</v>
      </c>
      <c r="Q13" s="50" t="s">
        <v>59</v>
      </c>
      <c r="R13" s="50" t="s">
        <v>59</v>
      </c>
      <c r="S13" s="29" t="s">
        <v>316</v>
      </c>
      <c r="T13" s="51">
        <v>2843212</v>
      </c>
      <c r="U13" s="224"/>
      <c r="V13" s="206"/>
      <c r="W13" s="222"/>
      <c r="X13" s="222"/>
      <c r="Y13" s="222"/>
      <c r="Z13" s="222"/>
      <c r="AA13" s="222"/>
      <c r="AB13" s="222"/>
      <c r="AC13" s="222"/>
      <c r="AD13" s="222"/>
      <c r="AE13" s="222"/>
    </row>
    <row r="14" spans="1:31" s="54" customFormat="1" ht="54.95" customHeight="1" x14ac:dyDescent="0.25">
      <c r="A14" s="39">
        <v>13</v>
      </c>
      <c r="B14" s="39" t="s">
        <v>122</v>
      </c>
      <c r="C14" s="39" t="s">
        <v>123</v>
      </c>
      <c r="D14" s="39" t="s">
        <v>125</v>
      </c>
      <c r="E14" s="39" t="s">
        <v>128</v>
      </c>
      <c r="F14" s="39" t="s">
        <v>64</v>
      </c>
      <c r="G14" s="39" t="s">
        <v>65</v>
      </c>
      <c r="H14" s="55" t="s">
        <v>66</v>
      </c>
      <c r="I14" s="39">
        <v>77101505</v>
      </c>
      <c r="J14" s="215" t="s">
        <v>67</v>
      </c>
      <c r="K14" s="49">
        <v>42552</v>
      </c>
      <c r="L14" s="39">
        <v>3</v>
      </c>
      <c r="M14" s="39" t="s">
        <v>68</v>
      </c>
      <c r="N14" s="39" t="s">
        <v>69</v>
      </c>
      <c r="O14" s="50">
        <v>1435494770</v>
      </c>
      <c r="P14" s="50">
        <v>1435494770</v>
      </c>
      <c r="Q14" s="50" t="s">
        <v>59</v>
      </c>
      <c r="R14" s="50" t="s">
        <v>59</v>
      </c>
      <c r="S14" s="29" t="s">
        <v>316</v>
      </c>
      <c r="T14" s="51">
        <v>478498256.66666669</v>
      </c>
      <c r="U14" s="224"/>
      <c r="V14" s="206"/>
      <c r="W14" s="222"/>
      <c r="X14" s="222"/>
      <c r="Y14" s="222"/>
      <c r="Z14" s="222"/>
      <c r="AA14" s="222"/>
      <c r="AB14" s="222"/>
      <c r="AC14" s="222"/>
      <c r="AD14" s="222"/>
      <c r="AE14" s="222"/>
    </row>
    <row r="15" spans="1:31" s="54" customFormat="1" ht="54.95" customHeight="1" x14ac:dyDescent="0.25">
      <c r="A15" s="39">
        <v>14</v>
      </c>
      <c r="B15" s="39" t="s">
        <v>122</v>
      </c>
      <c r="C15" s="39" t="s">
        <v>123</v>
      </c>
      <c r="D15" s="39" t="s">
        <v>125</v>
      </c>
      <c r="E15" s="39" t="s">
        <v>128</v>
      </c>
      <c r="F15" s="39" t="s">
        <v>64</v>
      </c>
      <c r="G15" s="39" t="s">
        <v>65</v>
      </c>
      <c r="H15" s="55" t="s">
        <v>66</v>
      </c>
      <c r="I15" s="39">
        <v>77101505</v>
      </c>
      <c r="J15" s="215" t="s">
        <v>1227</v>
      </c>
      <c r="K15" s="49">
        <v>42552</v>
      </c>
      <c r="L15" s="39">
        <v>3</v>
      </c>
      <c r="M15" s="39" t="s">
        <v>68</v>
      </c>
      <c r="N15" s="39" t="s">
        <v>69</v>
      </c>
      <c r="O15" s="50">
        <v>360000000</v>
      </c>
      <c r="P15" s="50">
        <v>360000000</v>
      </c>
      <c r="Q15" s="50" t="s">
        <v>59</v>
      </c>
      <c r="R15" s="50" t="s">
        <v>59</v>
      </c>
      <c r="S15" s="29" t="s">
        <v>316</v>
      </c>
      <c r="T15" s="51">
        <v>120000000</v>
      </c>
      <c r="U15" s="224"/>
      <c r="V15" s="206"/>
      <c r="W15" s="222"/>
      <c r="X15" s="222"/>
      <c r="Y15" s="222"/>
      <c r="Z15" s="222"/>
      <c r="AA15" s="222"/>
      <c r="AB15" s="222"/>
      <c r="AC15" s="222"/>
      <c r="AD15" s="222"/>
      <c r="AE15" s="222"/>
    </row>
    <row r="16" spans="1:31" s="54" customFormat="1" ht="54.95" customHeight="1" x14ac:dyDescent="0.25">
      <c r="A16" s="39">
        <v>15</v>
      </c>
      <c r="B16" s="39" t="s">
        <v>122</v>
      </c>
      <c r="C16" s="39" t="s">
        <v>123</v>
      </c>
      <c r="D16" s="39" t="s">
        <v>125</v>
      </c>
      <c r="E16" s="39" t="s">
        <v>128</v>
      </c>
      <c r="F16" s="39" t="s">
        <v>60</v>
      </c>
      <c r="G16" s="39" t="s">
        <v>61</v>
      </c>
      <c r="H16" s="55" t="s">
        <v>62</v>
      </c>
      <c r="I16" s="39">
        <v>80111600</v>
      </c>
      <c r="J16" s="215" t="s">
        <v>70</v>
      </c>
      <c r="K16" s="49">
        <v>42552</v>
      </c>
      <c r="L16" s="39">
        <v>5</v>
      </c>
      <c r="M16" s="39" t="s">
        <v>57</v>
      </c>
      <c r="N16" s="39" t="s">
        <v>69</v>
      </c>
      <c r="O16" s="50">
        <v>49331850</v>
      </c>
      <c r="P16" s="50">
        <v>49331850</v>
      </c>
      <c r="Q16" s="50" t="s">
        <v>59</v>
      </c>
      <c r="R16" s="50" t="s">
        <v>59</v>
      </c>
      <c r="S16" s="29" t="s">
        <v>316</v>
      </c>
      <c r="T16" s="52">
        <v>9866370</v>
      </c>
      <c r="U16" s="224"/>
      <c r="V16" s="206"/>
      <c r="W16" s="222"/>
      <c r="X16" s="222"/>
      <c r="Y16" s="222"/>
      <c r="Z16" s="222"/>
      <c r="AA16" s="222"/>
      <c r="AB16" s="222"/>
      <c r="AC16" s="222"/>
      <c r="AD16" s="222"/>
      <c r="AE16" s="222"/>
    </row>
    <row r="17" spans="1:31" s="54" customFormat="1" ht="54.95" customHeight="1" x14ac:dyDescent="0.25">
      <c r="A17" s="39">
        <v>16</v>
      </c>
      <c r="B17" s="39" t="s">
        <v>122</v>
      </c>
      <c r="C17" s="39" t="s">
        <v>123</v>
      </c>
      <c r="D17" s="39" t="s">
        <v>125</v>
      </c>
      <c r="E17" s="39" t="s">
        <v>128</v>
      </c>
      <c r="F17" s="39" t="s">
        <v>60</v>
      </c>
      <c r="G17" s="39" t="s">
        <v>61</v>
      </c>
      <c r="H17" s="55" t="s">
        <v>62</v>
      </c>
      <c r="I17" s="39">
        <v>80111600</v>
      </c>
      <c r="J17" s="215" t="s">
        <v>1228</v>
      </c>
      <c r="K17" s="49">
        <v>42552</v>
      </c>
      <c r="L17" s="39">
        <v>5</v>
      </c>
      <c r="M17" s="39" t="s">
        <v>57</v>
      </c>
      <c r="N17" s="39" t="s">
        <v>69</v>
      </c>
      <c r="O17" s="50">
        <v>20581460</v>
      </c>
      <c r="P17" s="50">
        <v>20581460</v>
      </c>
      <c r="Q17" s="50" t="s">
        <v>59</v>
      </c>
      <c r="R17" s="50" t="s">
        <v>59</v>
      </c>
      <c r="S17" s="29" t="s">
        <v>316</v>
      </c>
      <c r="T17" s="51">
        <v>4116292</v>
      </c>
      <c r="U17" s="224"/>
      <c r="V17" s="206"/>
      <c r="W17" s="222"/>
      <c r="X17" s="222"/>
      <c r="Y17" s="222"/>
      <c r="Z17" s="222"/>
      <c r="AA17" s="222"/>
      <c r="AB17" s="222"/>
      <c r="AC17" s="222"/>
      <c r="AD17" s="222"/>
      <c r="AE17" s="222"/>
    </row>
    <row r="18" spans="1:31" s="54" customFormat="1" ht="54.95" customHeight="1" x14ac:dyDescent="0.25">
      <c r="A18" s="39">
        <v>17</v>
      </c>
      <c r="B18" s="39" t="s">
        <v>122</v>
      </c>
      <c r="C18" s="39" t="s">
        <v>123</v>
      </c>
      <c r="D18" s="39" t="s">
        <v>125</v>
      </c>
      <c r="E18" s="39" t="s">
        <v>128</v>
      </c>
      <c r="F18" s="39" t="s">
        <v>60</v>
      </c>
      <c r="G18" s="39" t="s">
        <v>61</v>
      </c>
      <c r="H18" s="55" t="s">
        <v>62</v>
      </c>
      <c r="I18" s="39">
        <v>80111600</v>
      </c>
      <c r="J18" s="215" t="s">
        <v>71</v>
      </c>
      <c r="K18" s="49">
        <v>42552</v>
      </c>
      <c r="L18" s="39">
        <v>5</v>
      </c>
      <c r="M18" s="39" t="s">
        <v>57</v>
      </c>
      <c r="N18" s="39" t="s">
        <v>69</v>
      </c>
      <c r="O18" s="50">
        <v>20581460</v>
      </c>
      <c r="P18" s="50">
        <v>20581460</v>
      </c>
      <c r="Q18" s="50" t="s">
        <v>59</v>
      </c>
      <c r="R18" s="50" t="s">
        <v>59</v>
      </c>
      <c r="S18" s="29" t="s">
        <v>316</v>
      </c>
      <c r="T18" s="51">
        <v>4116292</v>
      </c>
      <c r="U18" s="224"/>
      <c r="V18" s="206"/>
      <c r="W18" s="222"/>
      <c r="X18" s="222"/>
      <c r="Y18" s="222"/>
      <c r="Z18" s="222"/>
      <c r="AA18" s="222"/>
      <c r="AB18" s="222"/>
      <c r="AC18" s="222"/>
      <c r="AD18" s="222"/>
      <c r="AE18" s="222"/>
    </row>
    <row r="19" spans="1:31" s="54" customFormat="1" ht="54.95" customHeight="1" x14ac:dyDescent="0.25">
      <c r="A19" s="39">
        <v>18</v>
      </c>
      <c r="B19" s="39" t="s">
        <v>122</v>
      </c>
      <c r="C19" s="39" t="s">
        <v>123</v>
      </c>
      <c r="D19" s="39" t="s">
        <v>125</v>
      </c>
      <c r="E19" s="39" t="s">
        <v>128</v>
      </c>
      <c r="F19" s="39" t="s">
        <v>60</v>
      </c>
      <c r="G19" s="39" t="s">
        <v>61</v>
      </c>
      <c r="H19" s="55" t="s">
        <v>62</v>
      </c>
      <c r="I19" s="39">
        <v>80111600</v>
      </c>
      <c r="J19" s="215" t="s">
        <v>1229</v>
      </c>
      <c r="K19" s="49">
        <v>42552</v>
      </c>
      <c r="L19" s="39">
        <v>5</v>
      </c>
      <c r="M19" s="39" t="s">
        <v>57</v>
      </c>
      <c r="N19" s="39" t="s">
        <v>69</v>
      </c>
      <c r="O19" s="50">
        <v>20581460</v>
      </c>
      <c r="P19" s="50">
        <v>20581460</v>
      </c>
      <c r="Q19" s="50" t="s">
        <v>59</v>
      </c>
      <c r="R19" s="50" t="s">
        <v>59</v>
      </c>
      <c r="S19" s="29" t="s">
        <v>316</v>
      </c>
      <c r="T19" s="51">
        <v>4116292</v>
      </c>
      <c r="U19" s="224"/>
      <c r="V19" s="206"/>
      <c r="W19" s="222"/>
      <c r="X19" s="222"/>
      <c r="Y19" s="222"/>
      <c r="Z19" s="222"/>
      <c r="AA19" s="222"/>
      <c r="AB19" s="222"/>
      <c r="AC19" s="222"/>
      <c r="AD19" s="222"/>
      <c r="AE19" s="222"/>
    </row>
    <row r="20" spans="1:31" s="54" customFormat="1" ht="54.95" customHeight="1" x14ac:dyDescent="0.25">
      <c r="A20" s="39">
        <v>19</v>
      </c>
      <c r="B20" s="39" t="s">
        <v>122</v>
      </c>
      <c r="C20" s="39" t="s">
        <v>123</v>
      </c>
      <c r="D20" s="48" t="s">
        <v>124</v>
      </c>
      <c r="E20" s="39" t="s">
        <v>127</v>
      </c>
      <c r="F20" s="39" t="s">
        <v>60</v>
      </c>
      <c r="G20" s="39" t="s">
        <v>61</v>
      </c>
      <c r="H20" s="55" t="s">
        <v>62</v>
      </c>
      <c r="I20" s="39">
        <v>80111600</v>
      </c>
      <c r="J20" s="215" t="s">
        <v>1230</v>
      </c>
      <c r="K20" s="49">
        <v>42552</v>
      </c>
      <c r="L20" s="39">
        <v>5</v>
      </c>
      <c r="M20" s="39" t="s">
        <v>57</v>
      </c>
      <c r="N20" s="39" t="s">
        <v>58</v>
      </c>
      <c r="O20" s="50">
        <v>20581460</v>
      </c>
      <c r="P20" s="50">
        <v>20581460</v>
      </c>
      <c r="Q20" s="50" t="s">
        <v>59</v>
      </c>
      <c r="R20" s="50" t="s">
        <v>59</v>
      </c>
      <c r="S20" s="29" t="s">
        <v>316</v>
      </c>
      <c r="T20" s="51">
        <v>4116292</v>
      </c>
      <c r="U20" s="224"/>
      <c r="V20" s="206"/>
      <c r="W20" s="222"/>
      <c r="X20" s="222"/>
      <c r="Y20" s="222"/>
      <c r="Z20" s="222"/>
      <c r="AA20" s="222"/>
      <c r="AB20" s="222"/>
      <c r="AC20" s="222"/>
      <c r="AD20" s="222"/>
      <c r="AE20" s="222"/>
    </row>
    <row r="21" spans="1:31" s="54" customFormat="1" ht="54.95" customHeight="1" x14ac:dyDescent="0.25">
      <c r="A21" s="39">
        <v>20</v>
      </c>
      <c r="B21" s="39" t="s">
        <v>122</v>
      </c>
      <c r="C21" s="39" t="s">
        <v>123</v>
      </c>
      <c r="D21" s="39" t="s">
        <v>125</v>
      </c>
      <c r="E21" s="39" t="s">
        <v>128</v>
      </c>
      <c r="F21" s="39" t="s">
        <v>60</v>
      </c>
      <c r="G21" s="39" t="s">
        <v>61</v>
      </c>
      <c r="H21" s="55" t="s">
        <v>62</v>
      </c>
      <c r="I21" s="39">
        <v>80111600</v>
      </c>
      <c r="J21" s="215" t="s">
        <v>1231</v>
      </c>
      <c r="K21" s="49">
        <v>42552</v>
      </c>
      <c r="L21" s="39">
        <v>5</v>
      </c>
      <c r="M21" s="39" t="s">
        <v>57</v>
      </c>
      <c r="N21" s="39" t="s">
        <v>69</v>
      </c>
      <c r="O21" s="50">
        <v>8805470</v>
      </c>
      <c r="P21" s="50">
        <v>8805470</v>
      </c>
      <c r="Q21" s="50" t="s">
        <v>59</v>
      </c>
      <c r="R21" s="50" t="s">
        <v>59</v>
      </c>
      <c r="S21" s="29" t="s">
        <v>316</v>
      </c>
      <c r="T21" s="51">
        <v>1761094</v>
      </c>
      <c r="U21" s="224"/>
      <c r="V21" s="206"/>
      <c r="W21" s="222"/>
      <c r="X21" s="222"/>
      <c r="Y21" s="222"/>
      <c r="Z21" s="222"/>
      <c r="AA21" s="222"/>
      <c r="AB21" s="222"/>
      <c r="AC21" s="222"/>
      <c r="AD21" s="222"/>
      <c r="AE21" s="222"/>
    </row>
    <row r="22" spans="1:31" s="54" customFormat="1" ht="54.95" customHeight="1" x14ac:dyDescent="0.25">
      <c r="A22" s="39">
        <v>21</v>
      </c>
      <c r="B22" s="39" t="s">
        <v>122</v>
      </c>
      <c r="C22" s="39" t="s">
        <v>123</v>
      </c>
      <c r="D22" s="39" t="s">
        <v>125</v>
      </c>
      <c r="E22" s="39" t="s">
        <v>128</v>
      </c>
      <c r="F22" s="39" t="s">
        <v>64</v>
      </c>
      <c r="G22" s="39" t="s">
        <v>65</v>
      </c>
      <c r="H22" s="55" t="s">
        <v>66</v>
      </c>
      <c r="I22" s="39">
        <v>77101505</v>
      </c>
      <c r="J22" s="215" t="s">
        <v>72</v>
      </c>
      <c r="K22" s="49">
        <v>42552</v>
      </c>
      <c r="L22" s="39">
        <v>4</v>
      </c>
      <c r="M22" s="39" t="s">
        <v>68</v>
      </c>
      <c r="N22" s="39" t="s">
        <v>69</v>
      </c>
      <c r="O22" s="50">
        <v>114505230</v>
      </c>
      <c r="P22" s="50">
        <v>114505230</v>
      </c>
      <c r="Q22" s="50" t="s">
        <v>59</v>
      </c>
      <c r="R22" s="50" t="s">
        <v>59</v>
      </c>
      <c r="S22" s="29" t="s">
        <v>316</v>
      </c>
      <c r="T22" s="51">
        <v>28626307.5</v>
      </c>
      <c r="U22" s="224"/>
      <c r="V22" s="206"/>
      <c r="W22" s="222"/>
      <c r="X22" s="222"/>
      <c r="Y22" s="222"/>
      <c r="Z22" s="222"/>
      <c r="AA22" s="222"/>
      <c r="AB22" s="222"/>
      <c r="AC22" s="222"/>
      <c r="AD22" s="222"/>
      <c r="AE22" s="222"/>
    </row>
    <row r="23" spans="1:31" s="54" customFormat="1" ht="54.95" customHeight="1" x14ac:dyDescent="0.25">
      <c r="A23" s="39">
        <v>22</v>
      </c>
      <c r="B23" s="39" t="s">
        <v>122</v>
      </c>
      <c r="C23" s="39" t="s">
        <v>123</v>
      </c>
      <c r="D23" s="39" t="s">
        <v>125</v>
      </c>
      <c r="E23" s="39" t="s">
        <v>128</v>
      </c>
      <c r="F23" s="39" t="s">
        <v>60</v>
      </c>
      <c r="G23" s="39" t="s">
        <v>61</v>
      </c>
      <c r="H23" s="55" t="s">
        <v>62</v>
      </c>
      <c r="I23" s="39">
        <v>80111600</v>
      </c>
      <c r="J23" s="215" t="s">
        <v>295</v>
      </c>
      <c r="K23" s="49">
        <v>42552</v>
      </c>
      <c r="L23" s="39">
        <v>4</v>
      </c>
      <c r="M23" s="39" t="s">
        <v>57</v>
      </c>
      <c r="N23" s="39" t="s">
        <v>69</v>
      </c>
      <c r="O23" s="50">
        <v>118300</v>
      </c>
      <c r="P23" s="50">
        <v>118300</v>
      </c>
      <c r="Q23" s="50" t="s">
        <v>59</v>
      </c>
      <c r="R23" s="50" t="s">
        <v>59</v>
      </c>
      <c r="S23" s="29" t="s">
        <v>316</v>
      </c>
      <c r="T23" s="51">
        <v>29575</v>
      </c>
      <c r="U23" s="224"/>
      <c r="V23" s="206"/>
      <c r="W23" s="222"/>
      <c r="X23" s="222"/>
      <c r="Y23" s="222"/>
      <c r="Z23" s="222"/>
      <c r="AA23" s="222"/>
      <c r="AB23" s="222"/>
      <c r="AC23" s="222"/>
      <c r="AD23" s="222"/>
      <c r="AE23" s="222"/>
    </row>
    <row r="24" spans="1:31" s="54" customFormat="1" ht="54.95" customHeight="1" x14ac:dyDescent="0.25">
      <c r="A24" s="39">
        <v>23</v>
      </c>
      <c r="B24" s="39" t="s">
        <v>122</v>
      </c>
      <c r="C24" s="39" t="s">
        <v>123</v>
      </c>
      <c r="D24" s="39" t="s">
        <v>126</v>
      </c>
      <c r="E24" s="39" t="s">
        <v>129</v>
      </c>
      <c r="F24" s="39" t="s">
        <v>53</v>
      </c>
      <c r="G24" s="39" t="s">
        <v>54</v>
      </c>
      <c r="H24" s="55" t="s">
        <v>55</v>
      </c>
      <c r="I24" s="39">
        <v>77101505</v>
      </c>
      <c r="J24" s="215" t="s">
        <v>73</v>
      </c>
      <c r="K24" s="49">
        <v>42552</v>
      </c>
      <c r="L24" s="39">
        <v>5</v>
      </c>
      <c r="M24" s="39" t="s">
        <v>57</v>
      </c>
      <c r="N24" s="39" t="s">
        <v>58</v>
      </c>
      <c r="O24" s="50">
        <v>250342215</v>
      </c>
      <c r="P24" s="50">
        <v>250342215</v>
      </c>
      <c r="Q24" s="50" t="s">
        <v>59</v>
      </c>
      <c r="R24" s="50" t="s">
        <v>59</v>
      </c>
      <c r="S24" s="29" t="s">
        <v>316</v>
      </c>
      <c r="T24" s="51">
        <v>50068443</v>
      </c>
      <c r="U24" s="224"/>
      <c r="V24" s="206"/>
      <c r="W24" s="222"/>
      <c r="X24" s="222"/>
      <c r="Y24" s="222"/>
      <c r="Z24" s="222"/>
      <c r="AA24" s="222"/>
      <c r="AB24" s="222"/>
      <c r="AC24" s="222"/>
      <c r="AD24" s="222"/>
      <c r="AE24" s="222"/>
    </row>
    <row r="25" spans="1:31" s="54" customFormat="1" ht="54.95" customHeight="1" x14ac:dyDescent="0.25">
      <c r="A25" s="39">
        <v>24</v>
      </c>
      <c r="B25" s="39" t="s">
        <v>122</v>
      </c>
      <c r="C25" s="39" t="s">
        <v>123</v>
      </c>
      <c r="D25" s="39" t="s">
        <v>126</v>
      </c>
      <c r="E25" s="39" t="s">
        <v>129</v>
      </c>
      <c r="F25" s="39" t="s">
        <v>53</v>
      </c>
      <c r="G25" s="39" t="s">
        <v>54</v>
      </c>
      <c r="H25" s="55" t="s">
        <v>55</v>
      </c>
      <c r="I25" s="39">
        <v>77101505</v>
      </c>
      <c r="J25" s="215" t="s">
        <v>73</v>
      </c>
      <c r="K25" s="49">
        <v>42552</v>
      </c>
      <c r="L25" s="39">
        <v>5</v>
      </c>
      <c r="M25" s="39" t="s">
        <v>57</v>
      </c>
      <c r="N25" s="39" t="s">
        <v>58</v>
      </c>
      <c r="O25" s="50">
        <v>90000000</v>
      </c>
      <c r="P25" s="50">
        <v>90000000</v>
      </c>
      <c r="Q25" s="50" t="s">
        <v>59</v>
      </c>
      <c r="R25" s="50" t="s">
        <v>59</v>
      </c>
      <c r="S25" s="29" t="s">
        <v>316</v>
      </c>
      <c r="T25" s="51">
        <v>18000000</v>
      </c>
      <c r="U25" s="224"/>
      <c r="V25" s="206"/>
      <c r="W25" s="222"/>
      <c r="X25" s="222"/>
      <c r="Y25" s="222"/>
      <c r="Z25" s="222"/>
      <c r="AA25" s="222"/>
      <c r="AB25" s="222"/>
      <c r="AC25" s="222"/>
      <c r="AD25" s="222"/>
      <c r="AE25" s="222"/>
    </row>
    <row r="26" spans="1:31" s="54" customFormat="1" ht="54.95" customHeight="1" x14ac:dyDescent="0.25">
      <c r="A26" s="39">
        <v>25</v>
      </c>
      <c r="B26" s="39" t="s">
        <v>122</v>
      </c>
      <c r="C26" s="39" t="s">
        <v>123</v>
      </c>
      <c r="D26" s="39" t="s">
        <v>126</v>
      </c>
      <c r="E26" s="39" t="s">
        <v>129</v>
      </c>
      <c r="F26" s="39" t="s">
        <v>53</v>
      </c>
      <c r="G26" s="39" t="s">
        <v>54</v>
      </c>
      <c r="H26" s="55" t="s">
        <v>55</v>
      </c>
      <c r="I26" s="39">
        <v>77101505</v>
      </c>
      <c r="J26" s="215" t="s">
        <v>74</v>
      </c>
      <c r="K26" s="49">
        <v>42552</v>
      </c>
      <c r="L26" s="39">
        <v>5</v>
      </c>
      <c r="M26" s="39" t="s">
        <v>57</v>
      </c>
      <c r="N26" s="39" t="s">
        <v>58</v>
      </c>
      <c r="O26" s="50">
        <v>30000000</v>
      </c>
      <c r="P26" s="50">
        <v>30000000</v>
      </c>
      <c r="Q26" s="50" t="s">
        <v>59</v>
      </c>
      <c r="R26" s="50" t="s">
        <v>59</v>
      </c>
      <c r="S26" s="29" t="s">
        <v>316</v>
      </c>
      <c r="T26" s="51">
        <v>6000000</v>
      </c>
      <c r="U26" s="224"/>
      <c r="V26" s="206"/>
      <c r="W26" s="222"/>
      <c r="X26" s="222"/>
      <c r="Y26" s="222"/>
      <c r="Z26" s="222"/>
      <c r="AA26" s="222"/>
      <c r="AB26" s="222"/>
      <c r="AC26" s="222"/>
      <c r="AD26" s="222"/>
      <c r="AE26" s="222"/>
    </row>
    <row r="27" spans="1:31" s="54" customFormat="1" ht="54.95" customHeight="1" x14ac:dyDescent="0.25">
      <c r="A27" s="39">
        <v>26</v>
      </c>
      <c r="B27" s="39" t="s">
        <v>122</v>
      </c>
      <c r="C27" s="39" t="s">
        <v>123</v>
      </c>
      <c r="D27" s="39" t="s">
        <v>126</v>
      </c>
      <c r="E27" s="39" t="s">
        <v>129</v>
      </c>
      <c r="F27" s="39" t="s">
        <v>60</v>
      </c>
      <c r="G27" s="39" t="s">
        <v>61</v>
      </c>
      <c r="H27" s="55" t="s">
        <v>62</v>
      </c>
      <c r="I27" s="39">
        <v>80111600</v>
      </c>
      <c r="J27" s="215" t="s">
        <v>1232</v>
      </c>
      <c r="K27" s="49">
        <v>42552</v>
      </c>
      <c r="L27" s="39">
        <v>5</v>
      </c>
      <c r="M27" s="39" t="s">
        <v>57</v>
      </c>
      <c r="N27" s="39" t="s">
        <v>58</v>
      </c>
      <c r="O27" s="50">
        <v>20581460</v>
      </c>
      <c r="P27" s="50">
        <v>20581460</v>
      </c>
      <c r="Q27" s="50" t="s">
        <v>59</v>
      </c>
      <c r="R27" s="50" t="s">
        <v>59</v>
      </c>
      <c r="S27" s="29" t="s">
        <v>316</v>
      </c>
      <c r="T27" s="51">
        <v>4116292</v>
      </c>
      <c r="U27" s="224"/>
      <c r="V27" s="206"/>
      <c r="W27" s="222"/>
      <c r="X27" s="222"/>
      <c r="Y27" s="222"/>
      <c r="Z27" s="222"/>
      <c r="AA27" s="222"/>
      <c r="AB27" s="222"/>
      <c r="AC27" s="222"/>
      <c r="AD27" s="222"/>
      <c r="AE27" s="222"/>
    </row>
    <row r="28" spans="1:31" s="54" customFormat="1" ht="54.95" customHeight="1" x14ac:dyDescent="0.25">
      <c r="A28" s="39">
        <v>27</v>
      </c>
      <c r="B28" s="39" t="s">
        <v>122</v>
      </c>
      <c r="C28" s="39" t="s">
        <v>123</v>
      </c>
      <c r="D28" s="48" t="s">
        <v>135</v>
      </c>
      <c r="E28" s="39" t="s">
        <v>130</v>
      </c>
      <c r="F28" s="39" t="s">
        <v>60</v>
      </c>
      <c r="G28" s="39" t="s">
        <v>61</v>
      </c>
      <c r="H28" s="55" t="s">
        <v>62</v>
      </c>
      <c r="I28" s="39">
        <v>80111600</v>
      </c>
      <c r="J28" s="215" t="s">
        <v>75</v>
      </c>
      <c r="K28" s="49">
        <v>42552</v>
      </c>
      <c r="L28" s="39">
        <v>5.5</v>
      </c>
      <c r="M28" s="39" t="s">
        <v>57</v>
      </c>
      <c r="N28" s="39" t="s">
        <v>76</v>
      </c>
      <c r="O28" s="50">
        <v>13362035.5</v>
      </c>
      <c r="P28" s="50">
        <v>13362035.5</v>
      </c>
      <c r="Q28" s="50" t="s">
        <v>59</v>
      </c>
      <c r="R28" s="50" t="s">
        <v>59</v>
      </c>
      <c r="S28" s="29" t="s">
        <v>316</v>
      </c>
      <c r="T28" s="53">
        <v>2429461</v>
      </c>
      <c r="U28" s="224"/>
      <c r="V28" s="206"/>
      <c r="W28" s="222"/>
      <c r="X28" s="222"/>
      <c r="Y28" s="222"/>
      <c r="Z28" s="222"/>
      <c r="AA28" s="222"/>
      <c r="AB28" s="222"/>
      <c r="AC28" s="222"/>
      <c r="AD28" s="222"/>
      <c r="AE28" s="222"/>
    </row>
    <row r="29" spans="1:31" s="54" customFormat="1" ht="54.95" customHeight="1" x14ac:dyDescent="0.25">
      <c r="A29" s="39">
        <v>28</v>
      </c>
      <c r="B29" s="39" t="s">
        <v>122</v>
      </c>
      <c r="C29" s="39" t="s">
        <v>123</v>
      </c>
      <c r="D29" s="48" t="s">
        <v>135</v>
      </c>
      <c r="E29" s="39" t="s">
        <v>130</v>
      </c>
      <c r="F29" s="39" t="s">
        <v>60</v>
      </c>
      <c r="G29" s="39" t="s">
        <v>61</v>
      </c>
      <c r="H29" s="55" t="s">
        <v>62</v>
      </c>
      <c r="I29" s="39">
        <v>80111600</v>
      </c>
      <c r="J29" s="215" t="s">
        <v>77</v>
      </c>
      <c r="K29" s="49">
        <v>42552</v>
      </c>
      <c r="L29" s="39">
        <v>5.5</v>
      </c>
      <c r="M29" s="39" t="s">
        <v>57</v>
      </c>
      <c r="N29" s="39" t="s">
        <v>76</v>
      </c>
      <c r="O29" s="50">
        <v>15637666</v>
      </c>
      <c r="P29" s="50">
        <v>15637666</v>
      </c>
      <c r="Q29" s="50" t="s">
        <v>59</v>
      </c>
      <c r="R29" s="50" t="s">
        <v>59</v>
      </c>
      <c r="S29" s="29" t="s">
        <v>316</v>
      </c>
      <c r="T29" s="53">
        <v>2843212</v>
      </c>
      <c r="U29" s="224"/>
      <c r="V29" s="206"/>
      <c r="W29" s="222"/>
      <c r="X29" s="222"/>
      <c r="Y29" s="222"/>
      <c r="Z29" s="222"/>
      <c r="AA29" s="222"/>
      <c r="AB29" s="222"/>
      <c r="AC29" s="222"/>
      <c r="AD29" s="222"/>
      <c r="AE29" s="222"/>
    </row>
    <row r="30" spans="1:31" s="54" customFormat="1" ht="54.95" customHeight="1" x14ac:dyDescent="0.25">
      <c r="A30" s="39">
        <v>29</v>
      </c>
      <c r="B30" s="39" t="s">
        <v>122</v>
      </c>
      <c r="C30" s="39" t="s">
        <v>123</v>
      </c>
      <c r="D30" s="48" t="s">
        <v>135</v>
      </c>
      <c r="E30" s="39" t="s">
        <v>130</v>
      </c>
      <c r="F30" s="39" t="s">
        <v>60</v>
      </c>
      <c r="G30" s="39" t="s">
        <v>61</v>
      </c>
      <c r="H30" s="55" t="s">
        <v>62</v>
      </c>
      <c r="I30" s="39">
        <v>80111600</v>
      </c>
      <c r="J30" s="215" t="s">
        <v>78</v>
      </c>
      <c r="K30" s="49">
        <v>42552</v>
      </c>
      <c r="L30" s="39">
        <v>5.5</v>
      </c>
      <c r="M30" s="39" t="s">
        <v>57</v>
      </c>
      <c r="N30" s="39" t="s">
        <v>76</v>
      </c>
      <c r="O30" s="50">
        <v>22639606</v>
      </c>
      <c r="P30" s="50">
        <v>22639606</v>
      </c>
      <c r="Q30" s="50" t="s">
        <v>59</v>
      </c>
      <c r="R30" s="50" t="s">
        <v>59</v>
      </c>
      <c r="S30" s="29" t="s">
        <v>316</v>
      </c>
      <c r="T30" s="53">
        <v>4116292</v>
      </c>
      <c r="U30" s="224"/>
      <c r="V30" s="206"/>
      <c r="W30" s="222"/>
      <c r="X30" s="222"/>
      <c r="Y30" s="222"/>
      <c r="Z30" s="222"/>
      <c r="AA30" s="222"/>
      <c r="AB30" s="222"/>
      <c r="AC30" s="222"/>
      <c r="AD30" s="222"/>
      <c r="AE30" s="222"/>
    </row>
    <row r="31" spans="1:31" s="54" customFormat="1" ht="54.95" customHeight="1" x14ac:dyDescent="0.25">
      <c r="A31" s="39">
        <v>30</v>
      </c>
      <c r="B31" s="39" t="s">
        <v>122</v>
      </c>
      <c r="C31" s="39" t="s">
        <v>123</v>
      </c>
      <c r="D31" s="48" t="s">
        <v>135</v>
      </c>
      <c r="E31" s="39" t="s">
        <v>130</v>
      </c>
      <c r="F31" s="39" t="s">
        <v>60</v>
      </c>
      <c r="G31" s="39" t="s">
        <v>61</v>
      </c>
      <c r="H31" s="55" t="s">
        <v>62</v>
      </c>
      <c r="I31" s="39">
        <v>80111600</v>
      </c>
      <c r="J31" s="215" t="s">
        <v>78</v>
      </c>
      <c r="K31" s="49">
        <v>42552</v>
      </c>
      <c r="L31" s="39">
        <v>5.5</v>
      </c>
      <c r="M31" s="39" t="s">
        <v>57</v>
      </c>
      <c r="N31" s="39" t="s">
        <v>76</v>
      </c>
      <c r="O31" s="50">
        <v>22639606</v>
      </c>
      <c r="P31" s="50">
        <v>22639606</v>
      </c>
      <c r="Q31" s="50" t="s">
        <v>59</v>
      </c>
      <c r="R31" s="50" t="s">
        <v>59</v>
      </c>
      <c r="S31" s="29" t="s">
        <v>316</v>
      </c>
      <c r="T31" s="53">
        <v>4116292</v>
      </c>
      <c r="U31" s="224"/>
      <c r="V31" s="206"/>
      <c r="W31" s="222"/>
      <c r="X31" s="222"/>
      <c r="Y31" s="222"/>
      <c r="Z31" s="222"/>
      <c r="AA31" s="222"/>
      <c r="AB31" s="222"/>
      <c r="AC31" s="222"/>
      <c r="AD31" s="222"/>
      <c r="AE31" s="222"/>
    </row>
    <row r="32" spans="1:31" s="54" customFormat="1" ht="54.95" customHeight="1" x14ac:dyDescent="0.25">
      <c r="A32" s="39">
        <v>31</v>
      </c>
      <c r="B32" s="39" t="s">
        <v>122</v>
      </c>
      <c r="C32" s="39" t="s">
        <v>123</v>
      </c>
      <c r="D32" s="48" t="s">
        <v>135</v>
      </c>
      <c r="E32" s="39" t="s">
        <v>130</v>
      </c>
      <c r="F32" s="39" t="s">
        <v>60</v>
      </c>
      <c r="G32" s="39" t="s">
        <v>61</v>
      </c>
      <c r="H32" s="55" t="s">
        <v>62</v>
      </c>
      <c r="I32" s="39">
        <v>80111600</v>
      </c>
      <c r="J32" s="215" t="s">
        <v>1233</v>
      </c>
      <c r="K32" s="49">
        <v>42552</v>
      </c>
      <c r="L32" s="39">
        <v>5.5</v>
      </c>
      <c r="M32" s="39" t="s">
        <v>57</v>
      </c>
      <c r="N32" s="39" t="s">
        <v>76</v>
      </c>
      <c r="O32" s="50">
        <v>19663781.5</v>
      </c>
      <c r="P32" s="50">
        <v>19663781.5</v>
      </c>
      <c r="Q32" s="50" t="s">
        <v>59</v>
      </c>
      <c r="R32" s="50" t="s">
        <v>59</v>
      </c>
      <c r="S32" s="29" t="s">
        <v>316</v>
      </c>
      <c r="T32" s="53">
        <v>3575233</v>
      </c>
      <c r="U32" s="224"/>
      <c r="V32" s="206"/>
      <c r="W32" s="222"/>
      <c r="X32" s="222"/>
      <c r="Y32" s="222"/>
      <c r="Z32" s="222"/>
      <c r="AA32" s="222"/>
      <c r="AB32" s="222"/>
      <c r="AC32" s="222"/>
      <c r="AD32" s="222"/>
      <c r="AE32" s="222"/>
    </row>
    <row r="33" spans="1:31" s="54" customFormat="1" ht="54.95" customHeight="1" x14ac:dyDescent="0.25">
      <c r="A33" s="39">
        <v>32</v>
      </c>
      <c r="B33" s="39" t="s">
        <v>122</v>
      </c>
      <c r="C33" s="39" t="s">
        <v>123</v>
      </c>
      <c r="D33" s="48" t="s">
        <v>135</v>
      </c>
      <c r="E33" s="39" t="s">
        <v>130</v>
      </c>
      <c r="F33" s="39" t="s">
        <v>60</v>
      </c>
      <c r="G33" s="39" t="s">
        <v>61</v>
      </c>
      <c r="H33" s="55" t="s">
        <v>62</v>
      </c>
      <c r="I33" s="39">
        <v>80111600</v>
      </c>
      <c r="J33" s="215" t="s">
        <v>79</v>
      </c>
      <c r="K33" s="49">
        <v>42552</v>
      </c>
      <c r="L33" s="39">
        <v>5.5</v>
      </c>
      <c r="M33" s="39" t="s">
        <v>57</v>
      </c>
      <c r="N33" s="39" t="s">
        <v>76</v>
      </c>
      <c r="O33" s="50">
        <v>13362035.5</v>
      </c>
      <c r="P33" s="50">
        <v>13362035.5</v>
      </c>
      <c r="Q33" s="50" t="s">
        <v>59</v>
      </c>
      <c r="R33" s="50" t="s">
        <v>59</v>
      </c>
      <c r="S33" s="29" t="s">
        <v>316</v>
      </c>
      <c r="T33" s="53">
        <v>2429461</v>
      </c>
      <c r="U33" s="224"/>
      <c r="V33" s="206"/>
      <c r="W33" s="222"/>
      <c r="X33" s="222"/>
      <c r="Y33" s="222"/>
      <c r="Z33" s="222"/>
      <c r="AA33" s="222"/>
      <c r="AB33" s="222"/>
      <c r="AC33" s="222"/>
      <c r="AD33" s="222"/>
      <c r="AE33" s="222"/>
    </row>
    <row r="34" spans="1:31" s="54" customFormat="1" ht="54.95" customHeight="1" x14ac:dyDescent="0.25">
      <c r="A34" s="39">
        <v>33</v>
      </c>
      <c r="B34" s="39" t="s">
        <v>122</v>
      </c>
      <c r="C34" s="39" t="s">
        <v>123</v>
      </c>
      <c r="D34" s="48" t="s">
        <v>135</v>
      </c>
      <c r="E34" s="39" t="s">
        <v>130</v>
      </c>
      <c r="F34" s="39" t="s">
        <v>60</v>
      </c>
      <c r="G34" s="39" t="s">
        <v>61</v>
      </c>
      <c r="H34" s="55" t="s">
        <v>62</v>
      </c>
      <c r="I34" s="39">
        <v>80111600</v>
      </c>
      <c r="J34" s="215" t="s">
        <v>78</v>
      </c>
      <c r="K34" s="49">
        <v>42552</v>
      </c>
      <c r="L34" s="39">
        <v>5.5</v>
      </c>
      <c r="M34" s="39" t="s">
        <v>57</v>
      </c>
      <c r="N34" s="39" t="s">
        <v>76</v>
      </c>
      <c r="O34" s="50">
        <v>19663781.5</v>
      </c>
      <c r="P34" s="50">
        <v>19663781.5</v>
      </c>
      <c r="Q34" s="50" t="s">
        <v>59</v>
      </c>
      <c r="R34" s="50" t="s">
        <v>59</v>
      </c>
      <c r="S34" s="29" t="s">
        <v>316</v>
      </c>
      <c r="T34" s="53">
        <v>3575233</v>
      </c>
      <c r="U34" s="224"/>
      <c r="V34" s="206"/>
      <c r="W34" s="222"/>
      <c r="X34" s="222"/>
      <c r="Y34" s="222"/>
      <c r="Z34" s="222"/>
      <c r="AA34" s="222"/>
      <c r="AB34" s="222"/>
      <c r="AC34" s="222"/>
      <c r="AD34" s="222"/>
      <c r="AE34" s="222"/>
    </row>
    <row r="35" spans="1:31" s="54" customFormat="1" ht="54.95" customHeight="1" x14ac:dyDescent="0.25">
      <c r="A35" s="39">
        <v>34</v>
      </c>
      <c r="B35" s="39" t="s">
        <v>122</v>
      </c>
      <c r="C35" s="39" t="s">
        <v>123</v>
      </c>
      <c r="D35" s="48" t="s">
        <v>135</v>
      </c>
      <c r="E35" s="39" t="s">
        <v>130</v>
      </c>
      <c r="F35" s="39" t="s">
        <v>60</v>
      </c>
      <c r="G35" s="39" t="s">
        <v>61</v>
      </c>
      <c r="H35" s="55" t="s">
        <v>62</v>
      </c>
      <c r="I35" s="39">
        <v>80111600</v>
      </c>
      <c r="J35" s="215" t="s">
        <v>80</v>
      </c>
      <c r="K35" s="49">
        <v>42552</v>
      </c>
      <c r="L35" s="39">
        <v>5.5</v>
      </c>
      <c r="M35" s="39" t="s">
        <v>57</v>
      </c>
      <c r="N35" s="39" t="s">
        <v>76</v>
      </c>
      <c r="O35" s="50">
        <v>22639606</v>
      </c>
      <c r="P35" s="50">
        <v>22639606</v>
      </c>
      <c r="Q35" s="50" t="s">
        <v>59</v>
      </c>
      <c r="R35" s="50" t="s">
        <v>59</v>
      </c>
      <c r="S35" s="29" t="s">
        <v>316</v>
      </c>
      <c r="T35" s="53">
        <v>4116292</v>
      </c>
      <c r="U35" s="224"/>
      <c r="V35" s="206"/>
      <c r="W35" s="222"/>
      <c r="X35" s="222"/>
      <c r="Y35" s="222"/>
      <c r="Z35" s="222"/>
      <c r="AA35" s="222"/>
      <c r="AB35" s="222"/>
      <c r="AC35" s="222"/>
      <c r="AD35" s="222"/>
      <c r="AE35" s="222"/>
    </row>
    <row r="36" spans="1:31" s="54" customFormat="1" ht="54.95" customHeight="1" x14ac:dyDescent="0.25">
      <c r="A36" s="39">
        <v>35</v>
      </c>
      <c r="B36" s="39" t="s">
        <v>122</v>
      </c>
      <c r="C36" s="39" t="s">
        <v>123</v>
      </c>
      <c r="D36" s="48" t="s">
        <v>135</v>
      </c>
      <c r="E36" s="39" t="s">
        <v>130</v>
      </c>
      <c r="F36" s="39" t="s">
        <v>60</v>
      </c>
      <c r="G36" s="39" t="s">
        <v>61</v>
      </c>
      <c r="H36" s="55" t="s">
        <v>62</v>
      </c>
      <c r="I36" s="39">
        <v>80111600</v>
      </c>
      <c r="J36" s="215" t="s">
        <v>75</v>
      </c>
      <c r="K36" s="49">
        <v>42552</v>
      </c>
      <c r="L36" s="39">
        <v>5.5</v>
      </c>
      <c r="M36" s="39" t="s">
        <v>57</v>
      </c>
      <c r="N36" s="39" t="s">
        <v>76</v>
      </c>
      <c r="O36" s="50">
        <v>13362035.5</v>
      </c>
      <c r="P36" s="50">
        <v>13362035.5</v>
      </c>
      <c r="Q36" s="50" t="s">
        <v>59</v>
      </c>
      <c r="R36" s="50" t="s">
        <v>59</v>
      </c>
      <c r="S36" s="29" t="s">
        <v>316</v>
      </c>
      <c r="T36" s="53">
        <v>2429461</v>
      </c>
      <c r="U36" s="224"/>
      <c r="V36" s="206"/>
      <c r="W36" s="222"/>
      <c r="X36" s="222"/>
      <c r="Y36" s="222"/>
      <c r="Z36" s="222"/>
      <c r="AA36" s="222"/>
      <c r="AB36" s="222"/>
      <c r="AC36" s="222"/>
      <c r="AD36" s="222"/>
      <c r="AE36" s="222"/>
    </row>
    <row r="37" spans="1:31" s="54" customFormat="1" ht="54.95" customHeight="1" x14ac:dyDescent="0.25">
      <c r="A37" s="39">
        <v>36</v>
      </c>
      <c r="B37" s="39" t="s">
        <v>122</v>
      </c>
      <c r="C37" s="39" t="s">
        <v>123</v>
      </c>
      <c r="D37" s="48" t="s">
        <v>135</v>
      </c>
      <c r="E37" s="39" t="s">
        <v>130</v>
      </c>
      <c r="F37" s="39" t="s">
        <v>60</v>
      </c>
      <c r="G37" s="39" t="s">
        <v>61</v>
      </c>
      <c r="H37" s="55" t="s">
        <v>62</v>
      </c>
      <c r="I37" s="39">
        <v>80111600</v>
      </c>
      <c r="J37" s="215" t="s">
        <v>81</v>
      </c>
      <c r="K37" s="49">
        <v>42552</v>
      </c>
      <c r="L37" s="39">
        <v>5.5</v>
      </c>
      <c r="M37" s="39" t="s">
        <v>57</v>
      </c>
      <c r="N37" s="39" t="s">
        <v>76</v>
      </c>
      <c r="O37" s="50">
        <v>22639606</v>
      </c>
      <c r="P37" s="50">
        <v>22639606</v>
      </c>
      <c r="Q37" s="50" t="s">
        <v>59</v>
      </c>
      <c r="R37" s="50" t="s">
        <v>59</v>
      </c>
      <c r="S37" s="29" t="s">
        <v>316</v>
      </c>
      <c r="T37" s="53">
        <v>4116292</v>
      </c>
      <c r="U37" s="224"/>
      <c r="V37" s="206"/>
      <c r="W37" s="222"/>
      <c r="X37" s="222"/>
      <c r="Y37" s="222"/>
      <c r="Z37" s="222"/>
      <c r="AA37" s="222"/>
      <c r="AB37" s="222"/>
      <c r="AC37" s="222"/>
      <c r="AD37" s="222"/>
      <c r="AE37" s="222"/>
    </row>
    <row r="38" spans="1:31" s="54" customFormat="1" ht="54.95" customHeight="1" x14ac:dyDescent="0.25">
      <c r="A38" s="39">
        <v>37</v>
      </c>
      <c r="B38" s="39" t="s">
        <v>122</v>
      </c>
      <c r="C38" s="39" t="s">
        <v>123</v>
      </c>
      <c r="D38" s="48" t="s">
        <v>135</v>
      </c>
      <c r="E38" s="39" t="s">
        <v>130</v>
      </c>
      <c r="F38" s="39" t="s">
        <v>60</v>
      </c>
      <c r="G38" s="39" t="s">
        <v>61</v>
      </c>
      <c r="H38" s="55" t="s">
        <v>62</v>
      </c>
      <c r="I38" s="39">
        <v>80111600</v>
      </c>
      <c r="J38" s="215" t="s">
        <v>82</v>
      </c>
      <c r="K38" s="49">
        <v>42552</v>
      </c>
      <c r="L38" s="39">
        <v>5.5</v>
      </c>
      <c r="M38" s="39" t="s">
        <v>57</v>
      </c>
      <c r="N38" s="39" t="s">
        <v>76</v>
      </c>
      <c r="O38" s="50">
        <v>22639606</v>
      </c>
      <c r="P38" s="50">
        <v>22639606</v>
      </c>
      <c r="Q38" s="50" t="s">
        <v>59</v>
      </c>
      <c r="R38" s="50" t="s">
        <v>59</v>
      </c>
      <c r="S38" s="29" t="s">
        <v>316</v>
      </c>
      <c r="T38" s="53">
        <v>4116292</v>
      </c>
      <c r="U38" s="224"/>
      <c r="V38" s="206"/>
      <c r="W38" s="222"/>
      <c r="X38" s="222"/>
      <c r="Y38" s="222"/>
      <c r="Z38" s="222"/>
      <c r="AA38" s="222"/>
      <c r="AB38" s="222"/>
      <c r="AC38" s="222"/>
      <c r="AD38" s="222"/>
      <c r="AE38" s="222"/>
    </row>
    <row r="39" spans="1:31" s="54" customFormat="1" ht="54.95" customHeight="1" x14ac:dyDescent="0.25">
      <c r="A39" s="39">
        <v>38</v>
      </c>
      <c r="B39" s="39" t="s">
        <v>122</v>
      </c>
      <c r="C39" s="39" t="s">
        <v>123</v>
      </c>
      <c r="D39" s="48" t="s">
        <v>135</v>
      </c>
      <c r="E39" s="39" t="s">
        <v>130</v>
      </c>
      <c r="F39" s="39" t="s">
        <v>60</v>
      </c>
      <c r="G39" s="39" t="s">
        <v>61</v>
      </c>
      <c r="H39" s="55" t="s">
        <v>62</v>
      </c>
      <c r="I39" s="39">
        <v>80111600</v>
      </c>
      <c r="J39" s="215" t="s">
        <v>83</v>
      </c>
      <c r="K39" s="49">
        <v>42552</v>
      </c>
      <c r="L39" s="39">
        <v>5.5</v>
      </c>
      <c r="M39" s="39" t="s">
        <v>57</v>
      </c>
      <c r="N39" s="39" t="s">
        <v>76</v>
      </c>
      <c r="O39" s="50">
        <v>13362035.5</v>
      </c>
      <c r="P39" s="50">
        <v>13362035.5</v>
      </c>
      <c r="Q39" s="50" t="s">
        <v>59</v>
      </c>
      <c r="R39" s="50" t="s">
        <v>59</v>
      </c>
      <c r="S39" s="29" t="s">
        <v>316</v>
      </c>
      <c r="T39" s="53">
        <v>2429461</v>
      </c>
      <c r="U39" s="224"/>
      <c r="V39" s="206"/>
      <c r="W39" s="222"/>
      <c r="X39" s="222"/>
      <c r="Y39" s="222"/>
      <c r="Z39" s="222"/>
      <c r="AA39" s="222"/>
      <c r="AB39" s="222"/>
      <c r="AC39" s="222"/>
      <c r="AD39" s="222"/>
      <c r="AE39" s="222"/>
    </row>
    <row r="40" spans="1:31" s="54" customFormat="1" ht="54.95" customHeight="1" x14ac:dyDescent="0.25">
      <c r="A40" s="39">
        <v>39</v>
      </c>
      <c r="B40" s="39" t="s">
        <v>122</v>
      </c>
      <c r="C40" s="39" t="s">
        <v>123</v>
      </c>
      <c r="D40" s="48" t="s">
        <v>135</v>
      </c>
      <c r="E40" s="39" t="s">
        <v>130</v>
      </c>
      <c r="F40" s="39" t="s">
        <v>60</v>
      </c>
      <c r="G40" s="39" t="s">
        <v>61</v>
      </c>
      <c r="H40" s="55" t="s">
        <v>62</v>
      </c>
      <c r="I40" s="39">
        <v>80111600</v>
      </c>
      <c r="J40" s="215" t="s">
        <v>84</v>
      </c>
      <c r="K40" s="49">
        <v>42552</v>
      </c>
      <c r="L40" s="39">
        <v>5.5</v>
      </c>
      <c r="M40" s="39" t="s">
        <v>57</v>
      </c>
      <c r="N40" s="39" t="s">
        <v>76</v>
      </c>
      <c r="O40" s="50">
        <v>22639606</v>
      </c>
      <c r="P40" s="50">
        <v>22639606</v>
      </c>
      <c r="Q40" s="50" t="s">
        <v>59</v>
      </c>
      <c r="R40" s="50" t="s">
        <v>59</v>
      </c>
      <c r="S40" s="29" t="s">
        <v>316</v>
      </c>
      <c r="T40" s="53">
        <v>4116292</v>
      </c>
      <c r="U40" s="224"/>
      <c r="V40" s="206"/>
      <c r="W40" s="222"/>
      <c r="X40" s="222"/>
      <c r="Y40" s="222"/>
      <c r="Z40" s="222"/>
      <c r="AA40" s="222"/>
      <c r="AB40" s="222"/>
      <c r="AC40" s="222"/>
      <c r="AD40" s="222"/>
      <c r="AE40" s="222"/>
    </row>
    <row r="41" spans="1:31" s="54" customFormat="1" ht="54.95" customHeight="1" x14ac:dyDescent="0.25">
      <c r="A41" s="39">
        <v>40</v>
      </c>
      <c r="B41" s="39" t="s">
        <v>122</v>
      </c>
      <c r="C41" s="39" t="s">
        <v>123</v>
      </c>
      <c r="D41" s="48" t="s">
        <v>135</v>
      </c>
      <c r="E41" s="39" t="s">
        <v>130</v>
      </c>
      <c r="F41" s="39" t="s">
        <v>60</v>
      </c>
      <c r="G41" s="39" t="s">
        <v>61</v>
      </c>
      <c r="H41" s="55" t="s">
        <v>62</v>
      </c>
      <c r="I41" s="39">
        <v>80111600</v>
      </c>
      <c r="J41" s="215" t="s">
        <v>77</v>
      </c>
      <c r="K41" s="49">
        <v>42552</v>
      </c>
      <c r="L41" s="39">
        <v>5.5</v>
      </c>
      <c r="M41" s="39" t="s">
        <v>57</v>
      </c>
      <c r="N41" s="39" t="s">
        <v>76</v>
      </c>
      <c r="O41" s="50">
        <v>15637666</v>
      </c>
      <c r="P41" s="50">
        <v>15637666</v>
      </c>
      <c r="Q41" s="50" t="s">
        <v>59</v>
      </c>
      <c r="R41" s="50" t="s">
        <v>59</v>
      </c>
      <c r="S41" s="29" t="s">
        <v>316</v>
      </c>
      <c r="T41" s="53">
        <v>2843212</v>
      </c>
      <c r="U41" s="224"/>
      <c r="V41" s="206"/>
      <c r="W41" s="222"/>
      <c r="X41" s="222"/>
      <c r="Y41" s="222"/>
      <c r="Z41" s="222"/>
      <c r="AA41" s="222"/>
      <c r="AB41" s="222"/>
      <c r="AC41" s="222"/>
      <c r="AD41" s="222"/>
      <c r="AE41" s="222"/>
    </row>
    <row r="42" spans="1:31" s="54" customFormat="1" ht="54.95" customHeight="1" x14ac:dyDescent="0.25">
      <c r="A42" s="39">
        <v>41</v>
      </c>
      <c r="B42" s="39" t="s">
        <v>122</v>
      </c>
      <c r="C42" s="39" t="s">
        <v>123</v>
      </c>
      <c r="D42" s="48" t="s">
        <v>135</v>
      </c>
      <c r="E42" s="39" t="s">
        <v>130</v>
      </c>
      <c r="F42" s="39" t="s">
        <v>60</v>
      </c>
      <c r="G42" s="39" t="s">
        <v>61</v>
      </c>
      <c r="H42" s="55" t="s">
        <v>62</v>
      </c>
      <c r="I42" s="39">
        <v>80111600</v>
      </c>
      <c r="J42" s="215" t="s">
        <v>85</v>
      </c>
      <c r="K42" s="49">
        <v>42552</v>
      </c>
      <c r="L42" s="39">
        <v>5.5</v>
      </c>
      <c r="M42" s="39" t="s">
        <v>57</v>
      </c>
      <c r="N42" s="39" t="s">
        <v>76</v>
      </c>
      <c r="O42" s="50">
        <v>31567079.5</v>
      </c>
      <c r="P42" s="50">
        <v>31567079.5</v>
      </c>
      <c r="Q42" s="50" t="s">
        <v>59</v>
      </c>
      <c r="R42" s="50" t="s">
        <v>59</v>
      </c>
      <c r="S42" s="29" t="s">
        <v>316</v>
      </c>
      <c r="T42" s="53">
        <v>5739469</v>
      </c>
      <c r="U42" s="224"/>
      <c r="V42" s="206"/>
      <c r="W42" s="222"/>
      <c r="X42" s="222"/>
      <c r="Y42" s="222"/>
      <c r="Z42" s="222"/>
      <c r="AA42" s="222"/>
      <c r="AB42" s="222"/>
      <c r="AC42" s="222"/>
      <c r="AD42" s="222"/>
      <c r="AE42" s="222"/>
    </row>
    <row r="43" spans="1:31" s="54" customFormat="1" ht="54.95" customHeight="1" x14ac:dyDescent="0.25">
      <c r="A43" s="39">
        <v>42</v>
      </c>
      <c r="B43" s="39" t="s">
        <v>122</v>
      </c>
      <c r="C43" s="39" t="s">
        <v>123</v>
      </c>
      <c r="D43" s="48" t="s">
        <v>135</v>
      </c>
      <c r="E43" s="39" t="s">
        <v>130</v>
      </c>
      <c r="F43" s="39" t="s">
        <v>60</v>
      </c>
      <c r="G43" s="39" t="s">
        <v>61</v>
      </c>
      <c r="H43" s="55" t="s">
        <v>62</v>
      </c>
      <c r="I43" s="39">
        <v>80111600</v>
      </c>
      <c r="J43" s="215" t="s">
        <v>1234</v>
      </c>
      <c r="K43" s="49">
        <v>42552</v>
      </c>
      <c r="L43" s="39">
        <v>1</v>
      </c>
      <c r="M43" s="39" t="s">
        <v>57</v>
      </c>
      <c r="N43" s="39" t="s">
        <v>76</v>
      </c>
      <c r="O43" s="50">
        <v>544247.5</v>
      </c>
      <c r="P43" s="50">
        <v>544247.5</v>
      </c>
      <c r="Q43" s="50" t="s">
        <v>59</v>
      </c>
      <c r="R43" s="50" t="s">
        <v>59</v>
      </c>
      <c r="S43" s="29" t="s">
        <v>316</v>
      </c>
      <c r="T43" s="53">
        <v>544247.5</v>
      </c>
      <c r="U43" s="224"/>
      <c r="V43" s="206"/>
      <c r="W43" s="222"/>
      <c r="X43" s="222"/>
      <c r="Y43" s="222"/>
      <c r="Z43" s="222"/>
      <c r="AA43" s="222"/>
      <c r="AB43" s="222"/>
      <c r="AC43" s="222"/>
      <c r="AD43" s="222"/>
      <c r="AE43" s="222"/>
    </row>
    <row r="44" spans="1:31" s="54" customFormat="1" ht="54.95" customHeight="1" x14ac:dyDescent="0.25">
      <c r="A44" s="39">
        <v>43</v>
      </c>
      <c r="B44" s="39" t="s">
        <v>122</v>
      </c>
      <c r="C44" s="39" t="s">
        <v>123</v>
      </c>
      <c r="D44" s="48" t="s">
        <v>135</v>
      </c>
      <c r="E44" s="39" t="s">
        <v>130</v>
      </c>
      <c r="F44" s="39" t="s">
        <v>64</v>
      </c>
      <c r="G44" s="39" t="s">
        <v>65</v>
      </c>
      <c r="H44" s="55" t="s">
        <v>66</v>
      </c>
      <c r="I44" s="39">
        <v>77121500</v>
      </c>
      <c r="J44" s="215" t="s">
        <v>86</v>
      </c>
      <c r="K44" s="49">
        <v>42552</v>
      </c>
      <c r="L44" s="39">
        <v>1</v>
      </c>
      <c r="M44" s="39" t="s">
        <v>57</v>
      </c>
      <c r="N44" s="39" t="s">
        <v>76</v>
      </c>
      <c r="O44" s="50">
        <v>10000000</v>
      </c>
      <c r="P44" s="50">
        <v>10000000</v>
      </c>
      <c r="Q44" s="50" t="s">
        <v>59</v>
      </c>
      <c r="R44" s="50" t="s">
        <v>59</v>
      </c>
      <c r="S44" s="29" t="s">
        <v>316</v>
      </c>
      <c r="T44" s="53">
        <v>10000000</v>
      </c>
      <c r="U44" s="224"/>
      <c r="V44" s="206"/>
      <c r="W44" s="222"/>
      <c r="X44" s="222"/>
      <c r="Y44" s="222"/>
      <c r="Z44" s="222"/>
      <c r="AA44" s="222"/>
      <c r="AB44" s="222"/>
      <c r="AC44" s="222"/>
      <c r="AD44" s="222"/>
      <c r="AE44" s="222"/>
    </row>
    <row r="45" spans="1:31" s="54" customFormat="1" ht="54.95" customHeight="1" x14ac:dyDescent="0.25">
      <c r="A45" s="39">
        <v>44</v>
      </c>
      <c r="B45" s="39" t="s">
        <v>122</v>
      </c>
      <c r="C45" s="39" t="s">
        <v>123</v>
      </c>
      <c r="D45" s="48" t="s">
        <v>135</v>
      </c>
      <c r="E45" s="39" t="s">
        <v>130</v>
      </c>
      <c r="F45" s="39" t="s">
        <v>64</v>
      </c>
      <c r="G45" s="39" t="s">
        <v>65</v>
      </c>
      <c r="H45" s="55" t="s">
        <v>66</v>
      </c>
      <c r="I45" s="39">
        <v>77121500</v>
      </c>
      <c r="J45" s="215" t="s">
        <v>87</v>
      </c>
      <c r="K45" s="49">
        <v>42552</v>
      </c>
      <c r="L45" s="39">
        <v>1</v>
      </c>
      <c r="M45" s="39" t="s">
        <v>57</v>
      </c>
      <c r="N45" s="39" t="s">
        <v>76</v>
      </c>
      <c r="O45" s="50">
        <v>20000000</v>
      </c>
      <c r="P45" s="50">
        <v>20000000</v>
      </c>
      <c r="Q45" s="50" t="s">
        <v>59</v>
      </c>
      <c r="R45" s="50" t="s">
        <v>59</v>
      </c>
      <c r="S45" s="29" t="s">
        <v>316</v>
      </c>
      <c r="T45" s="53">
        <v>20000000</v>
      </c>
      <c r="U45" s="224"/>
      <c r="V45" s="206"/>
      <c r="W45" s="222"/>
      <c r="X45" s="222"/>
      <c r="Y45" s="222"/>
      <c r="Z45" s="222"/>
      <c r="AA45" s="222"/>
      <c r="AB45" s="222"/>
      <c r="AC45" s="222"/>
      <c r="AD45" s="222"/>
      <c r="AE45" s="222"/>
    </row>
    <row r="46" spans="1:31" s="54" customFormat="1" ht="54.95" customHeight="1" x14ac:dyDescent="0.25">
      <c r="A46" s="39">
        <v>45</v>
      </c>
      <c r="B46" s="39" t="s">
        <v>122</v>
      </c>
      <c r="C46" s="39" t="s">
        <v>123</v>
      </c>
      <c r="D46" s="48" t="s">
        <v>135</v>
      </c>
      <c r="E46" s="39" t="s">
        <v>130</v>
      </c>
      <c r="F46" s="39" t="s">
        <v>64</v>
      </c>
      <c r="G46" s="39" t="s">
        <v>65</v>
      </c>
      <c r="H46" s="55" t="s">
        <v>66</v>
      </c>
      <c r="I46" s="39">
        <v>77121500</v>
      </c>
      <c r="J46" s="215" t="s">
        <v>88</v>
      </c>
      <c r="K46" s="49">
        <v>42552</v>
      </c>
      <c r="L46" s="39">
        <v>1</v>
      </c>
      <c r="M46" s="39" t="s">
        <v>57</v>
      </c>
      <c r="N46" s="39" t="s">
        <v>76</v>
      </c>
      <c r="O46" s="50">
        <v>75000000</v>
      </c>
      <c r="P46" s="50">
        <v>75000000</v>
      </c>
      <c r="Q46" s="50" t="s">
        <v>59</v>
      </c>
      <c r="R46" s="50" t="s">
        <v>59</v>
      </c>
      <c r="S46" s="29" t="s">
        <v>316</v>
      </c>
      <c r="T46" s="53">
        <v>75000000</v>
      </c>
      <c r="U46" s="224"/>
      <c r="V46" s="206"/>
      <c r="W46" s="222"/>
      <c r="X46" s="222"/>
      <c r="Y46" s="222"/>
      <c r="Z46" s="222"/>
      <c r="AA46" s="222"/>
      <c r="AB46" s="222"/>
      <c r="AC46" s="222"/>
      <c r="AD46" s="222"/>
      <c r="AE46" s="222"/>
    </row>
    <row r="47" spans="1:31" s="54" customFormat="1" ht="54.95" customHeight="1" x14ac:dyDescent="0.25">
      <c r="A47" s="39">
        <v>46</v>
      </c>
      <c r="B47" s="39" t="s">
        <v>122</v>
      </c>
      <c r="C47" s="39" t="s">
        <v>123</v>
      </c>
      <c r="D47" s="48" t="s">
        <v>135</v>
      </c>
      <c r="E47" s="39" t="s">
        <v>130</v>
      </c>
      <c r="F47" s="39" t="s">
        <v>64</v>
      </c>
      <c r="G47" s="39" t="s">
        <v>65</v>
      </c>
      <c r="H47" s="55" t="s">
        <v>66</v>
      </c>
      <c r="I47" s="39">
        <v>77121500</v>
      </c>
      <c r="J47" s="215" t="s">
        <v>89</v>
      </c>
      <c r="K47" s="49">
        <v>42552</v>
      </c>
      <c r="L47" s="39">
        <v>1</v>
      </c>
      <c r="M47" s="39" t="s">
        <v>57</v>
      </c>
      <c r="N47" s="39" t="s">
        <v>76</v>
      </c>
      <c r="O47" s="50">
        <v>75000000</v>
      </c>
      <c r="P47" s="50">
        <v>75000000</v>
      </c>
      <c r="Q47" s="50" t="s">
        <v>59</v>
      </c>
      <c r="R47" s="50" t="s">
        <v>59</v>
      </c>
      <c r="S47" s="29" t="s">
        <v>316</v>
      </c>
      <c r="T47" s="53">
        <v>75000000</v>
      </c>
      <c r="U47" s="224"/>
      <c r="V47" s="206"/>
      <c r="W47" s="222"/>
      <c r="X47" s="222"/>
      <c r="Y47" s="222"/>
      <c r="Z47" s="222"/>
      <c r="AA47" s="222"/>
      <c r="AB47" s="222"/>
      <c r="AC47" s="222"/>
      <c r="AD47" s="222"/>
      <c r="AE47" s="222"/>
    </row>
    <row r="48" spans="1:31" s="54" customFormat="1" ht="54.95" customHeight="1" x14ac:dyDescent="0.25">
      <c r="A48" s="39">
        <v>47</v>
      </c>
      <c r="B48" s="39" t="s">
        <v>122</v>
      </c>
      <c r="C48" s="39" t="s">
        <v>123</v>
      </c>
      <c r="D48" s="48" t="s">
        <v>135</v>
      </c>
      <c r="E48" s="39" t="s">
        <v>130</v>
      </c>
      <c r="F48" s="39" t="s">
        <v>64</v>
      </c>
      <c r="G48" s="39" t="s">
        <v>65</v>
      </c>
      <c r="H48" s="55" t="s">
        <v>66</v>
      </c>
      <c r="I48" s="39">
        <v>77121500</v>
      </c>
      <c r="J48" s="215" t="s">
        <v>90</v>
      </c>
      <c r="K48" s="49">
        <v>42552</v>
      </c>
      <c r="L48" s="39">
        <v>1</v>
      </c>
      <c r="M48" s="39" t="s">
        <v>57</v>
      </c>
      <c r="N48" s="39" t="s">
        <v>76</v>
      </c>
      <c r="O48" s="50">
        <v>75000000</v>
      </c>
      <c r="P48" s="50">
        <v>75000000</v>
      </c>
      <c r="Q48" s="50" t="s">
        <v>59</v>
      </c>
      <c r="R48" s="50" t="s">
        <v>59</v>
      </c>
      <c r="S48" s="29" t="s">
        <v>316</v>
      </c>
      <c r="T48" s="53">
        <v>75000000</v>
      </c>
      <c r="U48" s="224"/>
      <c r="V48" s="206"/>
      <c r="W48" s="222"/>
      <c r="X48" s="222"/>
      <c r="Y48" s="222"/>
      <c r="Z48" s="222"/>
      <c r="AA48" s="222"/>
      <c r="AB48" s="222"/>
      <c r="AC48" s="222"/>
      <c r="AD48" s="222"/>
      <c r="AE48" s="222"/>
    </row>
    <row r="49" spans="1:31" s="54" customFormat="1" ht="54.95" customHeight="1" x14ac:dyDescent="0.25">
      <c r="A49" s="39">
        <v>48</v>
      </c>
      <c r="B49" s="39" t="s">
        <v>122</v>
      </c>
      <c r="C49" s="39" t="s">
        <v>123</v>
      </c>
      <c r="D49" s="48" t="s">
        <v>135</v>
      </c>
      <c r="E49" s="39" t="s">
        <v>130</v>
      </c>
      <c r="F49" s="39" t="s">
        <v>64</v>
      </c>
      <c r="G49" s="39" t="s">
        <v>65</v>
      </c>
      <c r="H49" s="55" t="s">
        <v>66</v>
      </c>
      <c r="I49" s="39">
        <v>77121500</v>
      </c>
      <c r="J49" s="215" t="s">
        <v>91</v>
      </c>
      <c r="K49" s="49">
        <v>42552</v>
      </c>
      <c r="L49" s="39">
        <v>1</v>
      </c>
      <c r="M49" s="39" t="s">
        <v>57</v>
      </c>
      <c r="N49" s="39" t="s">
        <v>76</v>
      </c>
      <c r="O49" s="50">
        <v>10000000</v>
      </c>
      <c r="P49" s="50">
        <v>10000000</v>
      </c>
      <c r="Q49" s="50" t="s">
        <v>59</v>
      </c>
      <c r="R49" s="50" t="s">
        <v>59</v>
      </c>
      <c r="S49" s="29" t="s">
        <v>316</v>
      </c>
      <c r="T49" s="53">
        <v>10000000</v>
      </c>
      <c r="U49" s="224"/>
      <c r="V49" s="206"/>
      <c r="W49" s="222"/>
      <c r="X49" s="222"/>
      <c r="Y49" s="222"/>
      <c r="Z49" s="222"/>
      <c r="AA49" s="222"/>
      <c r="AB49" s="222"/>
      <c r="AC49" s="222"/>
      <c r="AD49" s="222"/>
      <c r="AE49" s="222"/>
    </row>
    <row r="50" spans="1:31" s="54" customFormat="1" ht="54.95" customHeight="1" x14ac:dyDescent="0.25">
      <c r="A50" s="39">
        <v>49</v>
      </c>
      <c r="B50" s="39" t="s">
        <v>122</v>
      </c>
      <c r="C50" s="39" t="s">
        <v>123</v>
      </c>
      <c r="D50" s="48" t="s">
        <v>135</v>
      </c>
      <c r="E50" s="39" t="s">
        <v>130</v>
      </c>
      <c r="F50" s="39" t="s">
        <v>64</v>
      </c>
      <c r="G50" s="39" t="s">
        <v>65</v>
      </c>
      <c r="H50" s="55" t="s">
        <v>66</v>
      </c>
      <c r="I50" s="39">
        <v>77121500</v>
      </c>
      <c r="J50" s="215" t="s">
        <v>92</v>
      </c>
      <c r="K50" s="49">
        <v>42552</v>
      </c>
      <c r="L50" s="39">
        <v>1</v>
      </c>
      <c r="M50" s="39" t="s">
        <v>57</v>
      </c>
      <c r="N50" s="39" t="s">
        <v>76</v>
      </c>
      <c r="O50" s="50">
        <v>20000000</v>
      </c>
      <c r="P50" s="50">
        <v>20000000</v>
      </c>
      <c r="Q50" s="50" t="s">
        <v>59</v>
      </c>
      <c r="R50" s="50" t="s">
        <v>59</v>
      </c>
      <c r="S50" s="29" t="s">
        <v>316</v>
      </c>
      <c r="T50" s="53">
        <v>20000000</v>
      </c>
      <c r="U50" s="224"/>
      <c r="V50" s="206"/>
      <c r="W50" s="222"/>
      <c r="X50" s="222"/>
      <c r="Y50" s="222"/>
      <c r="Z50" s="222"/>
      <c r="AA50" s="222"/>
      <c r="AB50" s="222"/>
      <c r="AC50" s="222"/>
      <c r="AD50" s="222"/>
      <c r="AE50" s="222"/>
    </row>
    <row r="51" spans="1:31" s="54" customFormat="1" ht="54.95" customHeight="1" x14ac:dyDescent="0.25">
      <c r="A51" s="39">
        <v>50</v>
      </c>
      <c r="B51" s="39" t="s">
        <v>122</v>
      </c>
      <c r="C51" s="39" t="s">
        <v>123</v>
      </c>
      <c r="D51" s="48" t="s">
        <v>135</v>
      </c>
      <c r="E51" s="39" t="s">
        <v>130</v>
      </c>
      <c r="F51" s="39" t="s">
        <v>64</v>
      </c>
      <c r="G51" s="39" t="s">
        <v>65</v>
      </c>
      <c r="H51" s="55" t="s">
        <v>66</v>
      </c>
      <c r="I51" s="39">
        <v>77121500</v>
      </c>
      <c r="J51" s="215" t="s">
        <v>93</v>
      </c>
      <c r="K51" s="49">
        <v>42552</v>
      </c>
      <c r="L51" s="39">
        <v>1</v>
      </c>
      <c r="M51" s="39" t="s">
        <v>94</v>
      </c>
      <c r="N51" s="39" t="s">
        <v>76</v>
      </c>
      <c r="O51" s="50">
        <v>100000000</v>
      </c>
      <c r="P51" s="50">
        <v>100000000</v>
      </c>
      <c r="Q51" s="50" t="s">
        <v>59</v>
      </c>
      <c r="R51" s="50" t="s">
        <v>59</v>
      </c>
      <c r="S51" s="29" t="s">
        <v>316</v>
      </c>
      <c r="T51" s="53">
        <v>100000000</v>
      </c>
      <c r="U51" s="224"/>
      <c r="V51" s="206"/>
      <c r="W51" s="222"/>
      <c r="X51" s="222"/>
      <c r="Y51" s="222"/>
      <c r="Z51" s="222"/>
      <c r="AA51" s="222"/>
      <c r="AB51" s="222"/>
      <c r="AC51" s="222"/>
      <c r="AD51" s="222"/>
      <c r="AE51" s="222"/>
    </row>
    <row r="52" spans="1:31" s="54" customFormat="1" ht="54.95" customHeight="1" x14ac:dyDescent="0.25">
      <c r="A52" s="39">
        <v>51</v>
      </c>
      <c r="B52" s="39" t="s">
        <v>122</v>
      </c>
      <c r="C52" s="39" t="s">
        <v>123</v>
      </c>
      <c r="D52" s="48" t="s">
        <v>139</v>
      </c>
      <c r="E52" s="39" t="s">
        <v>131</v>
      </c>
      <c r="F52" s="39" t="s">
        <v>60</v>
      </c>
      <c r="G52" s="39" t="s">
        <v>61</v>
      </c>
      <c r="H52" s="55" t="s">
        <v>62</v>
      </c>
      <c r="I52" s="39">
        <v>80111600</v>
      </c>
      <c r="J52" s="215" t="s">
        <v>95</v>
      </c>
      <c r="K52" s="49">
        <v>42552</v>
      </c>
      <c r="L52" s="39">
        <v>5.5</v>
      </c>
      <c r="M52" s="39" t="s">
        <v>57</v>
      </c>
      <c r="N52" s="39" t="s">
        <v>76</v>
      </c>
      <c r="O52" s="50">
        <v>22639606</v>
      </c>
      <c r="P52" s="50">
        <v>22639606</v>
      </c>
      <c r="Q52" s="50" t="s">
        <v>59</v>
      </c>
      <c r="R52" s="50" t="s">
        <v>59</v>
      </c>
      <c r="S52" s="29" t="s">
        <v>316</v>
      </c>
      <c r="T52" s="53">
        <v>4116292</v>
      </c>
      <c r="U52" s="224"/>
      <c r="V52" s="206"/>
      <c r="W52" s="222"/>
      <c r="X52" s="222"/>
      <c r="Y52" s="222"/>
      <c r="Z52" s="222"/>
      <c r="AA52" s="222"/>
      <c r="AB52" s="222"/>
      <c r="AC52" s="222"/>
      <c r="AD52" s="222"/>
      <c r="AE52" s="222"/>
    </row>
    <row r="53" spans="1:31" s="54" customFormat="1" ht="54.95" customHeight="1" x14ac:dyDescent="0.25">
      <c r="A53" s="39">
        <v>52</v>
      </c>
      <c r="B53" s="39" t="s">
        <v>122</v>
      </c>
      <c r="C53" s="39" t="s">
        <v>123</v>
      </c>
      <c r="D53" s="48" t="s">
        <v>139</v>
      </c>
      <c r="E53" s="39" t="s">
        <v>131</v>
      </c>
      <c r="F53" s="39" t="s">
        <v>60</v>
      </c>
      <c r="G53" s="39" t="s">
        <v>61</v>
      </c>
      <c r="H53" s="55" t="s">
        <v>62</v>
      </c>
      <c r="I53" s="39">
        <v>80111600</v>
      </c>
      <c r="J53" s="215" t="s">
        <v>96</v>
      </c>
      <c r="K53" s="49">
        <v>42552</v>
      </c>
      <c r="L53" s="39">
        <v>5</v>
      </c>
      <c r="M53" s="39" t="s">
        <v>57</v>
      </c>
      <c r="N53" s="39" t="s">
        <v>76</v>
      </c>
      <c r="O53" s="50">
        <v>20581460</v>
      </c>
      <c r="P53" s="50">
        <v>20581460</v>
      </c>
      <c r="Q53" s="50" t="s">
        <v>59</v>
      </c>
      <c r="R53" s="50" t="s">
        <v>59</v>
      </c>
      <c r="S53" s="29" t="s">
        <v>316</v>
      </c>
      <c r="T53" s="53">
        <v>4116292</v>
      </c>
      <c r="U53" s="224"/>
      <c r="V53" s="206"/>
      <c r="W53" s="222"/>
      <c r="X53" s="222"/>
      <c r="Y53" s="222"/>
      <c r="Z53" s="222"/>
      <c r="AA53" s="222"/>
      <c r="AB53" s="222"/>
      <c r="AC53" s="222"/>
      <c r="AD53" s="222"/>
      <c r="AE53" s="222"/>
    </row>
    <row r="54" spans="1:31" s="54" customFormat="1" ht="54.95" customHeight="1" x14ac:dyDescent="0.25">
      <c r="A54" s="39">
        <v>53</v>
      </c>
      <c r="B54" s="39" t="s">
        <v>122</v>
      </c>
      <c r="C54" s="39" t="s">
        <v>123</v>
      </c>
      <c r="D54" s="48" t="s">
        <v>139</v>
      </c>
      <c r="E54" s="39" t="s">
        <v>131</v>
      </c>
      <c r="F54" s="39" t="s">
        <v>60</v>
      </c>
      <c r="G54" s="39" t="s">
        <v>61</v>
      </c>
      <c r="H54" s="55" t="s">
        <v>62</v>
      </c>
      <c r="I54" s="39">
        <v>80111600</v>
      </c>
      <c r="J54" s="215" t="s">
        <v>1235</v>
      </c>
      <c r="K54" s="49">
        <v>42552</v>
      </c>
      <c r="L54" s="39">
        <v>5.5</v>
      </c>
      <c r="M54" s="39" t="s">
        <v>57</v>
      </c>
      <c r="N54" s="39" t="s">
        <v>76</v>
      </c>
      <c r="O54" s="50">
        <v>15637666</v>
      </c>
      <c r="P54" s="50">
        <v>15637666</v>
      </c>
      <c r="Q54" s="50" t="s">
        <v>59</v>
      </c>
      <c r="R54" s="50" t="s">
        <v>59</v>
      </c>
      <c r="S54" s="29" t="s">
        <v>316</v>
      </c>
      <c r="T54" s="53">
        <v>2843212</v>
      </c>
      <c r="U54" s="224"/>
      <c r="V54" s="206"/>
      <c r="W54" s="222"/>
      <c r="X54" s="222"/>
      <c r="Y54" s="222"/>
      <c r="Z54" s="222"/>
      <c r="AA54" s="222"/>
      <c r="AB54" s="222"/>
      <c r="AC54" s="222"/>
      <c r="AD54" s="222"/>
      <c r="AE54" s="222"/>
    </row>
    <row r="55" spans="1:31" s="54" customFormat="1" ht="54.95" customHeight="1" x14ac:dyDescent="0.25">
      <c r="A55" s="39">
        <v>54</v>
      </c>
      <c r="B55" s="39" t="s">
        <v>122</v>
      </c>
      <c r="C55" s="39" t="s">
        <v>123</v>
      </c>
      <c r="D55" s="48" t="s">
        <v>139</v>
      </c>
      <c r="E55" s="39" t="s">
        <v>131</v>
      </c>
      <c r="F55" s="39" t="s">
        <v>60</v>
      </c>
      <c r="G55" s="39" t="s">
        <v>61</v>
      </c>
      <c r="H55" s="55" t="s">
        <v>62</v>
      </c>
      <c r="I55" s="39">
        <v>80111600</v>
      </c>
      <c r="J55" s="215" t="s">
        <v>97</v>
      </c>
      <c r="K55" s="49">
        <v>42552</v>
      </c>
      <c r="L55" s="39">
        <v>5.5</v>
      </c>
      <c r="M55" s="39" t="s">
        <v>57</v>
      </c>
      <c r="N55" s="39" t="s">
        <v>76</v>
      </c>
      <c r="O55" s="50">
        <v>15637666</v>
      </c>
      <c r="P55" s="50">
        <v>15637666</v>
      </c>
      <c r="Q55" s="50" t="s">
        <v>59</v>
      </c>
      <c r="R55" s="50" t="s">
        <v>59</v>
      </c>
      <c r="S55" s="29" t="s">
        <v>316</v>
      </c>
      <c r="T55" s="53">
        <v>2843212</v>
      </c>
      <c r="U55" s="224"/>
      <c r="V55" s="206"/>
      <c r="W55" s="222"/>
      <c r="X55" s="222"/>
      <c r="Y55" s="222"/>
      <c r="Z55" s="222"/>
      <c r="AA55" s="222"/>
      <c r="AB55" s="222"/>
      <c r="AC55" s="222"/>
      <c r="AD55" s="222"/>
      <c r="AE55" s="222"/>
    </row>
    <row r="56" spans="1:31" s="54" customFormat="1" ht="54.95" customHeight="1" x14ac:dyDescent="0.25">
      <c r="A56" s="39">
        <v>55</v>
      </c>
      <c r="B56" s="39" t="s">
        <v>122</v>
      </c>
      <c r="C56" s="39" t="s">
        <v>123</v>
      </c>
      <c r="D56" s="48" t="s">
        <v>139</v>
      </c>
      <c r="E56" s="39" t="s">
        <v>131</v>
      </c>
      <c r="F56" s="39" t="s">
        <v>60</v>
      </c>
      <c r="G56" s="39" t="s">
        <v>61</v>
      </c>
      <c r="H56" s="55" t="s">
        <v>62</v>
      </c>
      <c r="I56" s="39">
        <v>80111600</v>
      </c>
      <c r="J56" s="215" t="s">
        <v>98</v>
      </c>
      <c r="K56" s="49">
        <v>42552</v>
      </c>
      <c r="L56" s="39">
        <v>5.5</v>
      </c>
      <c r="M56" s="39" t="s">
        <v>57</v>
      </c>
      <c r="N56" s="39" t="s">
        <v>76</v>
      </c>
      <c r="O56" s="50">
        <v>22639606</v>
      </c>
      <c r="P56" s="50">
        <v>22639606</v>
      </c>
      <c r="Q56" s="50" t="s">
        <v>59</v>
      </c>
      <c r="R56" s="50" t="s">
        <v>59</v>
      </c>
      <c r="S56" s="29" t="s">
        <v>316</v>
      </c>
      <c r="T56" s="53">
        <v>4116292</v>
      </c>
      <c r="U56" s="224"/>
      <c r="V56" s="206"/>
      <c r="W56" s="222"/>
      <c r="X56" s="222"/>
      <c r="Y56" s="222"/>
      <c r="Z56" s="222"/>
      <c r="AA56" s="222"/>
      <c r="AB56" s="222"/>
      <c r="AC56" s="222"/>
      <c r="AD56" s="222"/>
      <c r="AE56" s="222"/>
    </row>
    <row r="57" spans="1:31" s="54" customFormat="1" ht="54.95" customHeight="1" x14ac:dyDescent="0.25">
      <c r="A57" s="39">
        <v>56</v>
      </c>
      <c r="B57" s="39" t="s">
        <v>122</v>
      </c>
      <c r="C57" s="39" t="s">
        <v>123</v>
      </c>
      <c r="D57" s="48" t="s">
        <v>139</v>
      </c>
      <c r="E57" s="39" t="s">
        <v>131</v>
      </c>
      <c r="F57" s="39" t="s">
        <v>60</v>
      </c>
      <c r="G57" s="39" t="s">
        <v>61</v>
      </c>
      <c r="H57" s="55" t="s">
        <v>62</v>
      </c>
      <c r="I57" s="39">
        <v>80111600</v>
      </c>
      <c r="J57" s="215" t="s">
        <v>99</v>
      </c>
      <c r="K57" s="49">
        <v>42552</v>
      </c>
      <c r="L57" s="39">
        <v>5.5</v>
      </c>
      <c r="M57" s="39" t="s">
        <v>57</v>
      </c>
      <c r="N57" s="39" t="s">
        <v>76</v>
      </c>
      <c r="O57" s="50">
        <v>15637666</v>
      </c>
      <c r="P57" s="50">
        <v>15637666</v>
      </c>
      <c r="Q57" s="50" t="s">
        <v>59</v>
      </c>
      <c r="R57" s="50" t="s">
        <v>59</v>
      </c>
      <c r="S57" s="29" t="s">
        <v>316</v>
      </c>
      <c r="T57" s="53">
        <v>2843212</v>
      </c>
      <c r="U57" s="224"/>
      <c r="V57" s="206"/>
      <c r="W57" s="222"/>
      <c r="X57" s="222"/>
      <c r="Y57" s="222"/>
      <c r="Z57" s="222"/>
      <c r="AA57" s="222"/>
      <c r="AB57" s="222"/>
      <c r="AC57" s="222"/>
      <c r="AD57" s="222"/>
      <c r="AE57" s="222"/>
    </row>
    <row r="58" spans="1:31" s="54" customFormat="1" ht="54.95" customHeight="1" x14ac:dyDescent="0.25">
      <c r="A58" s="39">
        <v>57</v>
      </c>
      <c r="B58" s="39" t="s">
        <v>122</v>
      </c>
      <c r="C58" s="39" t="s">
        <v>123</v>
      </c>
      <c r="D58" s="48" t="s">
        <v>139</v>
      </c>
      <c r="E58" s="39" t="s">
        <v>131</v>
      </c>
      <c r="F58" s="39" t="s">
        <v>60</v>
      </c>
      <c r="G58" s="39" t="s">
        <v>61</v>
      </c>
      <c r="H58" s="55" t="s">
        <v>62</v>
      </c>
      <c r="I58" s="39">
        <v>80111600</v>
      </c>
      <c r="J58" s="215" t="s">
        <v>100</v>
      </c>
      <c r="K58" s="49">
        <v>42552</v>
      </c>
      <c r="L58" s="39">
        <v>5.5</v>
      </c>
      <c r="M58" s="39" t="s">
        <v>57</v>
      </c>
      <c r="N58" s="39" t="s">
        <v>76</v>
      </c>
      <c r="O58" s="50">
        <v>22639606</v>
      </c>
      <c r="P58" s="50">
        <v>22639606</v>
      </c>
      <c r="Q58" s="50" t="s">
        <v>59</v>
      </c>
      <c r="R58" s="50" t="s">
        <v>59</v>
      </c>
      <c r="S58" s="29" t="s">
        <v>316</v>
      </c>
      <c r="T58" s="53">
        <v>4116292</v>
      </c>
      <c r="U58" s="224"/>
      <c r="V58" s="206"/>
      <c r="W58" s="222"/>
      <c r="X58" s="222"/>
      <c r="Y58" s="222"/>
      <c r="Z58" s="222"/>
      <c r="AA58" s="222"/>
      <c r="AB58" s="222"/>
      <c r="AC58" s="222"/>
      <c r="AD58" s="222"/>
      <c r="AE58" s="222"/>
    </row>
    <row r="59" spans="1:31" s="54" customFormat="1" ht="54.95" customHeight="1" x14ac:dyDescent="0.25">
      <c r="A59" s="39">
        <v>58</v>
      </c>
      <c r="B59" s="39" t="s">
        <v>122</v>
      </c>
      <c r="C59" s="39" t="s">
        <v>123</v>
      </c>
      <c r="D59" s="48" t="s">
        <v>139</v>
      </c>
      <c r="E59" s="39" t="s">
        <v>131</v>
      </c>
      <c r="F59" s="39" t="s">
        <v>60</v>
      </c>
      <c r="G59" s="39" t="s">
        <v>61</v>
      </c>
      <c r="H59" s="55" t="s">
        <v>62</v>
      </c>
      <c r="I59" s="39">
        <v>80111600</v>
      </c>
      <c r="J59" s="215" t="s">
        <v>101</v>
      </c>
      <c r="K59" s="49">
        <v>42552</v>
      </c>
      <c r="L59" s="39">
        <v>5.5</v>
      </c>
      <c r="M59" s="39" t="s">
        <v>57</v>
      </c>
      <c r="N59" s="39" t="s">
        <v>76</v>
      </c>
      <c r="O59" s="50">
        <v>31567079.5</v>
      </c>
      <c r="P59" s="50">
        <v>31567079.5</v>
      </c>
      <c r="Q59" s="50" t="s">
        <v>59</v>
      </c>
      <c r="R59" s="50" t="s">
        <v>59</v>
      </c>
      <c r="S59" s="29" t="s">
        <v>316</v>
      </c>
      <c r="T59" s="53">
        <v>5739469</v>
      </c>
      <c r="U59" s="224"/>
      <c r="V59" s="206"/>
      <c r="W59" s="222"/>
      <c r="X59" s="222"/>
      <c r="Y59" s="222"/>
      <c r="Z59" s="222"/>
      <c r="AA59" s="222"/>
      <c r="AB59" s="222"/>
      <c r="AC59" s="222"/>
      <c r="AD59" s="222"/>
      <c r="AE59" s="222"/>
    </row>
    <row r="60" spans="1:31" s="54" customFormat="1" ht="54.95" customHeight="1" x14ac:dyDescent="0.25">
      <c r="A60" s="39">
        <v>59</v>
      </c>
      <c r="B60" s="39" t="s">
        <v>122</v>
      </c>
      <c r="C60" s="39" t="s">
        <v>123</v>
      </c>
      <c r="D60" s="48" t="s">
        <v>139</v>
      </c>
      <c r="E60" s="39" t="s">
        <v>131</v>
      </c>
      <c r="F60" s="39" t="s">
        <v>60</v>
      </c>
      <c r="G60" s="39" t="s">
        <v>61</v>
      </c>
      <c r="H60" s="55" t="s">
        <v>62</v>
      </c>
      <c r="I60" s="39">
        <v>80111600</v>
      </c>
      <c r="J60" s="215" t="s">
        <v>1236</v>
      </c>
      <c r="K60" s="49">
        <v>42552</v>
      </c>
      <c r="L60" s="39">
        <v>5.5</v>
      </c>
      <c r="M60" s="39" t="s">
        <v>57</v>
      </c>
      <c r="N60" s="39" t="s">
        <v>76</v>
      </c>
      <c r="O60" s="50">
        <v>22639606</v>
      </c>
      <c r="P60" s="50">
        <v>22639606</v>
      </c>
      <c r="Q60" s="50" t="s">
        <v>59</v>
      </c>
      <c r="R60" s="50" t="s">
        <v>59</v>
      </c>
      <c r="S60" s="29" t="s">
        <v>316</v>
      </c>
      <c r="T60" s="53">
        <v>4116292</v>
      </c>
      <c r="U60" s="224"/>
      <c r="V60" s="206"/>
      <c r="W60" s="222"/>
      <c r="X60" s="222"/>
      <c r="Y60" s="222"/>
      <c r="Z60" s="222"/>
      <c r="AA60" s="222"/>
      <c r="AB60" s="222"/>
      <c r="AC60" s="222"/>
      <c r="AD60" s="222"/>
      <c r="AE60" s="222"/>
    </row>
    <row r="61" spans="1:31" s="54" customFormat="1" ht="54.95" customHeight="1" x14ac:dyDescent="0.25">
      <c r="A61" s="39">
        <v>60</v>
      </c>
      <c r="B61" s="39" t="s">
        <v>122</v>
      </c>
      <c r="C61" s="39" t="s">
        <v>123</v>
      </c>
      <c r="D61" s="48" t="s">
        <v>139</v>
      </c>
      <c r="E61" s="39" t="s">
        <v>131</v>
      </c>
      <c r="F61" s="39" t="s">
        <v>60</v>
      </c>
      <c r="G61" s="39" t="s">
        <v>61</v>
      </c>
      <c r="H61" s="55" t="s">
        <v>62</v>
      </c>
      <c r="I61" s="39">
        <v>80111600</v>
      </c>
      <c r="J61" s="215" t="s">
        <v>102</v>
      </c>
      <c r="K61" s="49">
        <v>42552</v>
      </c>
      <c r="L61" s="39">
        <v>5.5</v>
      </c>
      <c r="M61" s="39" t="s">
        <v>57</v>
      </c>
      <c r="N61" s="39" t="s">
        <v>76</v>
      </c>
      <c r="O61" s="50">
        <v>22639606</v>
      </c>
      <c r="P61" s="50">
        <v>22639606</v>
      </c>
      <c r="Q61" s="50" t="s">
        <v>59</v>
      </c>
      <c r="R61" s="50" t="s">
        <v>59</v>
      </c>
      <c r="S61" s="29" t="s">
        <v>316</v>
      </c>
      <c r="T61" s="53">
        <v>4116292</v>
      </c>
      <c r="U61" s="224"/>
      <c r="V61" s="206"/>
      <c r="W61" s="222"/>
      <c r="X61" s="222"/>
      <c r="Y61" s="222"/>
      <c r="Z61" s="222"/>
      <c r="AA61" s="222"/>
      <c r="AB61" s="222"/>
      <c r="AC61" s="222"/>
      <c r="AD61" s="222"/>
      <c r="AE61" s="222"/>
    </row>
    <row r="62" spans="1:31" s="54" customFormat="1" ht="54.95" customHeight="1" x14ac:dyDescent="0.25">
      <c r="A62" s="39">
        <v>61</v>
      </c>
      <c r="B62" s="39" t="s">
        <v>122</v>
      </c>
      <c r="C62" s="39" t="s">
        <v>123</v>
      </c>
      <c r="D62" s="48" t="s">
        <v>139</v>
      </c>
      <c r="E62" s="39" t="s">
        <v>131</v>
      </c>
      <c r="F62" s="39" t="s">
        <v>60</v>
      </c>
      <c r="G62" s="39" t="s">
        <v>61</v>
      </c>
      <c r="H62" s="55" t="s">
        <v>62</v>
      </c>
      <c r="I62" s="39">
        <v>80111600</v>
      </c>
      <c r="J62" s="215" t="s">
        <v>1237</v>
      </c>
      <c r="K62" s="49">
        <v>42552</v>
      </c>
      <c r="L62" s="39">
        <v>5.5</v>
      </c>
      <c r="M62" s="39" t="s">
        <v>57</v>
      </c>
      <c r="N62" s="39" t="s">
        <v>76</v>
      </c>
      <c r="O62" s="50">
        <v>39677660</v>
      </c>
      <c r="P62" s="50">
        <v>39677660</v>
      </c>
      <c r="Q62" s="50" t="s">
        <v>59</v>
      </c>
      <c r="R62" s="50" t="s">
        <v>59</v>
      </c>
      <c r="S62" s="29" t="s">
        <v>316</v>
      </c>
      <c r="T62" s="53">
        <v>7214120</v>
      </c>
      <c r="U62" s="224"/>
      <c r="V62" s="206"/>
      <c r="W62" s="222"/>
      <c r="X62" s="222"/>
      <c r="Y62" s="222"/>
      <c r="Z62" s="222"/>
      <c r="AA62" s="222"/>
      <c r="AB62" s="222"/>
      <c r="AC62" s="222"/>
      <c r="AD62" s="222"/>
      <c r="AE62" s="222"/>
    </row>
    <row r="63" spans="1:31" s="54" customFormat="1" ht="54.95" customHeight="1" x14ac:dyDescent="0.25">
      <c r="A63" s="39">
        <v>62</v>
      </c>
      <c r="B63" s="39" t="s">
        <v>122</v>
      </c>
      <c r="C63" s="39" t="s">
        <v>123</v>
      </c>
      <c r="D63" s="48" t="s">
        <v>139</v>
      </c>
      <c r="E63" s="39" t="s">
        <v>131</v>
      </c>
      <c r="F63" s="39" t="s">
        <v>60</v>
      </c>
      <c r="G63" s="39" t="s">
        <v>61</v>
      </c>
      <c r="H63" s="55" t="s">
        <v>62</v>
      </c>
      <c r="I63" s="39">
        <v>80111600</v>
      </c>
      <c r="J63" s="215" t="s">
        <v>1234</v>
      </c>
      <c r="K63" s="49">
        <v>42552</v>
      </c>
      <c r="L63" s="39">
        <v>1</v>
      </c>
      <c r="M63" s="39" t="s">
        <v>57</v>
      </c>
      <c r="N63" s="39" t="s">
        <v>76</v>
      </c>
      <c r="O63" s="50">
        <v>1062772.5</v>
      </c>
      <c r="P63" s="50">
        <v>1062772.5</v>
      </c>
      <c r="Q63" s="50" t="s">
        <v>59</v>
      </c>
      <c r="R63" s="50" t="s">
        <v>59</v>
      </c>
      <c r="S63" s="29" t="s">
        <v>316</v>
      </c>
      <c r="T63" s="53">
        <v>1062772.5</v>
      </c>
      <c r="U63" s="224"/>
      <c r="V63" s="206"/>
      <c r="W63" s="222"/>
      <c r="X63" s="222"/>
      <c r="Y63" s="222"/>
      <c r="Z63" s="222"/>
      <c r="AA63" s="222"/>
      <c r="AB63" s="222"/>
      <c r="AC63" s="222"/>
      <c r="AD63" s="222"/>
      <c r="AE63" s="222"/>
    </row>
    <row r="64" spans="1:31" s="54" customFormat="1" ht="54.95" customHeight="1" x14ac:dyDescent="0.25">
      <c r="A64" s="39">
        <v>63</v>
      </c>
      <c r="B64" s="39" t="s">
        <v>122</v>
      </c>
      <c r="C64" s="39" t="s">
        <v>123</v>
      </c>
      <c r="D64" s="48" t="s">
        <v>137</v>
      </c>
      <c r="E64" s="39" t="s">
        <v>132</v>
      </c>
      <c r="F64" s="39" t="s">
        <v>60</v>
      </c>
      <c r="G64" s="39" t="s">
        <v>61</v>
      </c>
      <c r="H64" s="55" t="s">
        <v>62</v>
      </c>
      <c r="I64" s="39">
        <v>80111600</v>
      </c>
      <c r="J64" s="215" t="s">
        <v>103</v>
      </c>
      <c r="K64" s="49">
        <v>42552</v>
      </c>
      <c r="L64" s="39">
        <v>5.5</v>
      </c>
      <c r="M64" s="39" t="s">
        <v>57</v>
      </c>
      <c r="N64" s="39" t="s">
        <v>76</v>
      </c>
      <c r="O64" s="50">
        <v>15637666</v>
      </c>
      <c r="P64" s="50">
        <v>15637666</v>
      </c>
      <c r="Q64" s="50" t="s">
        <v>59</v>
      </c>
      <c r="R64" s="50" t="s">
        <v>59</v>
      </c>
      <c r="S64" s="29" t="s">
        <v>316</v>
      </c>
      <c r="T64" s="53">
        <v>2843212</v>
      </c>
      <c r="U64" s="224"/>
      <c r="V64" s="206"/>
      <c r="W64" s="222"/>
      <c r="X64" s="222"/>
      <c r="Y64" s="222"/>
      <c r="Z64" s="222"/>
      <c r="AA64" s="222"/>
      <c r="AB64" s="222"/>
      <c r="AC64" s="222"/>
      <c r="AD64" s="222"/>
      <c r="AE64" s="222"/>
    </row>
    <row r="65" spans="1:31" s="54" customFormat="1" ht="54.95" customHeight="1" x14ac:dyDescent="0.25">
      <c r="A65" s="39">
        <v>64</v>
      </c>
      <c r="B65" s="39" t="s">
        <v>122</v>
      </c>
      <c r="C65" s="39" t="s">
        <v>123</v>
      </c>
      <c r="D65" s="48" t="s">
        <v>137</v>
      </c>
      <c r="E65" s="39" t="s">
        <v>132</v>
      </c>
      <c r="F65" s="39" t="s">
        <v>60</v>
      </c>
      <c r="G65" s="39" t="s">
        <v>61</v>
      </c>
      <c r="H65" s="55" t="s">
        <v>62</v>
      </c>
      <c r="I65" s="39">
        <v>80111600</v>
      </c>
      <c r="J65" s="215" t="s">
        <v>103</v>
      </c>
      <c r="K65" s="49">
        <v>42552</v>
      </c>
      <c r="L65" s="39">
        <v>5.5</v>
      </c>
      <c r="M65" s="39" t="s">
        <v>57</v>
      </c>
      <c r="N65" s="39" t="s">
        <v>76</v>
      </c>
      <c r="O65" s="50">
        <v>15637666</v>
      </c>
      <c r="P65" s="50">
        <v>15637666</v>
      </c>
      <c r="Q65" s="50" t="s">
        <v>59</v>
      </c>
      <c r="R65" s="50" t="s">
        <v>59</v>
      </c>
      <c r="S65" s="29" t="s">
        <v>316</v>
      </c>
      <c r="T65" s="53">
        <v>2843212</v>
      </c>
      <c r="U65" s="224"/>
      <c r="V65" s="206"/>
      <c r="W65" s="222"/>
      <c r="X65" s="222"/>
      <c r="Y65" s="222"/>
      <c r="Z65" s="222"/>
      <c r="AA65" s="222"/>
      <c r="AB65" s="222"/>
      <c r="AC65" s="222"/>
      <c r="AD65" s="222"/>
      <c r="AE65" s="222"/>
    </row>
    <row r="66" spans="1:31" s="54" customFormat="1" ht="54.95" customHeight="1" x14ac:dyDescent="0.25">
      <c r="A66" s="39">
        <v>65</v>
      </c>
      <c r="B66" s="39" t="s">
        <v>122</v>
      </c>
      <c r="C66" s="39" t="s">
        <v>123</v>
      </c>
      <c r="D66" s="48" t="s">
        <v>137</v>
      </c>
      <c r="E66" s="39" t="s">
        <v>132</v>
      </c>
      <c r="F66" s="39" t="s">
        <v>60</v>
      </c>
      <c r="G66" s="39" t="s">
        <v>61</v>
      </c>
      <c r="H66" s="55" t="s">
        <v>62</v>
      </c>
      <c r="I66" s="39">
        <v>80111600</v>
      </c>
      <c r="J66" s="215" t="s">
        <v>104</v>
      </c>
      <c r="K66" s="49">
        <v>42552</v>
      </c>
      <c r="L66" s="39">
        <v>5.5</v>
      </c>
      <c r="M66" s="39" t="s">
        <v>57</v>
      </c>
      <c r="N66" s="39" t="s">
        <v>76</v>
      </c>
      <c r="O66" s="50">
        <v>22639606</v>
      </c>
      <c r="P66" s="50">
        <v>22639606</v>
      </c>
      <c r="Q66" s="50" t="s">
        <v>59</v>
      </c>
      <c r="R66" s="50" t="s">
        <v>59</v>
      </c>
      <c r="S66" s="29" t="s">
        <v>316</v>
      </c>
      <c r="T66" s="53">
        <v>4116292</v>
      </c>
      <c r="U66" s="224"/>
      <c r="V66" s="206"/>
      <c r="W66" s="222"/>
      <c r="X66" s="222"/>
      <c r="Y66" s="222"/>
      <c r="Z66" s="222"/>
      <c r="AA66" s="222"/>
      <c r="AB66" s="222"/>
      <c r="AC66" s="222"/>
      <c r="AD66" s="222"/>
      <c r="AE66" s="222"/>
    </row>
    <row r="67" spans="1:31" s="54" customFormat="1" ht="54.95" customHeight="1" x14ac:dyDescent="0.25">
      <c r="A67" s="39">
        <v>66</v>
      </c>
      <c r="B67" s="39" t="s">
        <v>122</v>
      </c>
      <c r="C67" s="39" t="s">
        <v>123</v>
      </c>
      <c r="D67" s="48" t="s">
        <v>137</v>
      </c>
      <c r="E67" s="39" t="s">
        <v>132</v>
      </c>
      <c r="F67" s="39" t="s">
        <v>60</v>
      </c>
      <c r="G67" s="39" t="s">
        <v>61</v>
      </c>
      <c r="H67" s="55" t="s">
        <v>62</v>
      </c>
      <c r="I67" s="39">
        <v>80111600</v>
      </c>
      <c r="J67" s="215" t="s">
        <v>104</v>
      </c>
      <c r="K67" s="49">
        <v>42552</v>
      </c>
      <c r="L67" s="39">
        <v>5.5</v>
      </c>
      <c r="M67" s="39" t="s">
        <v>57</v>
      </c>
      <c r="N67" s="39" t="s">
        <v>76</v>
      </c>
      <c r="O67" s="50">
        <v>22639606</v>
      </c>
      <c r="P67" s="50">
        <v>22639606</v>
      </c>
      <c r="Q67" s="50" t="s">
        <v>59</v>
      </c>
      <c r="R67" s="50" t="s">
        <v>59</v>
      </c>
      <c r="S67" s="29" t="s">
        <v>316</v>
      </c>
      <c r="T67" s="53">
        <v>4116292</v>
      </c>
      <c r="U67" s="224"/>
      <c r="V67" s="206"/>
      <c r="W67" s="222"/>
      <c r="X67" s="222"/>
      <c r="Y67" s="222"/>
      <c r="Z67" s="222"/>
      <c r="AA67" s="222"/>
      <c r="AB67" s="222"/>
      <c r="AC67" s="222"/>
      <c r="AD67" s="222"/>
      <c r="AE67" s="222"/>
    </row>
    <row r="68" spans="1:31" s="54" customFormat="1" ht="54.95" customHeight="1" x14ac:dyDescent="0.25">
      <c r="A68" s="39">
        <v>67</v>
      </c>
      <c r="B68" s="39" t="s">
        <v>122</v>
      </c>
      <c r="C68" s="39" t="s">
        <v>123</v>
      </c>
      <c r="D68" s="48" t="s">
        <v>137</v>
      </c>
      <c r="E68" s="39" t="s">
        <v>132</v>
      </c>
      <c r="F68" s="39" t="s">
        <v>60</v>
      </c>
      <c r="G68" s="39" t="s">
        <v>61</v>
      </c>
      <c r="H68" s="55" t="s">
        <v>62</v>
      </c>
      <c r="I68" s="39">
        <v>80111600</v>
      </c>
      <c r="J68" s="215" t="s">
        <v>105</v>
      </c>
      <c r="K68" s="49">
        <v>42552</v>
      </c>
      <c r="L68" s="39">
        <v>5.5</v>
      </c>
      <c r="M68" s="39" t="s">
        <v>57</v>
      </c>
      <c r="N68" s="39" t="s">
        <v>76</v>
      </c>
      <c r="O68" s="50">
        <v>31567079.5</v>
      </c>
      <c r="P68" s="50">
        <v>31567079.5</v>
      </c>
      <c r="Q68" s="50" t="s">
        <v>59</v>
      </c>
      <c r="R68" s="50" t="s">
        <v>59</v>
      </c>
      <c r="S68" s="29" t="s">
        <v>316</v>
      </c>
      <c r="T68" s="53">
        <v>5739469</v>
      </c>
      <c r="U68" s="224"/>
      <c r="V68" s="206"/>
      <c r="W68" s="222"/>
      <c r="X68" s="222"/>
      <c r="Y68" s="222"/>
      <c r="Z68" s="222"/>
      <c r="AA68" s="222"/>
      <c r="AB68" s="222"/>
      <c r="AC68" s="222"/>
      <c r="AD68" s="222"/>
      <c r="AE68" s="222"/>
    </row>
    <row r="69" spans="1:31" s="54" customFormat="1" ht="54.95" customHeight="1" x14ac:dyDescent="0.25">
      <c r="A69" s="39">
        <v>68</v>
      </c>
      <c r="B69" s="39" t="s">
        <v>122</v>
      </c>
      <c r="C69" s="39" t="s">
        <v>123</v>
      </c>
      <c r="D69" s="48" t="s">
        <v>137</v>
      </c>
      <c r="E69" s="39" t="s">
        <v>132</v>
      </c>
      <c r="F69" s="39" t="s">
        <v>60</v>
      </c>
      <c r="G69" s="39" t="s">
        <v>61</v>
      </c>
      <c r="H69" s="55" t="s">
        <v>62</v>
      </c>
      <c r="I69" s="39">
        <v>80111600</v>
      </c>
      <c r="J69" s="215" t="s">
        <v>106</v>
      </c>
      <c r="K69" s="49">
        <v>42552</v>
      </c>
      <c r="L69" s="39">
        <v>5.5</v>
      </c>
      <c r="M69" s="39" t="s">
        <v>57</v>
      </c>
      <c r="N69" s="39" t="s">
        <v>76</v>
      </c>
      <c r="O69" s="50">
        <v>15637666</v>
      </c>
      <c r="P69" s="50">
        <v>15637666</v>
      </c>
      <c r="Q69" s="50" t="s">
        <v>59</v>
      </c>
      <c r="R69" s="50" t="s">
        <v>59</v>
      </c>
      <c r="S69" s="29" t="s">
        <v>316</v>
      </c>
      <c r="T69" s="53">
        <v>2843212</v>
      </c>
      <c r="U69" s="224"/>
      <c r="V69" s="206"/>
      <c r="W69" s="222"/>
      <c r="X69" s="222"/>
      <c r="Y69" s="222"/>
      <c r="Z69" s="222"/>
      <c r="AA69" s="222"/>
      <c r="AB69" s="222"/>
      <c r="AC69" s="222"/>
      <c r="AD69" s="222"/>
      <c r="AE69" s="222"/>
    </row>
    <row r="70" spans="1:31" s="54" customFormat="1" ht="54.95" customHeight="1" x14ac:dyDescent="0.25">
      <c r="A70" s="39">
        <v>69</v>
      </c>
      <c r="B70" s="39" t="s">
        <v>122</v>
      </c>
      <c r="C70" s="39" t="s">
        <v>123</v>
      </c>
      <c r="D70" s="48" t="s">
        <v>137</v>
      </c>
      <c r="E70" s="39" t="s">
        <v>132</v>
      </c>
      <c r="F70" s="39" t="s">
        <v>60</v>
      </c>
      <c r="G70" s="39" t="s">
        <v>61</v>
      </c>
      <c r="H70" s="55" t="s">
        <v>62</v>
      </c>
      <c r="I70" s="39">
        <v>80111600</v>
      </c>
      <c r="J70" s="215" t="s">
        <v>1234</v>
      </c>
      <c r="K70" s="49">
        <v>42552</v>
      </c>
      <c r="L70" s="39">
        <v>1</v>
      </c>
      <c r="M70" s="39" t="s">
        <v>57</v>
      </c>
      <c r="N70" s="39" t="s">
        <v>76</v>
      </c>
      <c r="O70" s="50">
        <v>240710.5</v>
      </c>
      <c r="P70" s="50">
        <v>240710.5</v>
      </c>
      <c r="Q70" s="50" t="s">
        <v>59</v>
      </c>
      <c r="R70" s="50" t="s">
        <v>59</v>
      </c>
      <c r="S70" s="29" t="s">
        <v>316</v>
      </c>
      <c r="T70" s="53">
        <v>240710.5</v>
      </c>
      <c r="U70" s="224"/>
      <c r="V70" s="206"/>
      <c r="W70" s="222"/>
      <c r="X70" s="222"/>
      <c r="Y70" s="222"/>
      <c r="Z70" s="222"/>
      <c r="AA70" s="222"/>
      <c r="AB70" s="222"/>
      <c r="AC70" s="222"/>
      <c r="AD70" s="222"/>
      <c r="AE70" s="222"/>
    </row>
    <row r="71" spans="1:31" s="54" customFormat="1" ht="54.95" customHeight="1" x14ac:dyDescent="0.25">
      <c r="A71" s="39">
        <v>70</v>
      </c>
      <c r="B71" s="39" t="s">
        <v>122</v>
      </c>
      <c r="C71" s="39" t="s">
        <v>123</v>
      </c>
      <c r="D71" s="48" t="s">
        <v>137</v>
      </c>
      <c r="E71" s="39" t="s">
        <v>132</v>
      </c>
      <c r="F71" s="39" t="s">
        <v>64</v>
      </c>
      <c r="G71" s="39" t="s">
        <v>65</v>
      </c>
      <c r="H71" s="55" t="s">
        <v>66</v>
      </c>
      <c r="I71" s="39">
        <v>77101706</v>
      </c>
      <c r="J71" s="215" t="s">
        <v>107</v>
      </c>
      <c r="K71" s="49">
        <v>42552</v>
      </c>
      <c r="L71" s="39">
        <v>1</v>
      </c>
      <c r="M71" s="39" t="s">
        <v>57</v>
      </c>
      <c r="N71" s="39" t="s">
        <v>76</v>
      </c>
      <c r="O71" s="50">
        <v>10000000</v>
      </c>
      <c r="P71" s="50">
        <v>10000000</v>
      </c>
      <c r="Q71" s="50" t="s">
        <v>59</v>
      </c>
      <c r="R71" s="50" t="s">
        <v>59</v>
      </c>
      <c r="S71" s="29" t="s">
        <v>316</v>
      </c>
      <c r="T71" s="53">
        <v>10000000</v>
      </c>
      <c r="U71" s="224"/>
      <c r="V71" s="206"/>
      <c r="W71" s="222"/>
      <c r="X71" s="222"/>
      <c r="Y71" s="222"/>
      <c r="Z71" s="222"/>
      <c r="AA71" s="222"/>
      <c r="AB71" s="222"/>
      <c r="AC71" s="222"/>
      <c r="AD71" s="222"/>
      <c r="AE71" s="222"/>
    </row>
    <row r="72" spans="1:31" s="54" customFormat="1" ht="54.95" customHeight="1" x14ac:dyDescent="0.25">
      <c r="A72" s="39">
        <v>71</v>
      </c>
      <c r="B72" s="39" t="s">
        <v>122</v>
      </c>
      <c r="C72" s="39" t="s">
        <v>123</v>
      </c>
      <c r="D72" s="48" t="s">
        <v>137</v>
      </c>
      <c r="E72" s="39" t="s">
        <v>132</v>
      </c>
      <c r="F72" s="39" t="s">
        <v>64</v>
      </c>
      <c r="G72" s="39" t="s">
        <v>65</v>
      </c>
      <c r="H72" s="55" t="s">
        <v>66</v>
      </c>
      <c r="I72" s="39">
        <v>77101706</v>
      </c>
      <c r="J72" s="215" t="s">
        <v>108</v>
      </c>
      <c r="K72" s="49">
        <v>42552</v>
      </c>
      <c r="L72" s="39">
        <v>1</v>
      </c>
      <c r="M72" s="39" t="s">
        <v>57</v>
      </c>
      <c r="N72" s="39" t="s">
        <v>76</v>
      </c>
      <c r="O72" s="50">
        <v>1000000</v>
      </c>
      <c r="P72" s="50">
        <v>1000000</v>
      </c>
      <c r="Q72" s="50" t="s">
        <v>59</v>
      </c>
      <c r="R72" s="50" t="s">
        <v>59</v>
      </c>
      <c r="S72" s="29" t="s">
        <v>316</v>
      </c>
      <c r="T72" s="53">
        <v>1000000</v>
      </c>
      <c r="U72" s="224"/>
      <c r="V72" s="206"/>
      <c r="W72" s="222"/>
      <c r="X72" s="222"/>
      <c r="Y72" s="222"/>
      <c r="Z72" s="222"/>
      <c r="AA72" s="222"/>
      <c r="AB72" s="222"/>
      <c r="AC72" s="222"/>
      <c r="AD72" s="222"/>
      <c r="AE72" s="222"/>
    </row>
    <row r="73" spans="1:31" s="54" customFormat="1" ht="54.95" customHeight="1" x14ac:dyDescent="0.25">
      <c r="A73" s="39">
        <v>72</v>
      </c>
      <c r="B73" s="39" t="s">
        <v>122</v>
      </c>
      <c r="C73" s="39" t="s">
        <v>123</v>
      </c>
      <c r="D73" s="48" t="s">
        <v>137</v>
      </c>
      <c r="E73" s="39" t="s">
        <v>132</v>
      </c>
      <c r="F73" s="39" t="s">
        <v>64</v>
      </c>
      <c r="G73" s="39" t="s">
        <v>65</v>
      </c>
      <c r="H73" s="55" t="s">
        <v>109</v>
      </c>
      <c r="I73" s="39">
        <v>77101706</v>
      </c>
      <c r="J73" s="215" t="s">
        <v>110</v>
      </c>
      <c r="K73" s="49">
        <v>42552</v>
      </c>
      <c r="L73" s="39">
        <v>1</v>
      </c>
      <c r="M73" s="39" t="s">
        <v>57</v>
      </c>
      <c r="N73" s="39" t="s">
        <v>76</v>
      </c>
      <c r="O73" s="50">
        <v>185000000</v>
      </c>
      <c r="P73" s="50">
        <v>185000000</v>
      </c>
      <c r="Q73" s="50" t="s">
        <v>59</v>
      </c>
      <c r="R73" s="50" t="s">
        <v>59</v>
      </c>
      <c r="S73" s="29" t="s">
        <v>316</v>
      </c>
      <c r="T73" s="53">
        <v>185000000</v>
      </c>
      <c r="U73" s="224"/>
      <c r="V73" s="206"/>
      <c r="W73" s="222"/>
      <c r="X73" s="222"/>
      <c r="Y73" s="222"/>
      <c r="Z73" s="222"/>
      <c r="AA73" s="222"/>
      <c r="AB73" s="222"/>
      <c r="AC73" s="222"/>
      <c r="AD73" s="222"/>
      <c r="AE73" s="222"/>
    </row>
    <row r="74" spans="1:31" s="54" customFormat="1" ht="54.95" customHeight="1" x14ac:dyDescent="0.25">
      <c r="A74" s="39">
        <v>73</v>
      </c>
      <c r="B74" s="39" t="s">
        <v>122</v>
      </c>
      <c r="C74" s="39" t="s">
        <v>123</v>
      </c>
      <c r="D74" s="48" t="s">
        <v>136</v>
      </c>
      <c r="E74" s="39" t="s">
        <v>133</v>
      </c>
      <c r="F74" s="39" t="s">
        <v>60</v>
      </c>
      <c r="G74" s="39" t="s">
        <v>61</v>
      </c>
      <c r="H74" s="55" t="s">
        <v>62</v>
      </c>
      <c r="I74" s="39">
        <v>80111600</v>
      </c>
      <c r="J74" s="215" t="s">
        <v>111</v>
      </c>
      <c r="K74" s="49">
        <v>42552</v>
      </c>
      <c r="L74" s="39">
        <v>5.5</v>
      </c>
      <c r="M74" s="39" t="s">
        <v>57</v>
      </c>
      <c r="N74" s="39" t="s">
        <v>76</v>
      </c>
      <c r="O74" s="50">
        <v>22639606</v>
      </c>
      <c r="P74" s="50">
        <v>22639606</v>
      </c>
      <c r="Q74" s="50" t="s">
        <v>59</v>
      </c>
      <c r="R74" s="50" t="s">
        <v>59</v>
      </c>
      <c r="S74" s="29" t="s">
        <v>316</v>
      </c>
      <c r="T74" s="53">
        <v>4116292</v>
      </c>
      <c r="U74" s="224"/>
      <c r="V74" s="206"/>
      <c r="W74" s="222"/>
      <c r="X74" s="222"/>
      <c r="Y74" s="222"/>
      <c r="Z74" s="222"/>
      <c r="AA74" s="222"/>
      <c r="AB74" s="222"/>
      <c r="AC74" s="222"/>
      <c r="AD74" s="222"/>
      <c r="AE74" s="222"/>
    </row>
    <row r="75" spans="1:31" s="54" customFormat="1" ht="54.95" customHeight="1" x14ac:dyDescent="0.25">
      <c r="A75" s="39">
        <v>74</v>
      </c>
      <c r="B75" s="39" t="s">
        <v>122</v>
      </c>
      <c r="C75" s="39" t="s">
        <v>123</v>
      </c>
      <c r="D75" s="48" t="s">
        <v>136</v>
      </c>
      <c r="E75" s="39" t="s">
        <v>133</v>
      </c>
      <c r="F75" s="39" t="s">
        <v>60</v>
      </c>
      <c r="G75" s="39" t="s">
        <v>61</v>
      </c>
      <c r="H75" s="55" t="s">
        <v>62</v>
      </c>
      <c r="I75" s="39">
        <v>80111600</v>
      </c>
      <c r="J75" s="215" t="s">
        <v>111</v>
      </c>
      <c r="K75" s="49">
        <v>42552</v>
      </c>
      <c r="L75" s="39">
        <v>5.5</v>
      </c>
      <c r="M75" s="39" t="s">
        <v>57</v>
      </c>
      <c r="N75" s="39" t="s">
        <v>76</v>
      </c>
      <c r="O75" s="50">
        <v>22639606</v>
      </c>
      <c r="P75" s="50">
        <v>22639606</v>
      </c>
      <c r="Q75" s="50" t="s">
        <v>59</v>
      </c>
      <c r="R75" s="50" t="s">
        <v>59</v>
      </c>
      <c r="S75" s="29" t="s">
        <v>316</v>
      </c>
      <c r="T75" s="53">
        <v>4116292</v>
      </c>
      <c r="U75" s="224"/>
      <c r="V75" s="206"/>
      <c r="W75" s="222"/>
      <c r="X75" s="222"/>
      <c r="Y75" s="222"/>
      <c r="Z75" s="222"/>
      <c r="AA75" s="222"/>
      <c r="AB75" s="222"/>
      <c r="AC75" s="222"/>
      <c r="AD75" s="222"/>
      <c r="AE75" s="222"/>
    </row>
    <row r="76" spans="1:31" s="54" customFormat="1" ht="54.95" customHeight="1" x14ac:dyDescent="0.25">
      <c r="A76" s="39">
        <v>75</v>
      </c>
      <c r="B76" s="39" t="s">
        <v>122</v>
      </c>
      <c r="C76" s="39" t="s">
        <v>123</v>
      </c>
      <c r="D76" s="48" t="s">
        <v>136</v>
      </c>
      <c r="E76" s="39" t="s">
        <v>133</v>
      </c>
      <c r="F76" s="39" t="s">
        <v>60</v>
      </c>
      <c r="G76" s="39" t="s">
        <v>61</v>
      </c>
      <c r="H76" s="55" t="s">
        <v>62</v>
      </c>
      <c r="I76" s="39">
        <v>80111600</v>
      </c>
      <c r="J76" s="215" t="s">
        <v>1234</v>
      </c>
      <c r="K76" s="49">
        <v>42552</v>
      </c>
      <c r="L76" s="39">
        <v>1</v>
      </c>
      <c r="M76" s="39" t="s">
        <v>57</v>
      </c>
      <c r="N76" s="39" t="s">
        <v>76</v>
      </c>
      <c r="O76" s="50">
        <v>720788</v>
      </c>
      <c r="P76" s="50">
        <v>720788</v>
      </c>
      <c r="Q76" s="50" t="s">
        <v>59</v>
      </c>
      <c r="R76" s="50" t="s">
        <v>59</v>
      </c>
      <c r="S76" s="29" t="s">
        <v>316</v>
      </c>
      <c r="T76" s="53">
        <v>720788</v>
      </c>
      <c r="U76" s="224"/>
      <c r="V76" s="206"/>
      <c r="W76" s="222"/>
      <c r="X76" s="222"/>
      <c r="Y76" s="222"/>
      <c r="Z76" s="222"/>
      <c r="AA76" s="222"/>
      <c r="AB76" s="222"/>
      <c r="AC76" s="222"/>
      <c r="AD76" s="222"/>
      <c r="AE76" s="222"/>
    </row>
    <row r="77" spans="1:31" s="54" customFormat="1" ht="54.95" customHeight="1" x14ac:dyDescent="0.25">
      <c r="A77" s="39">
        <v>76</v>
      </c>
      <c r="B77" s="39" t="s">
        <v>122</v>
      </c>
      <c r="C77" s="39" t="s">
        <v>123</v>
      </c>
      <c r="D77" s="48" t="s">
        <v>136</v>
      </c>
      <c r="E77" s="39" t="s">
        <v>133</v>
      </c>
      <c r="F77" s="39" t="s">
        <v>64</v>
      </c>
      <c r="G77" s="39" t="s">
        <v>65</v>
      </c>
      <c r="H77" s="55" t="s">
        <v>66</v>
      </c>
      <c r="I77" s="39">
        <v>77121500</v>
      </c>
      <c r="J77" s="215" t="s">
        <v>112</v>
      </c>
      <c r="K77" s="49">
        <v>42552</v>
      </c>
      <c r="L77" s="39">
        <v>1</v>
      </c>
      <c r="M77" s="39" t="s">
        <v>57</v>
      </c>
      <c r="N77" s="39" t="s">
        <v>76</v>
      </c>
      <c r="O77" s="50">
        <v>100000000</v>
      </c>
      <c r="P77" s="50">
        <v>100000000</v>
      </c>
      <c r="Q77" s="50" t="s">
        <v>59</v>
      </c>
      <c r="R77" s="50" t="s">
        <v>59</v>
      </c>
      <c r="S77" s="29" t="s">
        <v>316</v>
      </c>
      <c r="T77" s="53">
        <v>100000000</v>
      </c>
      <c r="U77" s="224"/>
      <c r="V77" s="206"/>
      <c r="W77" s="222"/>
      <c r="X77" s="222"/>
      <c r="Y77" s="222"/>
      <c r="Z77" s="222"/>
      <c r="AA77" s="222"/>
      <c r="AB77" s="222"/>
      <c r="AC77" s="222"/>
      <c r="AD77" s="222"/>
      <c r="AE77" s="222"/>
    </row>
    <row r="78" spans="1:31" s="54" customFormat="1" ht="54.95" customHeight="1" x14ac:dyDescent="0.25">
      <c r="A78" s="39">
        <v>77</v>
      </c>
      <c r="B78" s="39" t="s">
        <v>122</v>
      </c>
      <c r="C78" s="39" t="s">
        <v>123</v>
      </c>
      <c r="D78" s="48" t="s">
        <v>138</v>
      </c>
      <c r="E78" s="39" t="s">
        <v>134</v>
      </c>
      <c r="F78" s="39" t="s">
        <v>60</v>
      </c>
      <c r="G78" s="39" t="s">
        <v>61</v>
      </c>
      <c r="H78" s="55" t="s">
        <v>62</v>
      </c>
      <c r="I78" s="39">
        <v>80111600</v>
      </c>
      <c r="J78" s="215" t="s">
        <v>1238</v>
      </c>
      <c r="K78" s="49">
        <v>42552</v>
      </c>
      <c r="L78" s="39">
        <v>5.5</v>
      </c>
      <c r="M78" s="39" t="s">
        <v>57</v>
      </c>
      <c r="N78" s="39" t="s">
        <v>76</v>
      </c>
      <c r="O78" s="50">
        <v>36776685</v>
      </c>
      <c r="P78" s="50">
        <v>36776685</v>
      </c>
      <c r="Q78" s="50" t="s">
        <v>59</v>
      </c>
      <c r="R78" s="50" t="s">
        <v>59</v>
      </c>
      <c r="S78" s="29" t="s">
        <v>316</v>
      </c>
      <c r="T78" s="52">
        <v>6686670</v>
      </c>
      <c r="U78" s="224"/>
      <c r="V78" s="206"/>
      <c r="W78" s="222"/>
      <c r="X78" s="222"/>
      <c r="Y78" s="222"/>
      <c r="Z78" s="222"/>
      <c r="AA78" s="222"/>
      <c r="AB78" s="222"/>
      <c r="AC78" s="222"/>
      <c r="AD78" s="222"/>
      <c r="AE78" s="222"/>
    </row>
    <row r="79" spans="1:31" s="54" customFormat="1" ht="54.95" customHeight="1" x14ac:dyDescent="0.25">
      <c r="A79" s="39">
        <v>78</v>
      </c>
      <c r="B79" s="39" t="s">
        <v>122</v>
      </c>
      <c r="C79" s="39" t="s">
        <v>123</v>
      </c>
      <c r="D79" s="48" t="s">
        <v>138</v>
      </c>
      <c r="E79" s="39" t="s">
        <v>134</v>
      </c>
      <c r="F79" s="39" t="s">
        <v>60</v>
      </c>
      <c r="G79" s="39" t="s">
        <v>61</v>
      </c>
      <c r="H79" s="55" t="s">
        <v>62</v>
      </c>
      <c r="I79" s="39">
        <v>80111600</v>
      </c>
      <c r="J79" s="215" t="s">
        <v>1238</v>
      </c>
      <c r="K79" s="49">
        <v>42552</v>
      </c>
      <c r="L79" s="39">
        <v>5</v>
      </c>
      <c r="M79" s="39" t="s">
        <v>57</v>
      </c>
      <c r="N79" s="39" t="s">
        <v>76</v>
      </c>
      <c r="O79" s="50">
        <v>33433350</v>
      </c>
      <c r="P79" s="50">
        <v>33433350</v>
      </c>
      <c r="Q79" s="50" t="s">
        <v>59</v>
      </c>
      <c r="R79" s="50" t="s">
        <v>59</v>
      </c>
      <c r="S79" s="29" t="s">
        <v>316</v>
      </c>
      <c r="T79" s="52">
        <v>6686670</v>
      </c>
      <c r="U79" s="224"/>
      <c r="V79" s="206"/>
      <c r="W79" s="222"/>
      <c r="X79" s="222"/>
      <c r="Y79" s="222"/>
      <c r="Z79" s="222"/>
      <c r="AA79" s="222"/>
      <c r="AB79" s="222"/>
      <c r="AC79" s="222"/>
      <c r="AD79" s="222"/>
      <c r="AE79" s="222"/>
    </row>
    <row r="80" spans="1:31" s="54" customFormat="1" ht="54.95" customHeight="1" x14ac:dyDescent="0.25">
      <c r="A80" s="39">
        <v>79</v>
      </c>
      <c r="B80" s="39" t="s">
        <v>122</v>
      </c>
      <c r="C80" s="39" t="s">
        <v>123</v>
      </c>
      <c r="D80" s="48" t="s">
        <v>138</v>
      </c>
      <c r="E80" s="39" t="s">
        <v>134</v>
      </c>
      <c r="F80" s="39" t="s">
        <v>60</v>
      </c>
      <c r="G80" s="39" t="s">
        <v>61</v>
      </c>
      <c r="H80" s="55" t="s">
        <v>62</v>
      </c>
      <c r="I80" s="39">
        <v>80111600</v>
      </c>
      <c r="J80" s="215" t="s">
        <v>1238</v>
      </c>
      <c r="K80" s="49">
        <v>42552</v>
      </c>
      <c r="L80" s="39">
        <v>5</v>
      </c>
      <c r="M80" s="39" t="s">
        <v>57</v>
      </c>
      <c r="N80" s="39" t="s">
        <v>76</v>
      </c>
      <c r="O80" s="50">
        <v>33433350</v>
      </c>
      <c r="P80" s="50">
        <v>33433350</v>
      </c>
      <c r="Q80" s="50" t="s">
        <v>59</v>
      </c>
      <c r="R80" s="50" t="s">
        <v>59</v>
      </c>
      <c r="S80" s="29" t="s">
        <v>316</v>
      </c>
      <c r="T80" s="52">
        <v>6686670</v>
      </c>
      <c r="U80" s="224"/>
      <c r="V80" s="206"/>
      <c r="W80" s="222"/>
      <c r="X80" s="222"/>
      <c r="Y80" s="222"/>
      <c r="Z80" s="222"/>
      <c r="AA80" s="222"/>
      <c r="AB80" s="222"/>
      <c r="AC80" s="222"/>
      <c r="AD80" s="222"/>
      <c r="AE80" s="222"/>
    </row>
    <row r="81" spans="1:31" s="54" customFormat="1" ht="54.95" customHeight="1" x14ac:dyDescent="0.25">
      <c r="A81" s="39">
        <v>80</v>
      </c>
      <c r="B81" s="39" t="s">
        <v>122</v>
      </c>
      <c r="C81" s="39" t="s">
        <v>123</v>
      </c>
      <c r="D81" s="48" t="s">
        <v>138</v>
      </c>
      <c r="E81" s="39" t="s">
        <v>134</v>
      </c>
      <c r="F81" s="39" t="s">
        <v>60</v>
      </c>
      <c r="G81" s="39" t="s">
        <v>61</v>
      </c>
      <c r="H81" s="55" t="s">
        <v>62</v>
      </c>
      <c r="I81" s="39">
        <v>80111600</v>
      </c>
      <c r="J81" s="215" t="s">
        <v>1238</v>
      </c>
      <c r="K81" s="49">
        <v>42552</v>
      </c>
      <c r="L81" s="39">
        <v>5</v>
      </c>
      <c r="M81" s="39" t="s">
        <v>57</v>
      </c>
      <c r="N81" s="39" t="s">
        <v>76</v>
      </c>
      <c r="O81" s="50">
        <v>28697345</v>
      </c>
      <c r="P81" s="50">
        <v>28697345</v>
      </c>
      <c r="Q81" s="50" t="s">
        <v>59</v>
      </c>
      <c r="R81" s="50" t="s">
        <v>59</v>
      </c>
      <c r="S81" s="29" t="s">
        <v>316</v>
      </c>
      <c r="T81" s="52">
        <v>5739469</v>
      </c>
      <c r="U81" s="224"/>
      <c r="V81" s="206"/>
      <c r="W81" s="222"/>
      <c r="X81" s="222"/>
      <c r="Y81" s="222"/>
      <c r="Z81" s="222"/>
      <c r="AA81" s="222"/>
      <c r="AB81" s="222"/>
      <c r="AC81" s="222"/>
      <c r="AD81" s="222"/>
      <c r="AE81" s="222"/>
    </row>
    <row r="82" spans="1:31" s="54" customFormat="1" ht="54.95" customHeight="1" x14ac:dyDescent="0.25">
      <c r="A82" s="39">
        <v>81</v>
      </c>
      <c r="B82" s="39" t="s">
        <v>122</v>
      </c>
      <c r="C82" s="39" t="s">
        <v>123</v>
      </c>
      <c r="D82" s="48" t="s">
        <v>138</v>
      </c>
      <c r="E82" s="39" t="s">
        <v>134</v>
      </c>
      <c r="F82" s="39" t="s">
        <v>60</v>
      </c>
      <c r="G82" s="39" t="s">
        <v>61</v>
      </c>
      <c r="H82" s="55" t="s">
        <v>62</v>
      </c>
      <c r="I82" s="39">
        <v>80111600</v>
      </c>
      <c r="J82" s="215" t="s">
        <v>1238</v>
      </c>
      <c r="K82" s="49">
        <v>42552</v>
      </c>
      <c r="L82" s="39">
        <v>5</v>
      </c>
      <c r="M82" s="39" t="s">
        <v>57</v>
      </c>
      <c r="N82" s="39" t="s">
        <v>76</v>
      </c>
      <c r="O82" s="50">
        <v>28697345</v>
      </c>
      <c r="P82" s="50">
        <v>28697345</v>
      </c>
      <c r="Q82" s="50" t="s">
        <v>59</v>
      </c>
      <c r="R82" s="50" t="s">
        <v>59</v>
      </c>
      <c r="S82" s="29" t="s">
        <v>316</v>
      </c>
      <c r="T82" s="52">
        <v>5739469</v>
      </c>
      <c r="U82" s="224"/>
      <c r="V82" s="206"/>
      <c r="W82" s="222"/>
      <c r="X82" s="222"/>
      <c r="Y82" s="222"/>
      <c r="Z82" s="222"/>
      <c r="AA82" s="222"/>
      <c r="AB82" s="222"/>
      <c r="AC82" s="222"/>
      <c r="AD82" s="222"/>
      <c r="AE82" s="222"/>
    </row>
    <row r="83" spans="1:31" s="54" customFormat="1" ht="54.95" customHeight="1" x14ac:dyDescent="0.25">
      <c r="A83" s="39">
        <v>82</v>
      </c>
      <c r="B83" s="39" t="s">
        <v>122</v>
      </c>
      <c r="C83" s="39" t="s">
        <v>123</v>
      </c>
      <c r="D83" s="48" t="s">
        <v>124</v>
      </c>
      <c r="E83" s="39" t="s">
        <v>127</v>
      </c>
      <c r="F83" s="39" t="s">
        <v>60</v>
      </c>
      <c r="G83" s="39" t="s">
        <v>61</v>
      </c>
      <c r="H83" s="55" t="s">
        <v>62</v>
      </c>
      <c r="I83" s="39">
        <v>80111600</v>
      </c>
      <c r="J83" s="215" t="s">
        <v>113</v>
      </c>
      <c r="K83" s="49">
        <v>42552</v>
      </c>
      <c r="L83" s="39">
        <v>5</v>
      </c>
      <c r="M83" s="39" t="s">
        <v>57</v>
      </c>
      <c r="N83" s="39" t="s">
        <v>58</v>
      </c>
      <c r="O83" s="50">
        <v>28697345</v>
      </c>
      <c r="P83" s="50">
        <v>28697345</v>
      </c>
      <c r="Q83" s="50" t="s">
        <v>59</v>
      </c>
      <c r="R83" s="50" t="s">
        <v>59</v>
      </c>
      <c r="S83" s="29" t="s">
        <v>316</v>
      </c>
      <c r="T83" s="52">
        <v>5739469</v>
      </c>
      <c r="U83" s="224"/>
      <c r="V83" s="206"/>
      <c r="W83" s="222"/>
      <c r="X83" s="222"/>
      <c r="Y83" s="222"/>
      <c r="Z83" s="222"/>
      <c r="AA83" s="222"/>
      <c r="AB83" s="222"/>
      <c r="AC83" s="222"/>
      <c r="AD83" s="222"/>
      <c r="AE83" s="222"/>
    </row>
    <row r="84" spans="1:31" s="54" customFormat="1" ht="54.95" customHeight="1" x14ac:dyDescent="0.25">
      <c r="A84" s="39">
        <v>83</v>
      </c>
      <c r="B84" s="39" t="s">
        <v>122</v>
      </c>
      <c r="C84" s="39" t="s">
        <v>123</v>
      </c>
      <c r="D84" s="48" t="s">
        <v>138</v>
      </c>
      <c r="E84" s="39" t="s">
        <v>134</v>
      </c>
      <c r="F84" s="39" t="s">
        <v>60</v>
      </c>
      <c r="G84" s="39" t="s">
        <v>61</v>
      </c>
      <c r="H84" s="55" t="s">
        <v>62</v>
      </c>
      <c r="I84" s="39">
        <v>80111600</v>
      </c>
      <c r="J84" s="215" t="s">
        <v>1239</v>
      </c>
      <c r="K84" s="49">
        <v>42552</v>
      </c>
      <c r="L84" s="39">
        <v>5</v>
      </c>
      <c r="M84" s="39" t="s">
        <v>57</v>
      </c>
      <c r="N84" s="39" t="s">
        <v>76</v>
      </c>
      <c r="O84" s="50">
        <v>23286755</v>
      </c>
      <c r="P84" s="50">
        <v>23286755</v>
      </c>
      <c r="Q84" s="50" t="s">
        <v>59</v>
      </c>
      <c r="R84" s="50" t="s">
        <v>59</v>
      </c>
      <c r="S84" s="29" t="s">
        <v>316</v>
      </c>
      <c r="T84" s="52">
        <v>4657351</v>
      </c>
      <c r="U84" s="224"/>
      <c r="V84" s="206"/>
      <c r="W84" s="222"/>
      <c r="X84" s="222"/>
      <c r="Y84" s="222"/>
      <c r="Z84" s="222"/>
      <c r="AA84" s="222"/>
      <c r="AB84" s="222"/>
      <c r="AC84" s="222"/>
      <c r="AD84" s="222"/>
      <c r="AE84" s="222"/>
    </row>
    <row r="85" spans="1:31" s="54" customFormat="1" ht="54.95" customHeight="1" x14ac:dyDescent="0.25">
      <c r="A85" s="39">
        <v>84</v>
      </c>
      <c r="B85" s="39" t="s">
        <v>122</v>
      </c>
      <c r="C85" s="39" t="s">
        <v>123</v>
      </c>
      <c r="D85" s="48" t="s">
        <v>138</v>
      </c>
      <c r="E85" s="39" t="s">
        <v>134</v>
      </c>
      <c r="F85" s="39" t="s">
        <v>60</v>
      </c>
      <c r="G85" s="39" t="s">
        <v>61</v>
      </c>
      <c r="H85" s="55" t="s">
        <v>62</v>
      </c>
      <c r="I85" s="39">
        <v>80111600</v>
      </c>
      <c r="J85" s="215" t="s">
        <v>1240</v>
      </c>
      <c r="K85" s="49">
        <v>42552</v>
      </c>
      <c r="L85" s="39">
        <v>5</v>
      </c>
      <c r="M85" s="39" t="s">
        <v>57</v>
      </c>
      <c r="N85" s="39" t="s">
        <v>76</v>
      </c>
      <c r="O85" s="50">
        <v>8805470</v>
      </c>
      <c r="P85" s="50">
        <v>8805470</v>
      </c>
      <c r="Q85" s="50" t="s">
        <v>59</v>
      </c>
      <c r="R85" s="50" t="s">
        <v>59</v>
      </c>
      <c r="S85" s="29" t="s">
        <v>316</v>
      </c>
      <c r="T85" s="52">
        <v>1761094</v>
      </c>
      <c r="U85" s="224"/>
      <c r="V85" s="206"/>
      <c r="W85" s="222"/>
      <c r="X85" s="222"/>
      <c r="Y85" s="222"/>
      <c r="Z85" s="222"/>
      <c r="AA85" s="222"/>
      <c r="AB85" s="222"/>
      <c r="AC85" s="222"/>
      <c r="AD85" s="222"/>
      <c r="AE85" s="222"/>
    </row>
    <row r="86" spans="1:31" s="54" customFormat="1" ht="54.95" customHeight="1" x14ac:dyDescent="0.25">
      <c r="A86" s="39">
        <v>85</v>
      </c>
      <c r="B86" s="39" t="s">
        <v>122</v>
      </c>
      <c r="C86" s="39" t="s">
        <v>123</v>
      </c>
      <c r="D86" s="48" t="s">
        <v>124</v>
      </c>
      <c r="E86" s="39" t="s">
        <v>127</v>
      </c>
      <c r="F86" s="39" t="s">
        <v>60</v>
      </c>
      <c r="G86" s="39" t="s">
        <v>61</v>
      </c>
      <c r="H86" s="55" t="s">
        <v>62</v>
      </c>
      <c r="I86" s="39">
        <v>80111600</v>
      </c>
      <c r="J86" s="215" t="s">
        <v>114</v>
      </c>
      <c r="K86" s="49">
        <v>42552</v>
      </c>
      <c r="L86" s="39">
        <v>5</v>
      </c>
      <c r="M86" s="39" t="s">
        <v>57</v>
      </c>
      <c r="N86" s="39" t="s">
        <v>58</v>
      </c>
      <c r="O86" s="50">
        <v>14216060</v>
      </c>
      <c r="P86" s="50">
        <v>14216060</v>
      </c>
      <c r="Q86" s="50" t="s">
        <v>59</v>
      </c>
      <c r="R86" s="50" t="s">
        <v>59</v>
      </c>
      <c r="S86" s="29" t="s">
        <v>316</v>
      </c>
      <c r="T86" s="52">
        <v>2843212</v>
      </c>
      <c r="U86" s="224"/>
      <c r="V86" s="206"/>
      <c r="W86" s="222"/>
      <c r="X86" s="222"/>
      <c r="Y86" s="222"/>
      <c r="Z86" s="222"/>
      <c r="AA86" s="222"/>
      <c r="AB86" s="222"/>
      <c r="AC86" s="222"/>
      <c r="AD86" s="222"/>
      <c r="AE86" s="222"/>
    </row>
    <row r="87" spans="1:31" s="54" customFormat="1" ht="54.95" customHeight="1" x14ac:dyDescent="0.25">
      <c r="A87" s="39">
        <v>86</v>
      </c>
      <c r="B87" s="39" t="s">
        <v>122</v>
      </c>
      <c r="C87" s="39" t="s">
        <v>123</v>
      </c>
      <c r="D87" s="48" t="s">
        <v>138</v>
      </c>
      <c r="E87" s="39" t="s">
        <v>134</v>
      </c>
      <c r="F87" s="39" t="s">
        <v>60</v>
      </c>
      <c r="G87" s="39" t="s">
        <v>61</v>
      </c>
      <c r="H87" s="55" t="s">
        <v>62</v>
      </c>
      <c r="I87" s="39">
        <v>80111600</v>
      </c>
      <c r="J87" s="215" t="s">
        <v>1241</v>
      </c>
      <c r="K87" s="49">
        <v>42552</v>
      </c>
      <c r="L87" s="39">
        <v>5</v>
      </c>
      <c r="M87" s="39" t="s">
        <v>57</v>
      </c>
      <c r="N87" s="39" t="s">
        <v>76</v>
      </c>
      <c r="O87" s="50">
        <v>23286755</v>
      </c>
      <c r="P87" s="50">
        <v>23286755</v>
      </c>
      <c r="Q87" s="50" t="s">
        <v>59</v>
      </c>
      <c r="R87" s="50" t="s">
        <v>59</v>
      </c>
      <c r="S87" s="29" t="s">
        <v>316</v>
      </c>
      <c r="T87" s="52">
        <v>4657351</v>
      </c>
      <c r="U87" s="224"/>
      <c r="V87" s="206"/>
      <c r="W87" s="222"/>
      <c r="X87" s="222"/>
      <c r="Y87" s="222"/>
      <c r="Z87" s="222"/>
      <c r="AA87" s="222"/>
      <c r="AB87" s="222"/>
      <c r="AC87" s="222"/>
      <c r="AD87" s="222"/>
      <c r="AE87" s="222"/>
    </row>
    <row r="88" spans="1:31" s="54" customFormat="1" ht="54.95" customHeight="1" x14ac:dyDescent="0.25">
      <c r="A88" s="39">
        <v>87</v>
      </c>
      <c r="B88" s="39" t="s">
        <v>122</v>
      </c>
      <c r="C88" s="39" t="s">
        <v>123</v>
      </c>
      <c r="D88" s="48" t="s">
        <v>138</v>
      </c>
      <c r="E88" s="39" t="s">
        <v>134</v>
      </c>
      <c r="F88" s="39" t="s">
        <v>60</v>
      </c>
      <c r="G88" s="39" t="s">
        <v>61</v>
      </c>
      <c r="H88" s="55" t="s">
        <v>62</v>
      </c>
      <c r="I88" s="39">
        <v>80111600</v>
      </c>
      <c r="J88" s="215" t="s">
        <v>1242</v>
      </c>
      <c r="K88" s="49">
        <v>42552</v>
      </c>
      <c r="L88" s="39">
        <v>5</v>
      </c>
      <c r="M88" s="39" t="s">
        <v>57</v>
      </c>
      <c r="N88" s="39" t="s">
        <v>76</v>
      </c>
      <c r="O88" s="50">
        <v>8805470</v>
      </c>
      <c r="P88" s="50">
        <v>8805470</v>
      </c>
      <c r="Q88" s="50" t="s">
        <v>59</v>
      </c>
      <c r="R88" s="50" t="s">
        <v>59</v>
      </c>
      <c r="S88" s="29" t="s">
        <v>316</v>
      </c>
      <c r="T88" s="52">
        <v>1761094</v>
      </c>
      <c r="U88" s="224"/>
      <c r="V88" s="206"/>
      <c r="W88" s="222"/>
      <c r="X88" s="222"/>
      <c r="Y88" s="222"/>
      <c r="Z88" s="222"/>
      <c r="AA88" s="222"/>
      <c r="AB88" s="222"/>
      <c r="AC88" s="222"/>
      <c r="AD88" s="222"/>
      <c r="AE88" s="222"/>
    </row>
    <row r="89" spans="1:31" s="54" customFormat="1" ht="54.95" customHeight="1" x14ac:dyDescent="0.25">
      <c r="A89" s="39">
        <v>88</v>
      </c>
      <c r="B89" s="39" t="s">
        <v>122</v>
      </c>
      <c r="C89" s="39" t="s">
        <v>123</v>
      </c>
      <c r="D89" s="39" t="s">
        <v>126</v>
      </c>
      <c r="E89" s="39" t="s">
        <v>134</v>
      </c>
      <c r="F89" s="39" t="s">
        <v>60</v>
      </c>
      <c r="G89" s="39" t="s">
        <v>61</v>
      </c>
      <c r="H89" s="55" t="s">
        <v>62</v>
      </c>
      <c r="I89" s="39">
        <v>80111600</v>
      </c>
      <c r="J89" s="215" t="s">
        <v>116</v>
      </c>
      <c r="K89" s="49">
        <v>42552</v>
      </c>
      <c r="L89" s="39">
        <v>5</v>
      </c>
      <c r="M89" s="39" t="s">
        <v>57</v>
      </c>
      <c r="N89" s="39" t="s">
        <v>76</v>
      </c>
      <c r="O89" s="50">
        <v>14216060</v>
      </c>
      <c r="P89" s="50">
        <v>14216060</v>
      </c>
      <c r="Q89" s="50" t="s">
        <v>59</v>
      </c>
      <c r="R89" s="50" t="s">
        <v>59</v>
      </c>
      <c r="S89" s="29" t="s">
        <v>316</v>
      </c>
      <c r="T89" s="52">
        <v>2843212</v>
      </c>
      <c r="U89" s="224"/>
      <c r="V89" s="206"/>
      <c r="W89" s="222"/>
      <c r="X89" s="222"/>
      <c r="Y89" s="222"/>
      <c r="Z89" s="222"/>
      <c r="AA89" s="222"/>
      <c r="AB89" s="222"/>
      <c r="AC89" s="222"/>
      <c r="AD89" s="222"/>
      <c r="AE89" s="222"/>
    </row>
    <row r="90" spans="1:31" s="54" customFormat="1" ht="54.95" customHeight="1" x14ac:dyDescent="0.25">
      <c r="A90" s="39">
        <v>89</v>
      </c>
      <c r="B90" s="39" t="s">
        <v>122</v>
      </c>
      <c r="C90" s="39" t="s">
        <v>123</v>
      </c>
      <c r="D90" s="39" t="s">
        <v>126</v>
      </c>
      <c r="E90" s="39" t="s">
        <v>134</v>
      </c>
      <c r="F90" s="39" t="s">
        <v>60</v>
      </c>
      <c r="G90" s="39" t="s">
        <v>61</v>
      </c>
      <c r="H90" s="55" t="s">
        <v>62</v>
      </c>
      <c r="I90" s="39">
        <v>80111600</v>
      </c>
      <c r="J90" s="215" t="s">
        <v>115</v>
      </c>
      <c r="K90" s="49">
        <v>42552</v>
      </c>
      <c r="L90" s="39">
        <v>5</v>
      </c>
      <c r="M90" s="39" t="s">
        <v>57</v>
      </c>
      <c r="N90" s="39" t="s">
        <v>76</v>
      </c>
      <c r="O90" s="50">
        <v>23286755</v>
      </c>
      <c r="P90" s="50">
        <v>23286755</v>
      </c>
      <c r="Q90" s="50" t="s">
        <v>59</v>
      </c>
      <c r="R90" s="50" t="s">
        <v>59</v>
      </c>
      <c r="S90" s="29" t="s">
        <v>316</v>
      </c>
      <c r="T90" s="52">
        <v>4657351</v>
      </c>
      <c r="U90" s="224"/>
      <c r="V90" s="206"/>
      <c r="W90" s="222"/>
      <c r="X90" s="222"/>
      <c r="Y90" s="222"/>
      <c r="Z90" s="222"/>
      <c r="AA90" s="222"/>
      <c r="AB90" s="222"/>
      <c r="AC90" s="222"/>
      <c r="AD90" s="222"/>
      <c r="AE90" s="222"/>
    </row>
    <row r="91" spans="1:31" s="54" customFormat="1" ht="54.95" customHeight="1" x14ac:dyDescent="0.25">
      <c r="A91" s="39">
        <v>90</v>
      </c>
      <c r="B91" s="39" t="s">
        <v>122</v>
      </c>
      <c r="C91" s="39" t="s">
        <v>123</v>
      </c>
      <c r="D91" s="48" t="s">
        <v>138</v>
      </c>
      <c r="E91" s="39" t="s">
        <v>134</v>
      </c>
      <c r="F91" s="39" t="s">
        <v>60</v>
      </c>
      <c r="G91" s="39" t="s">
        <v>61</v>
      </c>
      <c r="H91" s="55" t="s">
        <v>62</v>
      </c>
      <c r="I91" s="39">
        <v>80111600</v>
      </c>
      <c r="J91" s="215" t="s">
        <v>1238</v>
      </c>
      <c r="K91" s="49">
        <v>42552</v>
      </c>
      <c r="L91" s="39">
        <v>5</v>
      </c>
      <c r="M91" s="39" t="s">
        <v>57</v>
      </c>
      <c r="N91" s="39" t="s">
        <v>76</v>
      </c>
      <c r="O91" s="50">
        <v>23286755</v>
      </c>
      <c r="P91" s="50">
        <v>23286755</v>
      </c>
      <c r="Q91" s="50" t="s">
        <v>59</v>
      </c>
      <c r="R91" s="50" t="s">
        <v>59</v>
      </c>
      <c r="S91" s="29" t="s">
        <v>316</v>
      </c>
      <c r="T91" s="52">
        <v>4657351</v>
      </c>
      <c r="U91" s="224"/>
      <c r="V91" s="206"/>
      <c r="W91" s="222"/>
      <c r="X91" s="222"/>
      <c r="Y91" s="222"/>
      <c r="Z91" s="222"/>
      <c r="AA91" s="222"/>
      <c r="AB91" s="222"/>
      <c r="AC91" s="222"/>
      <c r="AD91" s="222"/>
      <c r="AE91" s="222"/>
    </row>
    <row r="92" spans="1:31" s="54" customFormat="1" ht="54.95" customHeight="1" x14ac:dyDescent="0.25">
      <c r="A92" s="39">
        <v>91</v>
      </c>
      <c r="B92" s="39" t="s">
        <v>122</v>
      </c>
      <c r="C92" s="39" t="s">
        <v>123</v>
      </c>
      <c r="D92" s="48" t="s">
        <v>138</v>
      </c>
      <c r="E92" s="39" t="s">
        <v>134</v>
      </c>
      <c r="F92" s="39" t="s">
        <v>64</v>
      </c>
      <c r="G92" s="39" t="s">
        <v>65</v>
      </c>
      <c r="H92" s="55" t="s">
        <v>109</v>
      </c>
      <c r="I92" s="39">
        <v>77121500</v>
      </c>
      <c r="J92" s="215" t="s">
        <v>1243</v>
      </c>
      <c r="K92" s="49">
        <v>42552</v>
      </c>
      <c r="L92" s="39">
        <v>3</v>
      </c>
      <c r="M92" s="39" t="s">
        <v>57</v>
      </c>
      <c r="N92" s="39" t="s">
        <v>76</v>
      </c>
      <c r="O92" s="50">
        <v>341678933</v>
      </c>
      <c r="P92" s="50">
        <v>341678933</v>
      </c>
      <c r="Q92" s="50" t="s">
        <v>59</v>
      </c>
      <c r="R92" s="50" t="s">
        <v>59</v>
      </c>
      <c r="S92" s="29" t="s">
        <v>316</v>
      </c>
      <c r="T92" s="52">
        <v>113892977.66666667</v>
      </c>
      <c r="U92" s="224"/>
      <c r="V92" s="206"/>
      <c r="W92" s="222"/>
      <c r="X92" s="222"/>
      <c r="Y92" s="222"/>
      <c r="Z92" s="222"/>
      <c r="AA92" s="222"/>
      <c r="AB92" s="222"/>
      <c r="AC92" s="222"/>
      <c r="AD92" s="222"/>
      <c r="AE92" s="222"/>
    </row>
    <row r="93" spans="1:31" s="54" customFormat="1" ht="54.95" customHeight="1" x14ac:dyDescent="0.25">
      <c r="A93" s="39">
        <v>92</v>
      </c>
      <c r="B93" s="39" t="s">
        <v>122</v>
      </c>
      <c r="C93" s="39" t="s">
        <v>123</v>
      </c>
      <c r="D93" s="39" t="s">
        <v>126</v>
      </c>
      <c r="E93" s="39" t="s">
        <v>134</v>
      </c>
      <c r="F93" s="39" t="s">
        <v>60</v>
      </c>
      <c r="G93" s="39" t="s">
        <v>61</v>
      </c>
      <c r="H93" s="55" t="s">
        <v>62</v>
      </c>
      <c r="I93" s="39">
        <v>80111600</v>
      </c>
      <c r="J93" s="215" t="s">
        <v>115</v>
      </c>
      <c r="K93" s="49">
        <v>42552</v>
      </c>
      <c r="L93" s="39">
        <v>5</v>
      </c>
      <c r="M93" s="39" t="s">
        <v>57</v>
      </c>
      <c r="N93" s="39" t="s">
        <v>76</v>
      </c>
      <c r="O93" s="50">
        <v>23286755</v>
      </c>
      <c r="P93" s="50">
        <v>23286755</v>
      </c>
      <c r="Q93" s="50" t="s">
        <v>59</v>
      </c>
      <c r="R93" s="50" t="s">
        <v>59</v>
      </c>
      <c r="S93" s="29" t="s">
        <v>316</v>
      </c>
      <c r="T93" s="52">
        <v>4657351</v>
      </c>
      <c r="U93" s="224"/>
      <c r="V93" s="206"/>
      <c r="W93" s="222"/>
      <c r="X93" s="222"/>
      <c r="Y93" s="222"/>
      <c r="Z93" s="222"/>
      <c r="AA93" s="222"/>
      <c r="AB93" s="222"/>
      <c r="AC93" s="222"/>
      <c r="AD93" s="222"/>
      <c r="AE93" s="222"/>
    </row>
    <row r="94" spans="1:31" s="54" customFormat="1" ht="54.95" customHeight="1" x14ac:dyDescent="0.25">
      <c r="A94" s="39">
        <v>93</v>
      </c>
      <c r="B94" s="39" t="s">
        <v>122</v>
      </c>
      <c r="C94" s="39" t="s">
        <v>123</v>
      </c>
      <c r="D94" s="39" t="s">
        <v>126</v>
      </c>
      <c r="E94" s="39" t="s">
        <v>134</v>
      </c>
      <c r="F94" s="39" t="s">
        <v>60</v>
      </c>
      <c r="G94" s="39" t="s">
        <v>61</v>
      </c>
      <c r="H94" s="55" t="s">
        <v>62</v>
      </c>
      <c r="I94" s="39">
        <v>80111600</v>
      </c>
      <c r="J94" s="215" t="s">
        <v>116</v>
      </c>
      <c r="K94" s="49">
        <v>42552</v>
      </c>
      <c r="L94" s="39">
        <v>5</v>
      </c>
      <c r="M94" s="39" t="s">
        <v>57</v>
      </c>
      <c r="N94" s="39" t="s">
        <v>76</v>
      </c>
      <c r="O94" s="50">
        <v>23286755</v>
      </c>
      <c r="P94" s="50">
        <v>23286755</v>
      </c>
      <c r="Q94" s="50" t="s">
        <v>59</v>
      </c>
      <c r="R94" s="50" t="s">
        <v>59</v>
      </c>
      <c r="S94" s="29" t="s">
        <v>316</v>
      </c>
      <c r="T94" s="52">
        <v>4657351</v>
      </c>
      <c r="U94" s="224"/>
      <c r="V94" s="206"/>
      <c r="W94" s="222"/>
      <c r="X94" s="222"/>
      <c r="Y94" s="222"/>
      <c r="Z94" s="222"/>
      <c r="AA94" s="222"/>
      <c r="AB94" s="222"/>
      <c r="AC94" s="222"/>
      <c r="AD94" s="222"/>
      <c r="AE94" s="222"/>
    </row>
  </sheetData>
  <sheetProtection autoFilter="0"/>
  <autoFilter ref="A1:AE94" xr:uid="{00000000-0009-0000-0000-000001000000}"/>
  <pageMargins left="0.70833333333333337" right="0.7" top="0.390625" bottom="0.75" header="0.3" footer="0.3"/>
  <pageSetup paperSize="9" scale="1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ELIJA UNA OPCIÓN DE LA LISTA" promptTitle="ELIJA UNA OPCIÓN DE LA LISTA" xr:uid="{00000000-0002-0000-0100-000000000000}">
          <x14:formula1>
            <xm:f>Hoja1!$B$2:$B$4</xm:f>
          </x14:formula1>
          <xm:sqref>U2:U94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E590"/>
  <sheetViews>
    <sheetView zoomScale="60" zoomScaleNormal="60" zoomScaleSheetLayoutView="70" zoomScalePageLayoutView="70" workbookViewId="0">
      <pane xSplit="3" ySplit="1" topLeftCell="J585" activePane="bottomRight" state="frozen"/>
      <selection pane="topRight" activeCell="D1" sqref="D1"/>
      <selection pane="bottomLeft" activeCell="A5" sqref="A5"/>
      <selection pane="bottomRight" activeCell="J590" sqref="J590"/>
    </sheetView>
  </sheetViews>
  <sheetFormatPr baseColWidth="10" defaultColWidth="10.85546875" defaultRowHeight="18" x14ac:dyDescent="0.25"/>
  <cols>
    <col min="1" max="1" width="13.85546875" style="18" customWidth="1"/>
    <col min="2" max="2" width="30.28515625" style="18" customWidth="1"/>
    <col min="3" max="3" width="68.85546875" style="18" customWidth="1"/>
    <col min="4" max="4" width="27.42578125" style="18" customWidth="1"/>
    <col min="5" max="5" width="57.140625" style="18" customWidth="1"/>
    <col min="6" max="6" width="23" style="18" customWidth="1"/>
    <col min="7" max="7" width="25.42578125" style="18" customWidth="1"/>
    <col min="8" max="8" width="62.85546875" style="18" customWidth="1"/>
    <col min="9" max="9" width="22.28515625" style="18" customWidth="1"/>
    <col min="10" max="10" width="93.5703125" style="18" customWidth="1"/>
    <col min="11" max="11" width="21" style="18" customWidth="1"/>
    <col min="12" max="12" width="16.28515625" style="18" customWidth="1"/>
    <col min="13" max="13" width="23.5703125" style="18" customWidth="1"/>
    <col min="14" max="14" width="22.85546875" style="18" customWidth="1"/>
    <col min="15" max="15" width="22.42578125" style="18" customWidth="1"/>
    <col min="16" max="16" width="23.28515625" style="18" customWidth="1"/>
    <col min="17" max="17" width="17" style="18" customWidth="1"/>
    <col min="18" max="18" width="17.28515625" style="18" customWidth="1"/>
    <col min="19" max="19" width="44.85546875" style="18" customWidth="1"/>
    <col min="20" max="20" width="24.7109375" style="18" customWidth="1"/>
    <col min="21" max="21" width="24.140625" style="216" customWidth="1"/>
    <col min="22" max="22" width="1.5703125" style="200" customWidth="1"/>
    <col min="23" max="23" width="21.28515625" style="200" customWidth="1"/>
    <col min="24" max="24" width="18.7109375" style="200" customWidth="1"/>
    <col min="25" max="25" width="29.5703125" style="200" customWidth="1"/>
    <col min="26" max="26" width="23" style="200" customWidth="1"/>
    <col min="27" max="27" width="25.85546875" style="200" customWidth="1"/>
    <col min="28" max="28" width="36" style="200" customWidth="1"/>
    <col min="29" max="29" width="25.140625" style="200" customWidth="1"/>
    <col min="30" max="30" width="44" style="200" customWidth="1"/>
    <col min="31" max="31" width="42.42578125" style="200" customWidth="1"/>
    <col min="32" max="255" width="10.85546875" style="18"/>
    <col min="256" max="256" width="13.85546875" style="18" customWidth="1"/>
    <col min="257" max="257" width="30.28515625" style="18" customWidth="1"/>
    <col min="258" max="258" width="34.42578125" style="18" customWidth="1"/>
    <col min="259" max="259" width="32.7109375" style="18" customWidth="1"/>
    <col min="260" max="260" width="40.85546875" style="18" customWidth="1"/>
    <col min="261" max="261" width="27.5703125" style="18" customWidth="1"/>
    <col min="262" max="262" width="25.42578125" style="18" customWidth="1"/>
    <col min="263" max="263" width="25.7109375" style="18" customWidth="1"/>
    <col min="264" max="264" width="22.28515625" style="18" customWidth="1"/>
    <col min="265" max="265" width="34" style="18" customWidth="1"/>
    <col min="266" max="266" width="21" style="18" customWidth="1"/>
    <col min="267" max="267" width="26.7109375" style="18" customWidth="1"/>
    <col min="268" max="268" width="30" style="18" customWidth="1"/>
    <col min="269" max="269" width="33.5703125" style="18" customWidth="1"/>
    <col min="270" max="270" width="1.5703125" style="18" customWidth="1"/>
    <col min="271" max="271" width="20.28515625" style="18" customWidth="1"/>
    <col min="272" max="272" width="20.140625" style="18" customWidth="1"/>
    <col min="273" max="273" width="17" style="18" customWidth="1"/>
    <col min="274" max="274" width="17.28515625" style="18" customWidth="1"/>
    <col min="275" max="275" width="29.140625" style="18" customWidth="1"/>
    <col min="276" max="276" width="24.7109375" style="18" customWidth="1"/>
    <col min="277" max="277" width="24.140625" style="18" customWidth="1"/>
    <col min="278" max="278" width="1.5703125" style="18" customWidth="1"/>
    <col min="279" max="279" width="21.28515625" style="18" customWidth="1"/>
    <col min="280" max="280" width="18.7109375" style="18" customWidth="1"/>
    <col min="281" max="281" width="29.5703125" style="18" customWidth="1"/>
    <col min="282" max="282" width="23" style="18" customWidth="1"/>
    <col min="283" max="283" width="25.85546875" style="18" customWidth="1"/>
    <col min="284" max="284" width="36" style="18" customWidth="1"/>
    <col min="285" max="285" width="25.140625" style="18" customWidth="1"/>
    <col min="286" max="286" width="44" style="18" customWidth="1"/>
    <col min="287" max="287" width="42.42578125" style="18" customWidth="1"/>
    <col min="288" max="511" width="10.85546875" style="18"/>
    <col min="512" max="512" width="13.85546875" style="18" customWidth="1"/>
    <col min="513" max="513" width="30.28515625" style="18" customWidth="1"/>
    <col min="514" max="514" width="34.42578125" style="18" customWidth="1"/>
    <col min="515" max="515" width="32.7109375" style="18" customWidth="1"/>
    <col min="516" max="516" width="40.85546875" style="18" customWidth="1"/>
    <col min="517" max="517" width="27.5703125" style="18" customWidth="1"/>
    <col min="518" max="518" width="25.42578125" style="18" customWidth="1"/>
    <col min="519" max="519" width="25.7109375" style="18" customWidth="1"/>
    <col min="520" max="520" width="22.28515625" style="18" customWidth="1"/>
    <col min="521" max="521" width="34" style="18" customWidth="1"/>
    <col min="522" max="522" width="21" style="18" customWidth="1"/>
    <col min="523" max="523" width="26.7109375" style="18" customWidth="1"/>
    <col min="524" max="524" width="30" style="18" customWidth="1"/>
    <col min="525" max="525" width="33.5703125" style="18" customWidth="1"/>
    <col min="526" max="526" width="1.5703125" style="18" customWidth="1"/>
    <col min="527" max="527" width="20.28515625" style="18" customWidth="1"/>
    <col min="528" max="528" width="20.140625" style="18" customWidth="1"/>
    <col min="529" max="529" width="17" style="18" customWidth="1"/>
    <col min="530" max="530" width="17.28515625" style="18" customWidth="1"/>
    <col min="531" max="531" width="29.140625" style="18" customWidth="1"/>
    <col min="532" max="532" width="24.7109375" style="18" customWidth="1"/>
    <col min="533" max="533" width="24.140625" style="18" customWidth="1"/>
    <col min="534" max="534" width="1.5703125" style="18" customWidth="1"/>
    <col min="535" max="535" width="21.28515625" style="18" customWidth="1"/>
    <col min="536" max="536" width="18.7109375" style="18" customWidth="1"/>
    <col min="537" max="537" width="29.5703125" style="18" customWidth="1"/>
    <col min="538" max="538" width="23" style="18" customWidth="1"/>
    <col min="539" max="539" width="25.85546875" style="18" customWidth="1"/>
    <col min="540" max="540" width="36" style="18" customWidth="1"/>
    <col min="541" max="541" width="25.140625" style="18" customWidth="1"/>
    <col min="542" max="542" width="44" style="18" customWidth="1"/>
    <col min="543" max="543" width="42.42578125" style="18" customWidth="1"/>
    <col min="544" max="767" width="10.85546875" style="18"/>
    <col min="768" max="768" width="13.85546875" style="18" customWidth="1"/>
    <col min="769" max="769" width="30.28515625" style="18" customWidth="1"/>
    <col min="770" max="770" width="34.42578125" style="18" customWidth="1"/>
    <col min="771" max="771" width="32.7109375" style="18" customWidth="1"/>
    <col min="772" max="772" width="40.85546875" style="18" customWidth="1"/>
    <col min="773" max="773" width="27.5703125" style="18" customWidth="1"/>
    <col min="774" max="774" width="25.42578125" style="18" customWidth="1"/>
    <col min="775" max="775" width="25.7109375" style="18" customWidth="1"/>
    <col min="776" max="776" width="22.28515625" style="18" customWidth="1"/>
    <col min="777" max="777" width="34" style="18" customWidth="1"/>
    <col min="778" max="778" width="21" style="18" customWidth="1"/>
    <col min="779" max="779" width="26.7109375" style="18" customWidth="1"/>
    <col min="780" max="780" width="30" style="18" customWidth="1"/>
    <col min="781" max="781" width="33.5703125" style="18" customWidth="1"/>
    <col min="782" max="782" width="1.5703125" style="18" customWidth="1"/>
    <col min="783" max="783" width="20.28515625" style="18" customWidth="1"/>
    <col min="784" max="784" width="20.140625" style="18" customWidth="1"/>
    <col min="785" max="785" width="17" style="18" customWidth="1"/>
    <col min="786" max="786" width="17.28515625" style="18" customWidth="1"/>
    <col min="787" max="787" width="29.140625" style="18" customWidth="1"/>
    <col min="788" max="788" width="24.7109375" style="18" customWidth="1"/>
    <col min="789" max="789" width="24.140625" style="18" customWidth="1"/>
    <col min="790" max="790" width="1.5703125" style="18" customWidth="1"/>
    <col min="791" max="791" width="21.28515625" style="18" customWidth="1"/>
    <col min="792" max="792" width="18.7109375" style="18" customWidth="1"/>
    <col min="793" max="793" width="29.5703125" style="18" customWidth="1"/>
    <col min="794" max="794" width="23" style="18" customWidth="1"/>
    <col min="795" max="795" width="25.85546875" style="18" customWidth="1"/>
    <col min="796" max="796" width="36" style="18" customWidth="1"/>
    <col min="797" max="797" width="25.140625" style="18" customWidth="1"/>
    <col min="798" max="798" width="44" style="18" customWidth="1"/>
    <col min="799" max="799" width="42.42578125" style="18" customWidth="1"/>
    <col min="800" max="1023" width="10.85546875" style="18"/>
    <col min="1024" max="1024" width="13.85546875" style="18" customWidth="1"/>
    <col min="1025" max="1025" width="30.28515625" style="18" customWidth="1"/>
    <col min="1026" max="1026" width="34.42578125" style="18" customWidth="1"/>
    <col min="1027" max="1027" width="32.7109375" style="18" customWidth="1"/>
    <col min="1028" max="1028" width="40.85546875" style="18" customWidth="1"/>
    <col min="1029" max="1029" width="27.5703125" style="18" customWidth="1"/>
    <col min="1030" max="1030" width="25.42578125" style="18" customWidth="1"/>
    <col min="1031" max="1031" width="25.7109375" style="18" customWidth="1"/>
    <col min="1032" max="1032" width="22.28515625" style="18" customWidth="1"/>
    <col min="1033" max="1033" width="34" style="18" customWidth="1"/>
    <col min="1034" max="1034" width="21" style="18" customWidth="1"/>
    <col min="1035" max="1035" width="26.7109375" style="18" customWidth="1"/>
    <col min="1036" max="1036" width="30" style="18" customWidth="1"/>
    <col min="1037" max="1037" width="33.5703125" style="18" customWidth="1"/>
    <col min="1038" max="1038" width="1.5703125" style="18" customWidth="1"/>
    <col min="1039" max="1039" width="20.28515625" style="18" customWidth="1"/>
    <col min="1040" max="1040" width="20.140625" style="18" customWidth="1"/>
    <col min="1041" max="1041" width="17" style="18" customWidth="1"/>
    <col min="1042" max="1042" width="17.28515625" style="18" customWidth="1"/>
    <col min="1043" max="1043" width="29.140625" style="18" customWidth="1"/>
    <col min="1044" max="1044" width="24.7109375" style="18" customWidth="1"/>
    <col min="1045" max="1045" width="24.140625" style="18" customWidth="1"/>
    <col min="1046" max="1046" width="1.5703125" style="18" customWidth="1"/>
    <col min="1047" max="1047" width="21.28515625" style="18" customWidth="1"/>
    <col min="1048" max="1048" width="18.7109375" style="18" customWidth="1"/>
    <col min="1049" max="1049" width="29.5703125" style="18" customWidth="1"/>
    <col min="1050" max="1050" width="23" style="18" customWidth="1"/>
    <col min="1051" max="1051" width="25.85546875" style="18" customWidth="1"/>
    <col min="1052" max="1052" width="36" style="18" customWidth="1"/>
    <col min="1053" max="1053" width="25.140625" style="18" customWidth="1"/>
    <col min="1054" max="1054" width="44" style="18" customWidth="1"/>
    <col min="1055" max="1055" width="42.42578125" style="18" customWidth="1"/>
    <col min="1056" max="1279" width="10.85546875" style="18"/>
    <col min="1280" max="1280" width="13.85546875" style="18" customWidth="1"/>
    <col min="1281" max="1281" width="30.28515625" style="18" customWidth="1"/>
    <col min="1282" max="1282" width="34.42578125" style="18" customWidth="1"/>
    <col min="1283" max="1283" width="32.7109375" style="18" customWidth="1"/>
    <col min="1284" max="1284" width="40.85546875" style="18" customWidth="1"/>
    <col min="1285" max="1285" width="27.5703125" style="18" customWidth="1"/>
    <col min="1286" max="1286" width="25.42578125" style="18" customWidth="1"/>
    <col min="1287" max="1287" width="25.7109375" style="18" customWidth="1"/>
    <col min="1288" max="1288" width="22.28515625" style="18" customWidth="1"/>
    <col min="1289" max="1289" width="34" style="18" customWidth="1"/>
    <col min="1290" max="1290" width="21" style="18" customWidth="1"/>
    <col min="1291" max="1291" width="26.7109375" style="18" customWidth="1"/>
    <col min="1292" max="1292" width="30" style="18" customWidth="1"/>
    <col min="1293" max="1293" width="33.5703125" style="18" customWidth="1"/>
    <col min="1294" max="1294" width="1.5703125" style="18" customWidth="1"/>
    <col min="1295" max="1295" width="20.28515625" style="18" customWidth="1"/>
    <col min="1296" max="1296" width="20.140625" style="18" customWidth="1"/>
    <col min="1297" max="1297" width="17" style="18" customWidth="1"/>
    <col min="1298" max="1298" width="17.28515625" style="18" customWidth="1"/>
    <col min="1299" max="1299" width="29.140625" style="18" customWidth="1"/>
    <col min="1300" max="1300" width="24.7109375" style="18" customWidth="1"/>
    <col min="1301" max="1301" width="24.140625" style="18" customWidth="1"/>
    <col min="1302" max="1302" width="1.5703125" style="18" customWidth="1"/>
    <col min="1303" max="1303" width="21.28515625" style="18" customWidth="1"/>
    <col min="1304" max="1304" width="18.7109375" style="18" customWidth="1"/>
    <col min="1305" max="1305" width="29.5703125" style="18" customWidth="1"/>
    <col min="1306" max="1306" width="23" style="18" customWidth="1"/>
    <col min="1307" max="1307" width="25.85546875" style="18" customWidth="1"/>
    <col min="1308" max="1308" width="36" style="18" customWidth="1"/>
    <col min="1309" max="1309" width="25.140625" style="18" customWidth="1"/>
    <col min="1310" max="1310" width="44" style="18" customWidth="1"/>
    <col min="1311" max="1311" width="42.42578125" style="18" customWidth="1"/>
    <col min="1312" max="1535" width="10.85546875" style="18"/>
    <col min="1536" max="1536" width="13.85546875" style="18" customWidth="1"/>
    <col min="1537" max="1537" width="30.28515625" style="18" customWidth="1"/>
    <col min="1538" max="1538" width="34.42578125" style="18" customWidth="1"/>
    <col min="1539" max="1539" width="32.7109375" style="18" customWidth="1"/>
    <col min="1540" max="1540" width="40.85546875" style="18" customWidth="1"/>
    <col min="1541" max="1541" width="27.5703125" style="18" customWidth="1"/>
    <col min="1542" max="1542" width="25.42578125" style="18" customWidth="1"/>
    <col min="1543" max="1543" width="25.7109375" style="18" customWidth="1"/>
    <col min="1544" max="1544" width="22.28515625" style="18" customWidth="1"/>
    <col min="1545" max="1545" width="34" style="18" customWidth="1"/>
    <col min="1546" max="1546" width="21" style="18" customWidth="1"/>
    <col min="1547" max="1547" width="26.7109375" style="18" customWidth="1"/>
    <col min="1548" max="1548" width="30" style="18" customWidth="1"/>
    <col min="1549" max="1549" width="33.5703125" style="18" customWidth="1"/>
    <col min="1550" max="1550" width="1.5703125" style="18" customWidth="1"/>
    <col min="1551" max="1551" width="20.28515625" style="18" customWidth="1"/>
    <col min="1552" max="1552" width="20.140625" style="18" customWidth="1"/>
    <col min="1553" max="1553" width="17" style="18" customWidth="1"/>
    <col min="1554" max="1554" width="17.28515625" style="18" customWidth="1"/>
    <col min="1555" max="1555" width="29.140625" style="18" customWidth="1"/>
    <col min="1556" max="1556" width="24.7109375" style="18" customWidth="1"/>
    <col min="1557" max="1557" width="24.140625" style="18" customWidth="1"/>
    <col min="1558" max="1558" width="1.5703125" style="18" customWidth="1"/>
    <col min="1559" max="1559" width="21.28515625" style="18" customWidth="1"/>
    <col min="1560" max="1560" width="18.7109375" style="18" customWidth="1"/>
    <col min="1561" max="1561" width="29.5703125" style="18" customWidth="1"/>
    <col min="1562" max="1562" width="23" style="18" customWidth="1"/>
    <col min="1563" max="1563" width="25.85546875" style="18" customWidth="1"/>
    <col min="1564" max="1564" width="36" style="18" customWidth="1"/>
    <col min="1565" max="1565" width="25.140625" style="18" customWidth="1"/>
    <col min="1566" max="1566" width="44" style="18" customWidth="1"/>
    <col min="1567" max="1567" width="42.42578125" style="18" customWidth="1"/>
    <col min="1568" max="1791" width="10.85546875" style="18"/>
    <col min="1792" max="1792" width="13.85546875" style="18" customWidth="1"/>
    <col min="1793" max="1793" width="30.28515625" style="18" customWidth="1"/>
    <col min="1794" max="1794" width="34.42578125" style="18" customWidth="1"/>
    <col min="1795" max="1795" width="32.7109375" style="18" customWidth="1"/>
    <col min="1796" max="1796" width="40.85546875" style="18" customWidth="1"/>
    <col min="1797" max="1797" width="27.5703125" style="18" customWidth="1"/>
    <col min="1798" max="1798" width="25.42578125" style="18" customWidth="1"/>
    <col min="1799" max="1799" width="25.7109375" style="18" customWidth="1"/>
    <col min="1800" max="1800" width="22.28515625" style="18" customWidth="1"/>
    <col min="1801" max="1801" width="34" style="18" customWidth="1"/>
    <col min="1802" max="1802" width="21" style="18" customWidth="1"/>
    <col min="1803" max="1803" width="26.7109375" style="18" customWidth="1"/>
    <col min="1804" max="1804" width="30" style="18" customWidth="1"/>
    <col min="1805" max="1805" width="33.5703125" style="18" customWidth="1"/>
    <col min="1806" max="1806" width="1.5703125" style="18" customWidth="1"/>
    <col min="1807" max="1807" width="20.28515625" style="18" customWidth="1"/>
    <col min="1808" max="1808" width="20.140625" style="18" customWidth="1"/>
    <col min="1809" max="1809" width="17" style="18" customWidth="1"/>
    <col min="1810" max="1810" width="17.28515625" style="18" customWidth="1"/>
    <col min="1811" max="1811" width="29.140625" style="18" customWidth="1"/>
    <col min="1812" max="1812" width="24.7109375" style="18" customWidth="1"/>
    <col min="1813" max="1813" width="24.140625" style="18" customWidth="1"/>
    <col min="1814" max="1814" width="1.5703125" style="18" customWidth="1"/>
    <col min="1815" max="1815" width="21.28515625" style="18" customWidth="1"/>
    <col min="1816" max="1816" width="18.7109375" style="18" customWidth="1"/>
    <col min="1817" max="1817" width="29.5703125" style="18" customWidth="1"/>
    <col min="1818" max="1818" width="23" style="18" customWidth="1"/>
    <col min="1819" max="1819" width="25.85546875" style="18" customWidth="1"/>
    <col min="1820" max="1820" width="36" style="18" customWidth="1"/>
    <col min="1821" max="1821" width="25.140625" style="18" customWidth="1"/>
    <col min="1822" max="1822" width="44" style="18" customWidth="1"/>
    <col min="1823" max="1823" width="42.42578125" style="18" customWidth="1"/>
    <col min="1824" max="2047" width="10.85546875" style="18"/>
    <col min="2048" max="2048" width="13.85546875" style="18" customWidth="1"/>
    <col min="2049" max="2049" width="30.28515625" style="18" customWidth="1"/>
    <col min="2050" max="2050" width="34.42578125" style="18" customWidth="1"/>
    <col min="2051" max="2051" width="32.7109375" style="18" customWidth="1"/>
    <col min="2052" max="2052" width="40.85546875" style="18" customWidth="1"/>
    <col min="2053" max="2053" width="27.5703125" style="18" customWidth="1"/>
    <col min="2054" max="2054" width="25.42578125" style="18" customWidth="1"/>
    <col min="2055" max="2055" width="25.7109375" style="18" customWidth="1"/>
    <col min="2056" max="2056" width="22.28515625" style="18" customWidth="1"/>
    <col min="2057" max="2057" width="34" style="18" customWidth="1"/>
    <col min="2058" max="2058" width="21" style="18" customWidth="1"/>
    <col min="2059" max="2059" width="26.7109375" style="18" customWidth="1"/>
    <col min="2060" max="2060" width="30" style="18" customWidth="1"/>
    <col min="2061" max="2061" width="33.5703125" style="18" customWidth="1"/>
    <col min="2062" max="2062" width="1.5703125" style="18" customWidth="1"/>
    <col min="2063" max="2063" width="20.28515625" style="18" customWidth="1"/>
    <col min="2064" max="2064" width="20.140625" style="18" customWidth="1"/>
    <col min="2065" max="2065" width="17" style="18" customWidth="1"/>
    <col min="2066" max="2066" width="17.28515625" style="18" customWidth="1"/>
    <col min="2067" max="2067" width="29.140625" style="18" customWidth="1"/>
    <col min="2068" max="2068" width="24.7109375" style="18" customWidth="1"/>
    <col min="2069" max="2069" width="24.140625" style="18" customWidth="1"/>
    <col min="2070" max="2070" width="1.5703125" style="18" customWidth="1"/>
    <col min="2071" max="2071" width="21.28515625" style="18" customWidth="1"/>
    <col min="2072" max="2072" width="18.7109375" style="18" customWidth="1"/>
    <col min="2073" max="2073" width="29.5703125" style="18" customWidth="1"/>
    <col min="2074" max="2074" width="23" style="18" customWidth="1"/>
    <col min="2075" max="2075" width="25.85546875" style="18" customWidth="1"/>
    <col min="2076" max="2076" width="36" style="18" customWidth="1"/>
    <col min="2077" max="2077" width="25.140625" style="18" customWidth="1"/>
    <col min="2078" max="2078" width="44" style="18" customWidth="1"/>
    <col min="2079" max="2079" width="42.42578125" style="18" customWidth="1"/>
    <col min="2080" max="2303" width="10.85546875" style="18"/>
    <col min="2304" max="2304" width="13.85546875" style="18" customWidth="1"/>
    <col min="2305" max="2305" width="30.28515625" style="18" customWidth="1"/>
    <col min="2306" max="2306" width="34.42578125" style="18" customWidth="1"/>
    <col min="2307" max="2307" width="32.7109375" style="18" customWidth="1"/>
    <col min="2308" max="2308" width="40.85546875" style="18" customWidth="1"/>
    <col min="2309" max="2309" width="27.5703125" style="18" customWidth="1"/>
    <col min="2310" max="2310" width="25.42578125" style="18" customWidth="1"/>
    <col min="2311" max="2311" width="25.7109375" style="18" customWidth="1"/>
    <col min="2312" max="2312" width="22.28515625" style="18" customWidth="1"/>
    <col min="2313" max="2313" width="34" style="18" customWidth="1"/>
    <col min="2314" max="2314" width="21" style="18" customWidth="1"/>
    <col min="2315" max="2315" width="26.7109375" style="18" customWidth="1"/>
    <col min="2316" max="2316" width="30" style="18" customWidth="1"/>
    <col min="2317" max="2317" width="33.5703125" style="18" customWidth="1"/>
    <col min="2318" max="2318" width="1.5703125" style="18" customWidth="1"/>
    <col min="2319" max="2319" width="20.28515625" style="18" customWidth="1"/>
    <col min="2320" max="2320" width="20.140625" style="18" customWidth="1"/>
    <col min="2321" max="2321" width="17" style="18" customWidth="1"/>
    <col min="2322" max="2322" width="17.28515625" style="18" customWidth="1"/>
    <col min="2323" max="2323" width="29.140625" style="18" customWidth="1"/>
    <col min="2324" max="2324" width="24.7109375" style="18" customWidth="1"/>
    <col min="2325" max="2325" width="24.140625" style="18" customWidth="1"/>
    <col min="2326" max="2326" width="1.5703125" style="18" customWidth="1"/>
    <col min="2327" max="2327" width="21.28515625" style="18" customWidth="1"/>
    <col min="2328" max="2328" width="18.7109375" style="18" customWidth="1"/>
    <col min="2329" max="2329" width="29.5703125" style="18" customWidth="1"/>
    <col min="2330" max="2330" width="23" style="18" customWidth="1"/>
    <col min="2331" max="2331" width="25.85546875" style="18" customWidth="1"/>
    <col min="2332" max="2332" width="36" style="18" customWidth="1"/>
    <col min="2333" max="2333" width="25.140625" style="18" customWidth="1"/>
    <col min="2334" max="2334" width="44" style="18" customWidth="1"/>
    <col min="2335" max="2335" width="42.42578125" style="18" customWidth="1"/>
    <col min="2336" max="2559" width="10.85546875" style="18"/>
    <col min="2560" max="2560" width="13.85546875" style="18" customWidth="1"/>
    <col min="2561" max="2561" width="30.28515625" style="18" customWidth="1"/>
    <col min="2562" max="2562" width="34.42578125" style="18" customWidth="1"/>
    <col min="2563" max="2563" width="32.7109375" style="18" customWidth="1"/>
    <col min="2564" max="2564" width="40.85546875" style="18" customWidth="1"/>
    <col min="2565" max="2565" width="27.5703125" style="18" customWidth="1"/>
    <col min="2566" max="2566" width="25.42578125" style="18" customWidth="1"/>
    <col min="2567" max="2567" width="25.7109375" style="18" customWidth="1"/>
    <col min="2568" max="2568" width="22.28515625" style="18" customWidth="1"/>
    <col min="2569" max="2569" width="34" style="18" customWidth="1"/>
    <col min="2570" max="2570" width="21" style="18" customWidth="1"/>
    <col min="2571" max="2571" width="26.7109375" style="18" customWidth="1"/>
    <col min="2572" max="2572" width="30" style="18" customWidth="1"/>
    <col min="2573" max="2573" width="33.5703125" style="18" customWidth="1"/>
    <col min="2574" max="2574" width="1.5703125" style="18" customWidth="1"/>
    <col min="2575" max="2575" width="20.28515625" style="18" customWidth="1"/>
    <col min="2576" max="2576" width="20.140625" style="18" customWidth="1"/>
    <col min="2577" max="2577" width="17" style="18" customWidth="1"/>
    <col min="2578" max="2578" width="17.28515625" style="18" customWidth="1"/>
    <col min="2579" max="2579" width="29.140625" style="18" customWidth="1"/>
    <col min="2580" max="2580" width="24.7109375" style="18" customWidth="1"/>
    <col min="2581" max="2581" width="24.140625" style="18" customWidth="1"/>
    <col min="2582" max="2582" width="1.5703125" style="18" customWidth="1"/>
    <col min="2583" max="2583" width="21.28515625" style="18" customWidth="1"/>
    <col min="2584" max="2584" width="18.7109375" style="18" customWidth="1"/>
    <col min="2585" max="2585" width="29.5703125" style="18" customWidth="1"/>
    <col min="2586" max="2586" width="23" style="18" customWidth="1"/>
    <col min="2587" max="2587" width="25.85546875" style="18" customWidth="1"/>
    <col min="2588" max="2588" width="36" style="18" customWidth="1"/>
    <col min="2589" max="2589" width="25.140625" style="18" customWidth="1"/>
    <col min="2590" max="2590" width="44" style="18" customWidth="1"/>
    <col min="2591" max="2591" width="42.42578125" style="18" customWidth="1"/>
    <col min="2592" max="2815" width="10.85546875" style="18"/>
    <col min="2816" max="2816" width="13.85546875" style="18" customWidth="1"/>
    <col min="2817" max="2817" width="30.28515625" style="18" customWidth="1"/>
    <col min="2818" max="2818" width="34.42578125" style="18" customWidth="1"/>
    <col min="2819" max="2819" width="32.7109375" style="18" customWidth="1"/>
    <col min="2820" max="2820" width="40.85546875" style="18" customWidth="1"/>
    <col min="2821" max="2821" width="27.5703125" style="18" customWidth="1"/>
    <col min="2822" max="2822" width="25.42578125" style="18" customWidth="1"/>
    <col min="2823" max="2823" width="25.7109375" style="18" customWidth="1"/>
    <col min="2824" max="2824" width="22.28515625" style="18" customWidth="1"/>
    <col min="2825" max="2825" width="34" style="18" customWidth="1"/>
    <col min="2826" max="2826" width="21" style="18" customWidth="1"/>
    <col min="2827" max="2827" width="26.7109375" style="18" customWidth="1"/>
    <col min="2828" max="2828" width="30" style="18" customWidth="1"/>
    <col min="2829" max="2829" width="33.5703125" style="18" customWidth="1"/>
    <col min="2830" max="2830" width="1.5703125" style="18" customWidth="1"/>
    <col min="2831" max="2831" width="20.28515625" style="18" customWidth="1"/>
    <col min="2832" max="2832" width="20.140625" style="18" customWidth="1"/>
    <col min="2833" max="2833" width="17" style="18" customWidth="1"/>
    <col min="2834" max="2834" width="17.28515625" style="18" customWidth="1"/>
    <col min="2835" max="2835" width="29.140625" style="18" customWidth="1"/>
    <col min="2836" max="2836" width="24.7109375" style="18" customWidth="1"/>
    <col min="2837" max="2837" width="24.140625" style="18" customWidth="1"/>
    <col min="2838" max="2838" width="1.5703125" style="18" customWidth="1"/>
    <col min="2839" max="2839" width="21.28515625" style="18" customWidth="1"/>
    <col min="2840" max="2840" width="18.7109375" style="18" customWidth="1"/>
    <col min="2841" max="2841" width="29.5703125" style="18" customWidth="1"/>
    <col min="2842" max="2842" width="23" style="18" customWidth="1"/>
    <col min="2843" max="2843" width="25.85546875" style="18" customWidth="1"/>
    <col min="2844" max="2844" width="36" style="18" customWidth="1"/>
    <col min="2845" max="2845" width="25.140625" style="18" customWidth="1"/>
    <col min="2846" max="2846" width="44" style="18" customWidth="1"/>
    <col min="2847" max="2847" width="42.42578125" style="18" customWidth="1"/>
    <col min="2848" max="3071" width="10.85546875" style="18"/>
    <col min="3072" max="3072" width="13.85546875" style="18" customWidth="1"/>
    <col min="3073" max="3073" width="30.28515625" style="18" customWidth="1"/>
    <col min="3074" max="3074" width="34.42578125" style="18" customWidth="1"/>
    <col min="3075" max="3075" width="32.7109375" style="18" customWidth="1"/>
    <col min="3076" max="3076" width="40.85546875" style="18" customWidth="1"/>
    <col min="3077" max="3077" width="27.5703125" style="18" customWidth="1"/>
    <col min="3078" max="3078" width="25.42578125" style="18" customWidth="1"/>
    <col min="3079" max="3079" width="25.7109375" style="18" customWidth="1"/>
    <col min="3080" max="3080" width="22.28515625" style="18" customWidth="1"/>
    <col min="3081" max="3081" width="34" style="18" customWidth="1"/>
    <col min="3082" max="3082" width="21" style="18" customWidth="1"/>
    <col min="3083" max="3083" width="26.7109375" style="18" customWidth="1"/>
    <col min="3084" max="3084" width="30" style="18" customWidth="1"/>
    <col min="3085" max="3085" width="33.5703125" style="18" customWidth="1"/>
    <col min="3086" max="3086" width="1.5703125" style="18" customWidth="1"/>
    <col min="3087" max="3087" width="20.28515625" style="18" customWidth="1"/>
    <col min="3088" max="3088" width="20.140625" style="18" customWidth="1"/>
    <col min="3089" max="3089" width="17" style="18" customWidth="1"/>
    <col min="3090" max="3090" width="17.28515625" style="18" customWidth="1"/>
    <col min="3091" max="3091" width="29.140625" style="18" customWidth="1"/>
    <col min="3092" max="3092" width="24.7109375" style="18" customWidth="1"/>
    <col min="3093" max="3093" width="24.140625" style="18" customWidth="1"/>
    <col min="3094" max="3094" width="1.5703125" style="18" customWidth="1"/>
    <col min="3095" max="3095" width="21.28515625" style="18" customWidth="1"/>
    <col min="3096" max="3096" width="18.7109375" style="18" customWidth="1"/>
    <col min="3097" max="3097" width="29.5703125" style="18" customWidth="1"/>
    <col min="3098" max="3098" width="23" style="18" customWidth="1"/>
    <col min="3099" max="3099" width="25.85546875" style="18" customWidth="1"/>
    <col min="3100" max="3100" width="36" style="18" customWidth="1"/>
    <col min="3101" max="3101" width="25.140625" style="18" customWidth="1"/>
    <col min="3102" max="3102" width="44" style="18" customWidth="1"/>
    <col min="3103" max="3103" width="42.42578125" style="18" customWidth="1"/>
    <col min="3104" max="3327" width="10.85546875" style="18"/>
    <col min="3328" max="3328" width="13.85546875" style="18" customWidth="1"/>
    <col min="3329" max="3329" width="30.28515625" style="18" customWidth="1"/>
    <col min="3330" max="3330" width="34.42578125" style="18" customWidth="1"/>
    <col min="3331" max="3331" width="32.7109375" style="18" customWidth="1"/>
    <col min="3332" max="3332" width="40.85546875" style="18" customWidth="1"/>
    <col min="3333" max="3333" width="27.5703125" style="18" customWidth="1"/>
    <col min="3334" max="3334" width="25.42578125" style="18" customWidth="1"/>
    <col min="3335" max="3335" width="25.7109375" style="18" customWidth="1"/>
    <col min="3336" max="3336" width="22.28515625" style="18" customWidth="1"/>
    <col min="3337" max="3337" width="34" style="18" customWidth="1"/>
    <col min="3338" max="3338" width="21" style="18" customWidth="1"/>
    <col min="3339" max="3339" width="26.7109375" style="18" customWidth="1"/>
    <col min="3340" max="3340" width="30" style="18" customWidth="1"/>
    <col min="3341" max="3341" width="33.5703125" style="18" customWidth="1"/>
    <col min="3342" max="3342" width="1.5703125" style="18" customWidth="1"/>
    <col min="3343" max="3343" width="20.28515625" style="18" customWidth="1"/>
    <col min="3344" max="3344" width="20.140625" style="18" customWidth="1"/>
    <col min="3345" max="3345" width="17" style="18" customWidth="1"/>
    <col min="3346" max="3346" width="17.28515625" style="18" customWidth="1"/>
    <col min="3347" max="3347" width="29.140625" style="18" customWidth="1"/>
    <col min="3348" max="3348" width="24.7109375" style="18" customWidth="1"/>
    <col min="3349" max="3349" width="24.140625" style="18" customWidth="1"/>
    <col min="3350" max="3350" width="1.5703125" style="18" customWidth="1"/>
    <col min="3351" max="3351" width="21.28515625" style="18" customWidth="1"/>
    <col min="3352" max="3352" width="18.7109375" style="18" customWidth="1"/>
    <col min="3353" max="3353" width="29.5703125" style="18" customWidth="1"/>
    <col min="3354" max="3354" width="23" style="18" customWidth="1"/>
    <col min="3355" max="3355" width="25.85546875" style="18" customWidth="1"/>
    <col min="3356" max="3356" width="36" style="18" customWidth="1"/>
    <col min="3357" max="3357" width="25.140625" style="18" customWidth="1"/>
    <col min="3358" max="3358" width="44" style="18" customWidth="1"/>
    <col min="3359" max="3359" width="42.42578125" style="18" customWidth="1"/>
    <col min="3360" max="3583" width="10.85546875" style="18"/>
    <col min="3584" max="3584" width="13.85546875" style="18" customWidth="1"/>
    <col min="3585" max="3585" width="30.28515625" style="18" customWidth="1"/>
    <col min="3586" max="3586" width="34.42578125" style="18" customWidth="1"/>
    <col min="3587" max="3587" width="32.7109375" style="18" customWidth="1"/>
    <col min="3588" max="3588" width="40.85546875" style="18" customWidth="1"/>
    <col min="3589" max="3589" width="27.5703125" style="18" customWidth="1"/>
    <col min="3590" max="3590" width="25.42578125" style="18" customWidth="1"/>
    <col min="3591" max="3591" width="25.7109375" style="18" customWidth="1"/>
    <col min="3592" max="3592" width="22.28515625" style="18" customWidth="1"/>
    <col min="3593" max="3593" width="34" style="18" customWidth="1"/>
    <col min="3594" max="3594" width="21" style="18" customWidth="1"/>
    <col min="3595" max="3595" width="26.7109375" style="18" customWidth="1"/>
    <col min="3596" max="3596" width="30" style="18" customWidth="1"/>
    <col min="3597" max="3597" width="33.5703125" style="18" customWidth="1"/>
    <col min="3598" max="3598" width="1.5703125" style="18" customWidth="1"/>
    <col min="3599" max="3599" width="20.28515625" style="18" customWidth="1"/>
    <col min="3600" max="3600" width="20.140625" style="18" customWidth="1"/>
    <col min="3601" max="3601" width="17" style="18" customWidth="1"/>
    <col min="3602" max="3602" width="17.28515625" style="18" customWidth="1"/>
    <col min="3603" max="3603" width="29.140625" style="18" customWidth="1"/>
    <col min="3604" max="3604" width="24.7109375" style="18" customWidth="1"/>
    <col min="3605" max="3605" width="24.140625" style="18" customWidth="1"/>
    <col min="3606" max="3606" width="1.5703125" style="18" customWidth="1"/>
    <col min="3607" max="3607" width="21.28515625" style="18" customWidth="1"/>
    <col min="3608" max="3608" width="18.7109375" style="18" customWidth="1"/>
    <col min="3609" max="3609" width="29.5703125" style="18" customWidth="1"/>
    <col min="3610" max="3610" width="23" style="18" customWidth="1"/>
    <col min="3611" max="3611" width="25.85546875" style="18" customWidth="1"/>
    <col min="3612" max="3612" width="36" style="18" customWidth="1"/>
    <col min="3613" max="3613" width="25.140625" style="18" customWidth="1"/>
    <col min="3614" max="3614" width="44" style="18" customWidth="1"/>
    <col min="3615" max="3615" width="42.42578125" style="18" customWidth="1"/>
    <col min="3616" max="3839" width="10.85546875" style="18"/>
    <col min="3840" max="3840" width="13.85546875" style="18" customWidth="1"/>
    <col min="3841" max="3841" width="30.28515625" style="18" customWidth="1"/>
    <col min="3842" max="3842" width="34.42578125" style="18" customWidth="1"/>
    <col min="3843" max="3843" width="32.7109375" style="18" customWidth="1"/>
    <col min="3844" max="3844" width="40.85546875" style="18" customWidth="1"/>
    <col min="3845" max="3845" width="27.5703125" style="18" customWidth="1"/>
    <col min="3846" max="3846" width="25.42578125" style="18" customWidth="1"/>
    <col min="3847" max="3847" width="25.7109375" style="18" customWidth="1"/>
    <col min="3848" max="3848" width="22.28515625" style="18" customWidth="1"/>
    <col min="3849" max="3849" width="34" style="18" customWidth="1"/>
    <col min="3850" max="3850" width="21" style="18" customWidth="1"/>
    <col min="3851" max="3851" width="26.7109375" style="18" customWidth="1"/>
    <col min="3852" max="3852" width="30" style="18" customWidth="1"/>
    <col min="3853" max="3853" width="33.5703125" style="18" customWidth="1"/>
    <col min="3854" max="3854" width="1.5703125" style="18" customWidth="1"/>
    <col min="3855" max="3855" width="20.28515625" style="18" customWidth="1"/>
    <col min="3856" max="3856" width="20.140625" style="18" customWidth="1"/>
    <col min="3857" max="3857" width="17" style="18" customWidth="1"/>
    <col min="3858" max="3858" width="17.28515625" style="18" customWidth="1"/>
    <col min="3859" max="3859" width="29.140625" style="18" customWidth="1"/>
    <col min="3860" max="3860" width="24.7109375" style="18" customWidth="1"/>
    <col min="3861" max="3861" width="24.140625" style="18" customWidth="1"/>
    <col min="3862" max="3862" width="1.5703125" style="18" customWidth="1"/>
    <col min="3863" max="3863" width="21.28515625" style="18" customWidth="1"/>
    <col min="3864" max="3864" width="18.7109375" style="18" customWidth="1"/>
    <col min="3865" max="3865" width="29.5703125" style="18" customWidth="1"/>
    <col min="3866" max="3866" width="23" style="18" customWidth="1"/>
    <col min="3867" max="3867" width="25.85546875" style="18" customWidth="1"/>
    <col min="3868" max="3868" width="36" style="18" customWidth="1"/>
    <col min="3869" max="3869" width="25.140625" style="18" customWidth="1"/>
    <col min="3870" max="3870" width="44" style="18" customWidth="1"/>
    <col min="3871" max="3871" width="42.42578125" style="18" customWidth="1"/>
    <col min="3872" max="4095" width="10.85546875" style="18"/>
    <col min="4096" max="4096" width="13.85546875" style="18" customWidth="1"/>
    <col min="4097" max="4097" width="30.28515625" style="18" customWidth="1"/>
    <col min="4098" max="4098" width="34.42578125" style="18" customWidth="1"/>
    <col min="4099" max="4099" width="32.7109375" style="18" customWidth="1"/>
    <col min="4100" max="4100" width="40.85546875" style="18" customWidth="1"/>
    <col min="4101" max="4101" width="27.5703125" style="18" customWidth="1"/>
    <col min="4102" max="4102" width="25.42578125" style="18" customWidth="1"/>
    <col min="4103" max="4103" width="25.7109375" style="18" customWidth="1"/>
    <col min="4104" max="4104" width="22.28515625" style="18" customWidth="1"/>
    <col min="4105" max="4105" width="34" style="18" customWidth="1"/>
    <col min="4106" max="4106" width="21" style="18" customWidth="1"/>
    <col min="4107" max="4107" width="26.7109375" style="18" customWidth="1"/>
    <col min="4108" max="4108" width="30" style="18" customWidth="1"/>
    <col min="4109" max="4109" width="33.5703125" style="18" customWidth="1"/>
    <col min="4110" max="4110" width="1.5703125" style="18" customWidth="1"/>
    <col min="4111" max="4111" width="20.28515625" style="18" customWidth="1"/>
    <col min="4112" max="4112" width="20.140625" style="18" customWidth="1"/>
    <col min="4113" max="4113" width="17" style="18" customWidth="1"/>
    <col min="4114" max="4114" width="17.28515625" style="18" customWidth="1"/>
    <col min="4115" max="4115" width="29.140625" style="18" customWidth="1"/>
    <col min="4116" max="4116" width="24.7109375" style="18" customWidth="1"/>
    <col min="4117" max="4117" width="24.140625" style="18" customWidth="1"/>
    <col min="4118" max="4118" width="1.5703125" style="18" customWidth="1"/>
    <col min="4119" max="4119" width="21.28515625" style="18" customWidth="1"/>
    <col min="4120" max="4120" width="18.7109375" style="18" customWidth="1"/>
    <col min="4121" max="4121" width="29.5703125" style="18" customWidth="1"/>
    <col min="4122" max="4122" width="23" style="18" customWidth="1"/>
    <col min="4123" max="4123" width="25.85546875" style="18" customWidth="1"/>
    <col min="4124" max="4124" width="36" style="18" customWidth="1"/>
    <col min="4125" max="4125" width="25.140625" style="18" customWidth="1"/>
    <col min="4126" max="4126" width="44" style="18" customWidth="1"/>
    <col min="4127" max="4127" width="42.42578125" style="18" customWidth="1"/>
    <col min="4128" max="4351" width="10.85546875" style="18"/>
    <col min="4352" max="4352" width="13.85546875" style="18" customWidth="1"/>
    <col min="4353" max="4353" width="30.28515625" style="18" customWidth="1"/>
    <col min="4354" max="4354" width="34.42578125" style="18" customWidth="1"/>
    <col min="4355" max="4355" width="32.7109375" style="18" customWidth="1"/>
    <col min="4356" max="4356" width="40.85546875" style="18" customWidth="1"/>
    <col min="4357" max="4357" width="27.5703125" style="18" customWidth="1"/>
    <col min="4358" max="4358" width="25.42578125" style="18" customWidth="1"/>
    <col min="4359" max="4359" width="25.7109375" style="18" customWidth="1"/>
    <col min="4360" max="4360" width="22.28515625" style="18" customWidth="1"/>
    <col min="4361" max="4361" width="34" style="18" customWidth="1"/>
    <col min="4362" max="4362" width="21" style="18" customWidth="1"/>
    <col min="4363" max="4363" width="26.7109375" style="18" customWidth="1"/>
    <col min="4364" max="4364" width="30" style="18" customWidth="1"/>
    <col min="4365" max="4365" width="33.5703125" style="18" customWidth="1"/>
    <col min="4366" max="4366" width="1.5703125" style="18" customWidth="1"/>
    <col min="4367" max="4367" width="20.28515625" style="18" customWidth="1"/>
    <col min="4368" max="4368" width="20.140625" style="18" customWidth="1"/>
    <col min="4369" max="4369" width="17" style="18" customWidth="1"/>
    <col min="4370" max="4370" width="17.28515625" style="18" customWidth="1"/>
    <col min="4371" max="4371" width="29.140625" style="18" customWidth="1"/>
    <col min="4372" max="4372" width="24.7109375" style="18" customWidth="1"/>
    <col min="4373" max="4373" width="24.140625" style="18" customWidth="1"/>
    <col min="4374" max="4374" width="1.5703125" style="18" customWidth="1"/>
    <col min="4375" max="4375" width="21.28515625" style="18" customWidth="1"/>
    <col min="4376" max="4376" width="18.7109375" style="18" customWidth="1"/>
    <col min="4377" max="4377" width="29.5703125" style="18" customWidth="1"/>
    <col min="4378" max="4378" width="23" style="18" customWidth="1"/>
    <col min="4379" max="4379" width="25.85546875" style="18" customWidth="1"/>
    <col min="4380" max="4380" width="36" style="18" customWidth="1"/>
    <col min="4381" max="4381" width="25.140625" style="18" customWidth="1"/>
    <col min="4382" max="4382" width="44" style="18" customWidth="1"/>
    <col min="4383" max="4383" width="42.42578125" style="18" customWidth="1"/>
    <col min="4384" max="4607" width="10.85546875" style="18"/>
    <col min="4608" max="4608" width="13.85546875" style="18" customWidth="1"/>
    <col min="4609" max="4609" width="30.28515625" style="18" customWidth="1"/>
    <col min="4610" max="4610" width="34.42578125" style="18" customWidth="1"/>
    <col min="4611" max="4611" width="32.7109375" style="18" customWidth="1"/>
    <col min="4612" max="4612" width="40.85546875" style="18" customWidth="1"/>
    <col min="4613" max="4613" width="27.5703125" style="18" customWidth="1"/>
    <col min="4614" max="4614" width="25.42578125" style="18" customWidth="1"/>
    <col min="4615" max="4615" width="25.7109375" style="18" customWidth="1"/>
    <col min="4616" max="4616" width="22.28515625" style="18" customWidth="1"/>
    <col min="4617" max="4617" width="34" style="18" customWidth="1"/>
    <col min="4618" max="4618" width="21" style="18" customWidth="1"/>
    <col min="4619" max="4619" width="26.7109375" style="18" customWidth="1"/>
    <col min="4620" max="4620" width="30" style="18" customWidth="1"/>
    <col min="4621" max="4621" width="33.5703125" style="18" customWidth="1"/>
    <col min="4622" max="4622" width="1.5703125" style="18" customWidth="1"/>
    <col min="4623" max="4623" width="20.28515625" style="18" customWidth="1"/>
    <col min="4624" max="4624" width="20.140625" style="18" customWidth="1"/>
    <col min="4625" max="4625" width="17" style="18" customWidth="1"/>
    <col min="4626" max="4626" width="17.28515625" style="18" customWidth="1"/>
    <col min="4627" max="4627" width="29.140625" style="18" customWidth="1"/>
    <col min="4628" max="4628" width="24.7109375" style="18" customWidth="1"/>
    <col min="4629" max="4629" width="24.140625" style="18" customWidth="1"/>
    <col min="4630" max="4630" width="1.5703125" style="18" customWidth="1"/>
    <col min="4631" max="4631" width="21.28515625" style="18" customWidth="1"/>
    <col min="4632" max="4632" width="18.7109375" style="18" customWidth="1"/>
    <col min="4633" max="4633" width="29.5703125" style="18" customWidth="1"/>
    <col min="4634" max="4634" width="23" style="18" customWidth="1"/>
    <col min="4635" max="4635" width="25.85546875" style="18" customWidth="1"/>
    <col min="4636" max="4636" width="36" style="18" customWidth="1"/>
    <col min="4637" max="4637" width="25.140625" style="18" customWidth="1"/>
    <col min="4638" max="4638" width="44" style="18" customWidth="1"/>
    <col min="4639" max="4639" width="42.42578125" style="18" customWidth="1"/>
    <col min="4640" max="4863" width="10.85546875" style="18"/>
    <col min="4864" max="4864" width="13.85546875" style="18" customWidth="1"/>
    <col min="4865" max="4865" width="30.28515625" style="18" customWidth="1"/>
    <col min="4866" max="4866" width="34.42578125" style="18" customWidth="1"/>
    <col min="4867" max="4867" width="32.7109375" style="18" customWidth="1"/>
    <col min="4868" max="4868" width="40.85546875" style="18" customWidth="1"/>
    <col min="4869" max="4869" width="27.5703125" style="18" customWidth="1"/>
    <col min="4870" max="4870" width="25.42578125" style="18" customWidth="1"/>
    <col min="4871" max="4871" width="25.7109375" style="18" customWidth="1"/>
    <col min="4872" max="4872" width="22.28515625" style="18" customWidth="1"/>
    <col min="4873" max="4873" width="34" style="18" customWidth="1"/>
    <col min="4874" max="4874" width="21" style="18" customWidth="1"/>
    <col min="4875" max="4875" width="26.7109375" style="18" customWidth="1"/>
    <col min="4876" max="4876" width="30" style="18" customWidth="1"/>
    <col min="4877" max="4877" width="33.5703125" style="18" customWidth="1"/>
    <col min="4878" max="4878" width="1.5703125" style="18" customWidth="1"/>
    <col min="4879" max="4879" width="20.28515625" style="18" customWidth="1"/>
    <col min="4880" max="4880" width="20.140625" style="18" customWidth="1"/>
    <col min="4881" max="4881" width="17" style="18" customWidth="1"/>
    <col min="4882" max="4882" width="17.28515625" style="18" customWidth="1"/>
    <col min="4883" max="4883" width="29.140625" style="18" customWidth="1"/>
    <col min="4884" max="4884" width="24.7109375" style="18" customWidth="1"/>
    <col min="4885" max="4885" width="24.140625" style="18" customWidth="1"/>
    <col min="4886" max="4886" width="1.5703125" style="18" customWidth="1"/>
    <col min="4887" max="4887" width="21.28515625" style="18" customWidth="1"/>
    <col min="4888" max="4888" width="18.7109375" style="18" customWidth="1"/>
    <col min="4889" max="4889" width="29.5703125" style="18" customWidth="1"/>
    <col min="4890" max="4890" width="23" style="18" customWidth="1"/>
    <col min="4891" max="4891" width="25.85546875" style="18" customWidth="1"/>
    <col min="4892" max="4892" width="36" style="18" customWidth="1"/>
    <col min="4893" max="4893" width="25.140625" style="18" customWidth="1"/>
    <col min="4894" max="4894" width="44" style="18" customWidth="1"/>
    <col min="4895" max="4895" width="42.42578125" style="18" customWidth="1"/>
    <col min="4896" max="5119" width="10.85546875" style="18"/>
    <col min="5120" max="5120" width="13.85546875" style="18" customWidth="1"/>
    <col min="5121" max="5121" width="30.28515625" style="18" customWidth="1"/>
    <col min="5122" max="5122" width="34.42578125" style="18" customWidth="1"/>
    <col min="5123" max="5123" width="32.7109375" style="18" customWidth="1"/>
    <col min="5124" max="5124" width="40.85546875" style="18" customWidth="1"/>
    <col min="5125" max="5125" width="27.5703125" style="18" customWidth="1"/>
    <col min="5126" max="5126" width="25.42578125" style="18" customWidth="1"/>
    <col min="5127" max="5127" width="25.7109375" style="18" customWidth="1"/>
    <col min="5128" max="5128" width="22.28515625" style="18" customWidth="1"/>
    <col min="5129" max="5129" width="34" style="18" customWidth="1"/>
    <col min="5130" max="5130" width="21" style="18" customWidth="1"/>
    <col min="5131" max="5131" width="26.7109375" style="18" customWidth="1"/>
    <col min="5132" max="5132" width="30" style="18" customWidth="1"/>
    <col min="5133" max="5133" width="33.5703125" style="18" customWidth="1"/>
    <col min="5134" max="5134" width="1.5703125" style="18" customWidth="1"/>
    <col min="5135" max="5135" width="20.28515625" style="18" customWidth="1"/>
    <col min="5136" max="5136" width="20.140625" style="18" customWidth="1"/>
    <col min="5137" max="5137" width="17" style="18" customWidth="1"/>
    <col min="5138" max="5138" width="17.28515625" style="18" customWidth="1"/>
    <col min="5139" max="5139" width="29.140625" style="18" customWidth="1"/>
    <col min="5140" max="5140" width="24.7109375" style="18" customWidth="1"/>
    <col min="5141" max="5141" width="24.140625" style="18" customWidth="1"/>
    <col min="5142" max="5142" width="1.5703125" style="18" customWidth="1"/>
    <col min="5143" max="5143" width="21.28515625" style="18" customWidth="1"/>
    <col min="5144" max="5144" width="18.7109375" style="18" customWidth="1"/>
    <col min="5145" max="5145" width="29.5703125" style="18" customWidth="1"/>
    <col min="5146" max="5146" width="23" style="18" customWidth="1"/>
    <col min="5147" max="5147" width="25.85546875" style="18" customWidth="1"/>
    <col min="5148" max="5148" width="36" style="18" customWidth="1"/>
    <col min="5149" max="5149" width="25.140625" style="18" customWidth="1"/>
    <col min="5150" max="5150" width="44" style="18" customWidth="1"/>
    <col min="5151" max="5151" width="42.42578125" style="18" customWidth="1"/>
    <col min="5152" max="5375" width="10.85546875" style="18"/>
    <col min="5376" max="5376" width="13.85546875" style="18" customWidth="1"/>
    <col min="5377" max="5377" width="30.28515625" style="18" customWidth="1"/>
    <col min="5378" max="5378" width="34.42578125" style="18" customWidth="1"/>
    <col min="5379" max="5379" width="32.7109375" style="18" customWidth="1"/>
    <col min="5380" max="5380" width="40.85546875" style="18" customWidth="1"/>
    <col min="5381" max="5381" width="27.5703125" style="18" customWidth="1"/>
    <col min="5382" max="5382" width="25.42578125" style="18" customWidth="1"/>
    <col min="5383" max="5383" width="25.7109375" style="18" customWidth="1"/>
    <col min="5384" max="5384" width="22.28515625" style="18" customWidth="1"/>
    <col min="5385" max="5385" width="34" style="18" customWidth="1"/>
    <col min="5386" max="5386" width="21" style="18" customWidth="1"/>
    <col min="5387" max="5387" width="26.7109375" style="18" customWidth="1"/>
    <col min="5388" max="5388" width="30" style="18" customWidth="1"/>
    <col min="5389" max="5389" width="33.5703125" style="18" customWidth="1"/>
    <col min="5390" max="5390" width="1.5703125" style="18" customWidth="1"/>
    <col min="5391" max="5391" width="20.28515625" style="18" customWidth="1"/>
    <col min="5392" max="5392" width="20.140625" style="18" customWidth="1"/>
    <col min="5393" max="5393" width="17" style="18" customWidth="1"/>
    <col min="5394" max="5394" width="17.28515625" style="18" customWidth="1"/>
    <col min="5395" max="5395" width="29.140625" style="18" customWidth="1"/>
    <col min="5396" max="5396" width="24.7109375" style="18" customWidth="1"/>
    <col min="5397" max="5397" width="24.140625" style="18" customWidth="1"/>
    <col min="5398" max="5398" width="1.5703125" style="18" customWidth="1"/>
    <col min="5399" max="5399" width="21.28515625" style="18" customWidth="1"/>
    <col min="5400" max="5400" width="18.7109375" style="18" customWidth="1"/>
    <col min="5401" max="5401" width="29.5703125" style="18" customWidth="1"/>
    <col min="5402" max="5402" width="23" style="18" customWidth="1"/>
    <col min="5403" max="5403" width="25.85546875" style="18" customWidth="1"/>
    <col min="5404" max="5404" width="36" style="18" customWidth="1"/>
    <col min="5405" max="5405" width="25.140625" style="18" customWidth="1"/>
    <col min="5406" max="5406" width="44" style="18" customWidth="1"/>
    <col min="5407" max="5407" width="42.42578125" style="18" customWidth="1"/>
    <col min="5408" max="5631" width="10.85546875" style="18"/>
    <col min="5632" max="5632" width="13.85546875" style="18" customWidth="1"/>
    <col min="5633" max="5633" width="30.28515625" style="18" customWidth="1"/>
    <col min="5634" max="5634" width="34.42578125" style="18" customWidth="1"/>
    <col min="5635" max="5635" width="32.7109375" style="18" customWidth="1"/>
    <col min="5636" max="5636" width="40.85546875" style="18" customWidth="1"/>
    <col min="5637" max="5637" width="27.5703125" style="18" customWidth="1"/>
    <col min="5638" max="5638" width="25.42578125" style="18" customWidth="1"/>
    <col min="5639" max="5639" width="25.7109375" style="18" customWidth="1"/>
    <col min="5640" max="5640" width="22.28515625" style="18" customWidth="1"/>
    <col min="5641" max="5641" width="34" style="18" customWidth="1"/>
    <col min="5642" max="5642" width="21" style="18" customWidth="1"/>
    <col min="5643" max="5643" width="26.7109375" style="18" customWidth="1"/>
    <col min="5644" max="5644" width="30" style="18" customWidth="1"/>
    <col min="5645" max="5645" width="33.5703125" style="18" customWidth="1"/>
    <col min="5646" max="5646" width="1.5703125" style="18" customWidth="1"/>
    <col min="5647" max="5647" width="20.28515625" style="18" customWidth="1"/>
    <col min="5648" max="5648" width="20.140625" style="18" customWidth="1"/>
    <col min="5649" max="5649" width="17" style="18" customWidth="1"/>
    <col min="5650" max="5650" width="17.28515625" style="18" customWidth="1"/>
    <col min="5651" max="5651" width="29.140625" style="18" customWidth="1"/>
    <col min="5652" max="5652" width="24.7109375" style="18" customWidth="1"/>
    <col min="5653" max="5653" width="24.140625" style="18" customWidth="1"/>
    <col min="5654" max="5654" width="1.5703125" style="18" customWidth="1"/>
    <col min="5655" max="5655" width="21.28515625" style="18" customWidth="1"/>
    <col min="5656" max="5656" width="18.7109375" style="18" customWidth="1"/>
    <col min="5657" max="5657" width="29.5703125" style="18" customWidth="1"/>
    <col min="5658" max="5658" width="23" style="18" customWidth="1"/>
    <col min="5659" max="5659" width="25.85546875" style="18" customWidth="1"/>
    <col min="5660" max="5660" width="36" style="18" customWidth="1"/>
    <col min="5661" max="5661" width="25.140625" style="18" customWidth="1"/>
    <col min="5662" max="5662" width="44" style="18" customWidth="1"/>
    <col min="5663" max="5663" width="42.42578125" style="18" customWidth="1"/>
    <col min="5664" max="5887" width="10.85546875" style="18"/>
    <col min="5888" max="5888" width="13.85546875" style="18" customWidth="1"/>
    <col min="5889" max="5889" width="30.28515625" style="18" customWidth="1"/>
    <col min="5890" max="5890" width="34.42578125" style="18" customWidth="1"/>
    <col min="5891" max="5891" width="32.7109375" style="18" customWidth="1"/>
    <col min="5892" max="5892" width="40.85546875" style="18" customWidth="1"/>
    <col min="5893" max="5893" width="27.5703125" style="18" customWidth="1"/>
    <col min="5894" max="5894" width="25.42578125" style="18" customWidth="1"/>
    <col min="5895" max="5895" width="25.7109375" style="18" customWidth="1"/>
    <col min="5896" max="5896" width="22.28515625" style="18" customWidth="1"/>
    <col min="5897" max="5897" width="34" style="18" customWidth="1"/>
    <col min="5898" max="5898" width="21" style="18" customWidth="1"/>
    <col min="5899" max="5899" width="26.7109375" style="18" customWidth="1"/>
    <col min="5900" max="5900" width="30" style="18" customWidth="1"/>
    <col min="5901" max="5901" width="33.5703125" style="18" customWidth="1"/>
    <col min="5902" max="5902" width="1.5703125" style="18" customWidth="1"/>
    <col min="5903" max="5903" width="20.28515625" style="18" customWidth="1"/>
    <col min="5904" max="5904" width="20.140625" style="18" customWidth="1"/>
    <col min="5905" max="5905" width="17" style="18" customWidth="1"/>
    <col min="5906" max="5906" width="17.28515625" style="18" customWidth="1"/>
    <col min="5907" max="5907" width="29.140625" style="18" customWidth="1"/>
    <col min="5908" max="5908" width="24.7109375" style="18" customWidth="1"/>
    <col min="5909" max="5909" width="24.140625" style="18" customWidth="1"/>
    <col min="5910" max="5910" width="1.5703125" style="18" customWidth="1"/>
    <col min="5911" max="5911" width="21.28515625" style="18" customWidth="1"/>
    <col min="5912" max="5912" width="18.7109375" style="18" customWidth="1"/>
    <col min="5913" max="5913" width="29.5703125" style="18" customWidth="1"/>
    <col min="5914" max="5914" width="23" style="18" customWidth="1"/>
    <col min="5915" max="5915" width="25.85546875" style="18" customWidth="1"/>
    <col min="5916" max="5916" width="36" style="18" customWidth="1"/>
    <col min="5917" max="5917" width="25.140625" style="18" customWidth="1"/>
    <col min="5918" max="5918" width="44" style="18" customWidth="1"/>
    <col min="5919" max="5919" width="42.42578125" style="18" customWidth="1"/>
    <col min="5920" max="6143" width="10.85546875" style="18"/>
    <col min="6144" max="6144" width="13.85546875" style="18" customWidth="1"/>
    <col min="6145" max="6145" width="30.28515625" style="18" customWidth="1"/>
    <col min="6146" max="6146" width="34.42578125" style="18" customWidth="1"/>
    <col min="6147" max="6147" width="32.7109375" style="18" customWidth="1"/>
    <col min="6148" max="6148" width="40.85546875" style="18" customWidth="1"/>
    <col min="6149" max="6149" width="27.5703125" style="18" customWidth="1"/>
    <col min="6150" max="6150" width="25.42578125" style="18" customWidth="1"/>
    <col min="6151" max="6151" width="25.7109375" style="18" customWidth="1"/>
    <col min="6152" max="6152" width="22.28515625" style="18" customWidth="1"/>
    <col min="6153" max="6153" width="34" style="18" customWidth="1"/>
    <col min="6154" max="6154" width="21" style="18" customWidth="1"/>
    <col min="6155" max="6155" width="26.7109375" style="18" customWidth="1"/>
    <col min="6156" max="6156" width="30" style="18" customWidth="1"/>
    <col min="6157" max="6157" width="33.5703125" style="18" customWidth="1"/>
    <col min="6158" max="6158" width="1.5703125" style="18" customWidth="1"/>
    <col min="6159" max="6159" width="20.28515625" style="18" customWidth="1"/>
    <col min="6160" max="6160" width="20.140625" style="18" customWidth="1"/>
    <col min="6161" max="6161" width="17" style="18" customWidth="1"/>
    <col min="6162" max="6162" width="17.28515625" style="18" customWidth="1"/>
    <col min="6163" max="6163" width="29.140625" style="18" customWidth="1"/>
    <col min="6164" max="6164" width="24.7109375" style="18" customWidth="1"/>
    <col min="6165" max="6165" width="24.140625" style="18" customWidth="1"/>
    <col min="6166" max="6166" width="1.5703125" style="18" customWidth="1"/>
    <col min="6167" max="6167" width="21.28515625" style="18" customWidth="1"/>
    <col min="6168" max="6168" width="18.7109375" style="18" customWidth="1"/>
    <col min="6169" max="6169" width="29.5703125" style="18" customWidth="1"/>
    <col min="6170" max="6170" width="23" style="18" customWidth="1"/>
    <col min="6171" max="6171" width="25.85546875" style="18" customWidth="1"/>
    <col min="6172" max="6172" width="36" style="18" customWidth="1"/>
    <col min="6173" max="6173" width="25.140625" style="18" customWidth="1"/>
    <col min="6174" max="6174" width="44" style="18" customWidth="1"/>
    <col min="6175" max="6175" width="42.42578125" style="18" customWidth="1"/>
    <col min="6176" max="6399" width="10.85546875" style="18"/>
    <col min="6400" max="6400" width="13.85546875" style="18" customWidth="1"/>
    <col min="6401" max="6401" width="30.28515625" style="18" customWidth="1"/>
    <col min="6402" max="6402" width="34.42578125" style="18" customWidth="1"/>
    <col min="6403" max="6403" width="32.7109375" style="18" customWidth="1"/>
    <col min="6404" max="6404" width="40.85546875" style="18" customWidth="1"/>
    <col min="6405" max="6405" width="27.5703125" style="18" customWidth="1"/>
    <col min="6406" max="6406" width="25.42578125" style="18" customWidth="1"/>
    <col min="6407" max="6407" width="25.7109375" style="18" customWidth="1"/>
    <col min="6408" max="6408" width="22.28515625" style="18" customWidth="1"/>
    <col min="6409" max="6409" width="34" style="18" customWidth="1"/>
    <col min="6410" max="6410" width="21" style="18" customWidth="1"/>
    <col min="6411" max="6411" width="26.7109375" style="18" customWidth="1"/>
    <col min="6412" max="6412" width="30" style="18" customWidth="1"/>
    <col min="6413" max="6413" width="33.5703125" style="18" customWidth="1"/>
    <col min="6414" max="6414" width="1.5703125" style="18" customWidth="1"/>
    <col min="6415" max="6415" width="20.28515625" style="18" customWidth="1"/>
    <col min="6416" max="6416" width="20.140625" style="18" customWidth="1"/>
    <col min="6417" max="6417" width="17" style="18" customWidth="1"/>
    <col min="6418" max="6418" width="17.28515625" style="18" customWidth="1"/>
    <col min="6419" max="6419" width="29.140625" style="18" customWidth="1"/>
    <col min="6420" max="6420" width="24.7109375" style="18" customWidth="1"/>
    <col min="6421" max="6421" width="24.140625" style="18" customWidth="1"/>
    <col min="6422" max="6422" width="1.5703125" style="18" customWidth="1"/>
    <col min="6423" max="6423" width="21.28515625" style="18" customWidth="1"/>
    <col min="6424" max="6424" width="18.7109375" style="18" customWidth="1"/>
    <col min="6425" max="6425" width="29.5703125" style="18" customWidth="1"/>
    <col min="6426" max="6426" width="23" style="18" customWidth="1"/>
    <col min="6427" max="6427" width="25.85546875" style="18" customWidth="1"/>
    <col min="6428" max="6428" width="36" style="18" customWidth="1"/>
    <col min="6429" max="6429" width="25.140625" style="18" customWidth="1"/>
    <col min="6430" max="6430" width="44" style="18" customWidth="1"/>
    <col min="6431" max="6431" width="42.42578125" style="18" customWidth="1"/>
    <col min="6432" max="6655" width="10.85546875" style="18"/>
    <col min="6656" max="6656" width="13.85546875" style="18" customWidth="1"/>
    <col min="6657" max="6657" width="30.28515625" style="18" customWidth="1"/>
    <col min="6658" max="6658" width="34.42578125" style="18" customWidth="1"/>
    <col min="6659" max="6659" width="32.7109375" style="18" customWidth="1"/>
    <col min="6660" max="6660" width="40.85546875" style="18" customWidth="1"/>
    <col min="6661" max="6661" width="27.5703125" style="18" customWidth="1"/>
    <col min="6662" max="6662" width="25.42578125" style="18" customWidth="1"/>
    <col min="6663" max="6663" width="25.7109375" style="18" customWidth="1"/>
    <col min="6664" max="6664" width="22.28515625" style="18" customWidth="1"/>
    <col min="6665" max="6665" width="34" style="18" customWidth="1"/>
    <col min="6666" max="6666" width="21" style="18" customWidth="1"/>
    <col min="6667" max="6667" width="26.7109375" style="18" customWidth="1"/>
    <col min="6668" max="6668" width="30" style="18" customWidth="1"/>
    <col min="6669" max="6669" width="33.5703125" style="18" customWidth="1"/>
    <col min="6670" max="6670" width="1.5703125" style="18" customWidth="1"/>
    <col min="6671" max="6671" width="20.28515625" style="18" customWidth="1"/>
    <col min="6672" max="6672" width="20.140625" style="18" customWidth="1"/>
    <col min="6673" max="6673" width="17" style="18" customWidth="1"/>
    <col min="6674" max="6674" width="17.28515625" style="18" customWidth="1"/>
    <col min="6675" max="6675" width="29.140625" style="18" customWidth="1"/>
    <col min="6676" max="6676" width="24.7109375" style="18" customWidth="1"/>
    <col min="6677" max="6677" width="24.140625" style="18" customWidth="1"/>
    <col min="6678" max="6678" width="1.5703125" style="18" customWidth="1"/>
    <col min="6679" max="6679" width="21.28515625" style="18" customWidth="1"/>
    <col min="6680" max="6680" width="18.7109375" style="18" customWidth="1"/>
    <col min="6681" max="6681" width="29.5703125" style="18" customWidth="1"/>
    <col min="6682" max="6682" width="23" style="18" customWidth="1"/>
    <col min="6683" max="6683" width="25.85546875" style="18" customWidth="1"/>
    <col min="6684" max="6684" width="36" style="18" customWidth="1"/>
    <col min="6685" max="6685" width="25.140625" style="18" customWidth="1"/>
    <col min="6686" max="6686" width="44" style="18" customWidth="1"/>
    <col min="6687" max="6687" width="42.42578125" style="18" customWidth="1"/>
    <col min="6688" max="6911" width="10.85546875" style="18"/>
    <col min="6912" max="6912" width="13.85546875" style="18" customWidth="1"/>
    <col min="6913" max="6913" width="30.28515625" style="18" customWidth="1"/>
    <col min="6914" max="6914" width="34.42578125" style="18" customWidth="1"/>
    <col min="6915" max="6915" width="32.7109375" style="18" customWidth="1"/>
    <col min="6916" max="6916" width="40.85546875" style="18" customWidth="1"/>
    <col min="6917" max="6917" width="27.5703125" style="18" customWidth="1"/>
    <col min="6918" max="6918" width="25.42578125" style="18" customWidth="1"/>
    <col min="6919" max="6919" width="25.7109375" style="18" customWidth="1"/>
    <col min="6920" max="6920" width="22.28515625" style="18" customWidth="1"/>
    <col min="6921" max="6921" width="34" style="18" customWidth="1"/>
    <col min="6922" max="6922" width="21" style="18" customWidth="1"/>
    <col min="6923" max="6923" width="26.7109375" style="18" customWidth="1"/>
    <col min="6924" max="6924" width="30" style="18" customWidth="1"/>
    <col min="6925" max="6925" width="33.5703125" style="18" customWidth="1"/>
    <col min="6926" max="6926" width="1.5703125" style="18" customWidth="1"/>
    <col min="6927" max="6927" width="20.28515625" style="18" customWidth="1"/>
    <col min="6928" max="6928" width="20.140625" style="18" customWidth="1"/>
    <col min="6929" max="6929" width="17" style="18" customWidth="1"/>
    <col min="6930" max="6930" width="17.28515625" style="18" customWidth="1"/>
    <col min="6931" max="6931" width="29.140625" style="18" customWidth="1"/>
    <col min="6932" max="6932" width="24.7109375" style="18" customWidth="1"/>
    <col min="6933" max="6933" width="24.140625" style="18" customWidth="1"/>
    <col min="6934" max="6934" width="1.5703125" style="18" customWidth="1"/>
    <col min="6935" max="6935" width="21.28515625" style="18" customWidth="1"/>
    <col min="6936" max="6936" width="18.7109375" style="18" customWidth="1"/>
    <col min="6937" max="6937" width="29.5703125" style="18" customWidth="1"/>
    <col min="6938" max="6938" width="23" style="18" customWidth="1"/>
    <col min="6939" max="6939" width="25.85546875" style="18" customWidth="1"/>
    <col min="6940" max="6940" width="36" style="18" customWidth="1"/>
    <col min="6941" max="6941" width="25.140625" style="18" customWidth="1"/>
    <col min="6942" max="6942" width="44" style="18" customWidth="1"/>
    <col min="6943" max="6943" width="42.42578125" style="18" customWidth="1"/>
    <col min="6944" max="7167" width="10.85546875" style="18"/>
    <col min="7168" max="7168" width="13.85546875" style="18" customWidth="1"/>
    <col min="7169" max="7169" width="30.28515625" style="18" customWidth="1"/>
    <col min="7170" max="7170" width="34.42578125" style="18" customWidth="1"/>
    <col min="7171" max="7171" width="32.7109375" style="18" customWidth="1"/>
    <col min="7172" max="7172" width="40.85546875" style="18" customWidth="1"/>
    <col min="7173" max="7173" width="27.5703125" style="18" customWidth="1"/>
    <col min="7174" max="7174" width="25.42578125" style="18" customWidth="1"/>
    <col min="7175" max="7175" width="25.7109375" style="18" customWidth="1"/>
    <col min="7176" max="7176" width="22.28515625" style="18" customWidth="1"/>
    <col min="7177" max="7177" width="34" style="18" customWidth="1"/>
    <col min="7178" max="7178" width="21" style="18" customWidth="1"/>
    <col min="7179" max="7179" width="26.7109375" style="18" customWidth="1"/>
    <col min="7180" max="7180" width="30" style="18" customWidth="1"/>
    <col min="7181" max="7181" width="33.5703125" style="18" customWidth="1"/>
    <col min="7182" max="7182" width="1.5703125" style="18" customWidth="1"/>
    <col min="7183" max="7183" width="20.28515625" style="18" customWidth="1"/>
    <col min="7184" max="7184" width="20.140625" style="18" customWidth="1"/>
    <col min="7185" max="7185" width="17" style="18" customWidth="1"/>
    <col min="7186" max="7186" width="17.28515625" style="18" customWidth="1"/>
    <col min="7187" max="7187" width="29.140625" style="18" customWidth="1"/>
    <col min="7188" max="7188" width="24.7109375" style="18" customWidth="1"/>
    <col min="7189" max="7189" width="24.140625" style="18" customWidth="1"/>
    <col min="7190" max="7190" width="1.5703125" style="18" customWidth="1"/>
    <col min="7191" max="7191" width="21.28515625" style="18" customWidth="1"/>
    <col min="7192" max="7192" width="18.7109375" style="18" customWidth="1"/>
    <col min="7193" max="7193" width="29.5703125" style="18" customWidth="1"/>
    <col min="7194" max="7194" width="23" style="18" customWidth="1"/>
    <col min="7195" max="7195" width="25.85546875" style="18" customWidth="1"/>
    <col min="7196" max="7196" width="36" style="18" customWidth="1"/>
    <col min="7197" max="7197" width="25.140625" style="18" customWidth="1"/>
    <col min="7198" max="7198" width="44" style="18" customWidth="1"/>
    <col min="7199" max="7199" width="42.42578125" style="18" customWidth="1"/>
    <col min="7200" max="7423" width="10.85546875" style="18"/>
    <col min="7424" max="7424" width="13.85546875" style="18" customWidth="1"/>
    <col min="7425" max="7425" width="30.28515625" style="18" customWidth="1"/>
    <col min="7426" max="7426" width="34.42578125" style="18" customWidth="1"/>
    <col min="7427" max="7427" width="32.7109375" style="18" customWidth="1"/>
    <col min="7428" max="7428" width="40.85546875" style="18" customWidth="1"/>
    <col min="7429" max="7429" width="27.5703125" style="18" customWidth="1"/>
    <col min="7430" max="7430" width="25.42578125" style="18" customWidth="1"/>
    <col min="7431" max="7431" width="25.7109375" style="18" customWidth="1"/>
    <col min="7432" max="7432" width="22.28515625" style="18" customWidth="1"/>
    <col min="7433" max="7433" width="34" style="18" customWidth="1"/>
    <col min="7434" max="7434" width="21" style="18" customWidth="1"/>
    <col min="7435" max="7435" width="26.7109375" style="18" customWidth="1"/>
    <col min="7436" max="7436" width="30" style="18" customWidth="1"/>
    <col min="7437" max="7437" width="33.5703125" style="18" customWidth="1"/>
    <col min="7438" max="7438" width="1.5703125" style="18" customWidth="1"/>
    <col min="7439" max="7439" width="20.28515625" style="18" customWidth="1"/>
    <col min="7440" max="7440" width="20.140625" style="18" customWidth="1"/>
    <col min="7441" max="7441" width="17" style="18" customWidth="1"/>
    <col min="7442" max="7442" width="17.28515625" style="18" customWidth="1"/>
    <col min="7443" max="7443" width="29.140625" style="18" customWidth="1"/>
    <col min="7444" max="7444" width="24.7109375" style="18" customWidth="1"/>
    <col min="7445" max="7445" width="24.140625" style="18" customWidth="1"/>
    <col min="7446" max="7446" width="1.5703125" style="18" customWidth="1"/>
    <col min="7447" max="7447" width="21.28515625" style="18" customWidth="1"/>
    <col min="7448" max="7448" width="18.7109375" style="18" customWidth="1"/>
    <col min="7449" max="7449" width="29.5703125" style="18" customWidth="1"/>
    <col min="7450" max="7450" width="23" style="18" customWidth="1"/>
    <col min="7451" max="7451" width="25.85546875" style="18" customWidth="1"/>
    <col min="7452" max="7452" width="36" style="18" customWidth="1"/>
    <col min="7453" max="7453" width="25.140625" style="18" customWidth="1"/>
    <col min="7454" max="7454" width="44" style="18" customWidth="1"/>
    <col min="7455" max="7455" width="42.42578125" style="18" customWidth="1"/>
    <col min="7456" max="7679" width="10.85546875" style="18"/>
    <col min="7680" max="7680" width="13.85546875" style="18" customWidth="1"/>
    <col min="7681" max="7681" width="30.28515625" style="18" customWidth="1"/>
    <col min="7682" max="7682" width="34.42578125" style="18" customWidth="1"/>
    <col min="7683" max="7683" width="32.7109375" style="18" customWidth="1"/>
    <col min="7684" max="7684" width="40.85546875" style="18" customWidth="1"/>
    <col min="7685" max="7685" width="27.5703125" style="18" customWidth="1"/>
    <col min="7686" max="7686" width="25.42578125" style="18" customWidth="1"/>
    <col min="7687" max="7687" width="25.7109375" style="18" customWidth="1"/>
    <col min="7688" max="7688" width="22.28515625" style="18" customWidth="1"/>
    <col min="7689" max="7689" width="34" style="18" customWidth="1"/>
    <col min="7690" max="7690" width="21" style="18" customWidth="1"/>
    <col min="7691" max="7691" width="26.7109375" style="18" customWidth="1"/>
    <col min="7692" max="7692" width="30" style="18" customWidth="1"/>
    <col min="7693" max="7693" width="33.5703125" style="18" customWidth="1"/>
    <col min="7694" max="7694" width="1.5703125" style="18" customWidth="1"/>
    <col min="7695" max="7695" width="20.28515625" style="18" customWidth="1"/>
    <col min="7696" max="7696" width="20.140625" style="18" customWidth="1"/>
    <col min="7697" max="7697" width="17" style="18" customWidth="1"/>
    <col min="7698" max="7698" width="17.28515625" style="18" customWidth="1"/>
    <col min="7699" max="7699" width="29.140625" style="18" customWidth="1"/>
    <col min="7700" max="7700" width="24.7109375" style="18" customWidth="1"/>
    <col min="7701" max="7701" width="24.140625" style="18" customWidth="1"/>
    <col min="7702" max="7702" width="1.5703125" style="18" customWidth="1"/>
    <col min="7703" max="7703" width="21.28515625" style="18" customWidth="1"/>
    <col min="7704" max="7704" width="18.7109375" style="18" customWidth="1"/>
    <col min="7705" max="7705" width="29.5703125" style="18" customWidth="1"/>
    <col min="7706" max="7706" width="23" style="18" customWidth="1"/>
    <col min="7707" max="7707" width="25.85546875" style="18" customWidth="1"/>
    <col min="7708" max="7708" width="36" style="18" customWidth="1"/>
    <col min="7709" max="7709" width="25.140625" style="18" customWidth="1"/>
    <col min="7710" max="7710" width="44" style="18" customWidth="1"/>
    <col min="7711" max="7711" width="42.42578125" style="18" customWidth="1"/>
    <col min="7712" max="7935" width="10.85546875" style="18"/>
    <col min="7936" max="7936" width="13.85546875" style="18" customWidth="1"/>
    <col min="7937" max="7937" width="30.28515625" style="18" customWidth="1"/>
    <col min="7938" max="7938" width="34.42578125" style="18" customWidth="1"/>
    <col min="7939" max="7939" width="32.7109375" style="18" customWidth="1"/>
    <col min="7940" max="7940" width="40.85546875" style="18" customWidth="1"/>
    <col min="7941" max="7941" width="27.5703125" style="18" customWidth="1"/>
    <col min="7942" max="7942" width="25.42578125" style="18" customWidth="1"/>
    <col min="7943" max="7943" width="25.7109375" style="18" customWidth="1"/>
    <col min="7944" max="7944" width="22.28515625" style="18" customWidth="1"/>
    <col min="7945" max="7945" width="34" style="18" customWidth="1"/>
    <col min="7946" max="7946" width="21" style="18" customWidth="1"/>
    <col min="7947" max="7947" width="26.7109375" style="18" customWidth="1"/>
    <col min="7948" max="7948" width="30" style="18" customWidth="1"/>
    <col min="7949" max="7949" width="33.5703125" style="18" customWidth="1"/>
    <col min="7950" max="7950" width="1.5703125" style="18" customWidth="1"/>
    <col min="7951" max="7951" width="20.28515625" style="18" customWidth="1"/>
    <col min="7952" max="7952" width="20.140625" style="18" customWidth="1"/>
    <col min="7953" max="7953" width="17" style="18" customWidth="1"/>
    <col min="7954" max="7954" width="17.28515625" style="18" customWidth="1"/>
    <col min="7955" max="7955" width="29.140625" style="18" customWidth="1"/>
    <col min="7956" max="7956" width="24.7109375" style="18" customWidth="1"/>
    <col min="7957" max="7957" width="24.140625" style="18" customWidth="1"/>
    <col min="7958" max="7958" width="1.5703125" style="18" customWidth="1"/>
    <col min="7959" max="7959" width="21.28515625" style="18" customWidth="1"/>
    <col min="7960" max="7960" width="18.7109375" style="18" customWidth="1"/>
    <col min="7961" max="7961" width="29.5703125" style="18" customWidth="1"/>
    <col min="7962" max="7962" width="23" style="18" customWidth="1"/>
    <col min="7963" max="7963" width="25.85546875" style="18" customWidth="1"/>
    <col min="7964" max="7964" width="36" style="18" customWidth="1"/>
    <col min="7965" max="7965" width="25.140625" style="18" customWidth="1"/>
    <col min="7966" max="7966" width="44" style="18" customWidth="1"/>
    <col min="7967" max="7967" width="42.42578125" style="18" customWidth="1"/>
    <col min="7968" max="8191" width="10.85546875" style="18"/>
    <col min="8192" max="8192" width="13.85546875" style="18" customWidth="1"/>
    <col min="8193" max="8193" width="30.28515625" style="18" customWidth="1"/>
    <col min="8194" max="8194" width="34.42578125" style="18" customWidth="1"/>
    <col min="8195" max="8195" width="32.7109375" style="18" customWidth="1"/>
    <col min="8196" max="8196" width="40.85546875" style="18" customWidth="1"/>
    <col min="8197" max="8197" width="27.5703125" style="18" customWidth="1"/>
    <col min="8198" max="8198" width="25.42578125" style="18" customWidth="1"/>
    <col min="8199" max="8199" width="25.7109375" style="18" customWidth="1"/>
    <col min="8200" max="8200" width="22.28515625" style="18" customWidth="1"/>
    <col min="8201" max="8201" width="34" style="18" customWidth="1"/>
    <col min="8202" max="8202" width="21" style="18" customWidth="1"/>
    <col min="8203" max="8203" width="26.7109375" style="18" customWidth="1"/>
    <col min="8204" max="8204" width="30" style="18" customWidth="1"/>
    <col min="8205" max="8205" width="33.5703125" style="18" customWidth="1"/>
    <col min="8206" max="8206" width="1.5703125" style="18" customWidth="1"/>
    <col min="8207" max="8207" width="20.28515625" style="18" customWidth="1"/>
    <col min="8208" max="8208" width="20.140625" style="18" customWidth="1"/>
    <col min="8209" max="8209" width="17" style="18" customWidth="1"/>
    <col min="8210" max="8210" width="17.28515625" style="18" customWidth="1"/>
    <col min="8211" max="8211" width="29.140625" style="18" customWidth="1"/>
    <col min="8212" max="8212" width="24.7109375" style="18" customWidth="1"/>
    <col min="8213" max="8213" width="24.140625" style="18" customWidth="1"/>
    <col min="8214" max="8214" width="1.5703125" style="18" customWidth="1"/>
    <col min="8215" max="8215" width="21.28515625" style="18" customWidth="1"/>
    <col min="8216" max="8216" width="18.7109375" style="18" customWidth="1"/>
    <col min="8217" max="8217" width="29.5703125" style="18" customWidth="1"/>
    <col min="8218" max="8218" width="23" style="18" customWidth="1"/>
    <col min="8219" max="8219" width="25.85546875" style="18" customWidth="1"/>
    <col min="8220" max="8220" width="36" style="18" customWidth="1"/>
    <col min="8221" max="8221" width="25.140625" style="18" customWidth="1"/>
    <col min="8222" max="8222" width="44" style="18" customWidth="1"/>
    <col min="8223" max="8223" width="42.42578125" style="18" customWidth="1"/>
    <col min="8224" max="8447" width="10.85546875" style="18"/>
    <col min="8448" max="8448" width="13.85546875" style="18" customWidth="1"/>
    <col min="8449" max="8449" width="30.28515625" style="18" customWidth="1"/>
    <col min="8450" max="8450" width="34.42578125" style="18" customWidth="1"/>
    <col min="8451" max="8451" width="32.7109375" style="18" customWidth="1"/>
    <col min="8452" max="8452" width="40.85546875" style="18" customWidth="1"/>
    <col min="8453" max="8453" width="27.5703125" style="18" customWidth="1"/>
    <col min="8454" max="8454" width="25.42578125" style="18" customWidth="1"/>
    <col min="8455" max="8455" width="25.7109375" style="18" customWidth="1"/>
    <col min="8456" max="8456" width="22.28515625" style="18" customWidth="1"/>
    <col min="8457" max="8457" width="34" style="18" customWidth="1"/>
    <col min="8458" max="8458" width="21" style="18" customWidth="1"/>
    <col min="8459" max="8459" width="26.7109375" style="18" customWidth="1"/>
    <col min="8460" max="8460" width="30" style="18" customWidth="1"/>
    <col min="8461" max="8461" width="33.5703125" style="18" customWidth="1"/>
    <col min="8462" max="8462" width="1.5703125" style="18" customWidth="1"/>
    <col min="8463" max="8463" width="20.28515625" style="18" customWidth="1"/>
    <col min="8464" max="8464" width="20.140625" style="18" customWidth="1"/>
    <col min="8465" max="8465" width="17" style="18" customWidth="1"/>
    <col min="8466" max="8466" width="17.28515625" style="18" customWidth="1"/>
    <col min="8467" max="8467" width="29.140625" style="18" customWidth="1"/>
    <col min="8468" max="8468" width="24.7109375" style="18" customWidth="1"/>
    <col min="8469" max="8469" width="24.140625" style="18" customWidth="1"/>
    <col min="8470" max="8470" width="1.5703125" style="18" customWidth="1"/>
    <col min="8471" max="8471" width="21.28515625" style="18" customWidth="1"/>
    <col min="8472" max="8472" width="18.7109375" style="18" customWidth="1"/>
    <col min="8473" max="8473" width="29.5703125" style="18" customWidth="1"/>
    <col min="8474" max="8474" width="23" style="18" customWidth="1"/>
    <col min="8475" max="8475" width="25.85546875" style="18" customWidth="1"/>
    <col min="8476" max="8476" width="36" style="18" customWidth="1"/>
    <col min="8477" max="8477" width="25.140625" style="18" customWidth="1"/>
    <col min="8478" max="8478" width="44" style="18" customWidth="1"/>
    <col min="8479" max="8479" width="42.42578125" style="18" customWidth="1"/>
    <col min="8480" max="8703" width="10.85546875" style="18"/>
    <col min="8704" max="8704" width="13.85546875" style="18" customWidth="1"/>
    <col min="8705" max="8705" width="30.28515625" style="18" customWidth="1"/>
    <col min="8706" max="8706" width="34.42578125" style="18" customWidth="1"/>
    <col min="8707" max="8707" width="32.7109375" style="18" customWidth="1"/>
    <col min="8708" max="8708" width="40.85546875" style="18" customWidth="1"/>
    <col min="8709" max="8709" width="27.5703125" style="18" customWidth="1"/>
    <col min="8710" max="8710" width="25.42578125" style="18" customWidth="1"/>
    <col min="8711" max="8711" width="25.7109375" style="18" customWidth="1"/>
    <col min="8712" max="8712" width="22.28515625" style="18" customWidth="1"/>
    <col min="8713" max="8713" width="34" style="18" customWidth="1"/>
    <col min="8714" max="8714" width="21" style="18" customWidth="1"/>
    <col min="8715" max="8715" width="26.7109375" style="18" customWidth="1"/>
    <col min="8716" max="8716" width="30" style="18" customWidth="1"/>
    <col min="8717" max="8717" width="33.5703125" style="18" customWidth="1"/>
    <col min="8718" max="8718" width="1.5703125" style="18" customWidth="1"/>
    <col min="8719" max="8719" width="20.28515625" style="18" customWidth="1"/>
    <col min="8720" max="8720" width="20.140625" style="18" customWidth="1"/>
    <col min="8721" max="8721" width="17" style="18" customWidth="1"/>
    <col min="8722" max="8722" width="17.28515625" style="18" customWidth="1"/>
    <col min="8723" max="8723" width="29.140625" style="18" customWidth="1"/>
    <col min="8724" max="8724" width="24.7109375" style="18" customWidth="1"/>
    <col min="8725" max="8725" width="24.140625" style="18" customWidth="1"/>
    <col min="8726" max="8726" width="1.5703125" style="18" customWidth="1"/>
    <col min="8727" max="8727" width="21.28515625" style="18" customWidth="1"/>
    <col min="8728" max="8728" width="18.7109375" style="18" customWidth="1"/>
    <col min="8729" max="8729" width="29.5703125" style="18" customWidth="1"/>
    <col min="8730" max="8730" width="23" style="18" customWidth="1"/>
    <col min="8731" max="8731" width="25.85546875" style="18" customWidth="1"/>
    <col min="8732" max="8732" width="36" style="18" customWidth="1"/>
    <col min="8733" max="8733" width="25.140625" style="18" customWidth="1"/>
    <col min="8734" max="8734" width="44" style="18" customWidth="1"/>
    <col min="8735" max="8735" width="42.42578125" style="18" customWidth="1"/>
    <col min="8736" max="8959" width="10.85546875" style="18"/>
    <col min="8960" max="8960" width="13.85546875" style="18" customWidth="1"/>
    <col min="8961" max="8961" width="30.28515625" style="18" customWidth="1"/>
    <col min="8962" max="8962" width="34.42578125" style="18" customWidth="1"/>
    <col min="8963" max="8963" width="32.7109375" style="18" customWidth="1"/>
    <col min="8964" max="8964" width="40.85546875" style="18" customWidth="1"/>
    <col min="8965" max="8965" width="27.5703125" style="18" customWidth="1"/>
    <col min="8966" max="8966" width="25.42578125" style="18" customWidth="1"/>
    <col min="8967" max="8967" width="25.7109375" style="18" customWidth="1"/>
    <col min="8968" max="8968" width="22.28515625" style="18" customWidth="1"/>
    <col min="8969" max="8969" width="34" style="18" customWidth="1"/>
    <col min="8970" max="8970" width="21" style="18" customWidth="1"/>
    <col min="8971" max="8971" width="26.7109375" style="18" customWidth="1"/>
    <col min="8972" max="8972" width="30" style="18" customWidth="1"/>
    <col min="8973" max="8973" width="33.5703125" style="18" customWidth="1"/>
    <col min="8974" max="8974" width="1.5703125" style="18" customWidth="1"/>
    <col min="8975" max="8975" width="20.28515625" style="18" customWidth="1"/>
    <col min="8976" max="8976" width="20.140625" style="18" customWidth="1"/>
    <col min="8977" max="8977" width="17" style="18" customWidth="1"/>
    <col min="8978" max="8978" width="17.28515625" style="18" customWidth="1"/>
    <col min="8979" max="8979" width="29.140625" style="18" customWidth="1"/>
    <col min="8980" max="8980" width="24.7109375" style="18" customWidth="1"/>
    <col min="8981" max="8981" width="24.140625" style="18" customWidth="1"/>
    <col min="8982" max="8982" width="1.5703125" style="18" customWidth="1"/>
    <col min="8983" max="8983" width="21.28515625" style="18" customWidth="1"/>
    <col min="8984" max="8984" width="18.7109375" style="18" customWidth="1"/>
    <col min="8985" max="8985" width="29.5703125" style="18" customWidth="1"/>
    <col min="8986" max="8986" width="23" style="18" customWidth="1"/>
    <col min="8987" max="8987" width="25.85546875" style="18" customWidth="1"/>
    <col min="8988" max="8988" width="36" style="18" customWidth="1"/>
    <col min="8989" max="8989" width="25.140625" style="18" customWidth="1"/>
    <col min="8990" max="8990" width="44" style="18" customWidth="1"/>
    <col min="8991" max="8991" width="42.42578125" style="18" customWidth="1"/>
    <col min="8992" max="9215" width="10.85546875" style="18"/>
    <col min="9216" max="9216" width="13.85546875" style="18" customWidth="1"/>
    <col min="9217" max="9217" width="30.28515625" style="18" customWidth="1"/>
    <col min="9218" max="9218" width="34.42578125" style="18" customWidth="1"/>
    <col min="9219" max="9219" width="32.7109375" style="18" customWidth="1"/>
    <col min="9220" max="9220" width="40.85546875" style="18" customWidth="1"/>
    <col min="9221" max="9221" width="27.5703125" style="18" customWidth="1"/>
    <col min="9222" max="9222" width="25.42578125" style="18" customWidth="1"/>
    <col min="9223" max="9223" width="25.7109375" style="18" customWidth="1"/>
    <col min="9224" max="9224" width="22.28515625" style="18" customWidth="1"/>
    <col min="9225" max="9225" width="34" style="18" customWidth="1"/>
    <col min="9226" max="9226" width="21" style="18" customWidth="1"/>
    <col min="9227" max="9227" width="26.7109375" style="18" customWidth="1"/>
    <col min="9228" max="9228" width="30" style="18" customWidth="1"/>
    <col min="9229" max="9229" width="33.5703125" style="18" customWidth="1"/>
    <col min="9230" max="9230" width="1.5703125" style="18" customWidth="1"/>
    <col min="9231" max="9231" width="20.28515625" style="18" customWidth="1"/>
    <col min="9232" max="9232" width="20.140625" style="18" customWidth="1"/>
    <col min="9233" max="9233" width="17" style="18" customWidth="1"/>
    <col min="9234" max="9234" width="17.28515625" style="18" customWidth="1"/>
    <col min="9235" max="9235" width="29.140625" style="18" customWidth="1"/>
    <col min="9236" max="9236" width="24.7109375" style="18" customWidth="1"/>
    <col min="9237" max="9237" width="24.140625" style="18" customWidth="1"/>
    <col min="9238" max="9238" width="1.5703125" style="18" customWidth="1"/>
    <col min="9239" max="9239" width="21.28515625" style="18" customWidth="1"/>
    <col min="9240" max="9240" width="18.7109375" style="18" customWidth="1"/>
    <col min="9241" max="9241" width="29.5703125" style="18" customWidth="1"/>
    <col min="9242" max="9242" width="23" style="18" customWidth="1"/>
    <col min="9243" max="9243" width="25.85546875" style="18" customWidth="1"/>
    <col min="9244" max="9244" width="36" style="18" customWidth="1"/>
    <col min="9245" max="9245" width="25.140625" style="18" customWidth="1"/>
    <col min="9246" max="9246" width="44" style="18" customWidth="1"/>
    <col min="9247" max="9247" width="42.42578125" style="18" customWidth="1"/>
    <col min="9248" max="9471" width="10.85546875" style="18"/>
    <col min="9472" max="9472" width="13.85546875" style="18" customWidth="1"/>
    <col min="9473" max="9473" width="30.28515625" style="18" customWidth="1"/>
    <col min="9474" max="9474" width="34.42578125" style="18" customWidth="1"/>
    <col min="9475" max="9475" width="32.7109375" style="18" customWidth="1"/>
    <col min="9476" max="9476" width="40.85546875" style="18" customWidth="1"/>
    <col min="9477" max="9477" width="27.5703125" style="18" customWidth="1"/>
    <col min="9478" max="9478" width="25.42578125" style="18" customWidth="1"/>
    <col min="9479" max="9479" width="25.7109375" style="18" customWidth="1"/>
    <col min="9480" max="9480" width="22.28515625" style="18" customWidth="1"/>
    <col min="9481" max="9481" width="34" style="18" customWidth="1"/>
    <col min="9482" max="9482" width="21" style="18" customWidth="1"/>
    <col min="9483" max="9483" width="26.7109375" style="18" customWidth="1"/>
    <col min="9484" max="9484" width="30" style="18" customWidth="1"/>
    <col min="9485" max="9485" width="33.5703125" style="18" customWidth="1"/>
    <col min="9486" max="9486" width="1.5703125" style="18" customWidth="1"/>
    <col min="9487" max="9487" width="20.28515625" style="18" customWidth="1"/>
    <col min="9488" max="9488" width="20.140625" style="18" customWidth="1"/>
    <col min="9489" max="9489" width="17" style="18" customWidth="1"/>
    <col min="9490" max="9490" width="17.28515625" style="18" customWidth="1"/>
    <col min="9491" max="9491" width="29.140625" style="18" customWidth="1"/>
    <col min="9492" max="9492" width="24.7109375" style="18" customWidth="1"/>
    <col min="9493" max="9493" width="24.140625" style="18" customWidth="1"/>
    <col min="9494" max="9494" width="1.5703125" style="18" customWidth="1"/>
    <col min="9495" max="9495" width="21.28515625" style="18" customWidth="1"/>
    <col min="9496" max="9496" width="18.7109375" style="18" customWidth="1"/>
    <col min="9497" max="9497" width="29.5703125" style="18" customWidth="1"/>
    <col min="9498" max="9498" width="23" style="18" customWidth="1"/>
    <col min="9499" max="9499" width="25.85546875" style="18" customWidth="1"/>
    <col min="9500" max="9500" width="36" style="18" customWidth="1"/>
    <col min="9501" max="9501" width="25.140625" style="18" customWidth="1"/>
    <col min="9502" max="9502" width="44" style="18" customWidth="1"/>
    <col min="9503" max="9503" width="42.42578125" style="18" customWidth="1"/>
    <col min="9504" max="9727" width="10.85546875" style="18"/>
    <col min="9728" max="9728" width="13.85546875" style="18" customWidth="1"/>
    <col min="9729" max="9729" width="30.28515625" style="18" customWidth="1"/>
    <col min="9730" max="9730" width="34.42578125" style="18" customWidth="1"/>
    <col min="9731" max="9731" width="32.7109375" style="18" customWidth="1"/>
    <col min="9732" max="9732" width="40.85546875" style="18" customWidth="1"/>
    <col min="9733" max="9733" width="27.5703125" style="18" customWidth="1"/>
    <col min="9734" max="9734" width="25.42578125" style="18" customWidth="1"/>
    <col min="9735" max="9735" width="25.7109375" style="18" customWidth="1"/>
    <col min="9736" max="9736" width="22.28515625" style="18" customWidth="1"/>
    <col min="9737" max="9737" width="34" style="18" customWidth="1"/>
    <col min="9738" max="9738" width="21" style="18" customWidth="1"/>
    <col min="9739" max="9739" width="26.7109375" style="18" customWidth="1"/>
    <col min="9740" max="9740" width="30" style="18" customWidth="1"/>
    <col min="9741" max="9741" width="33.5703125" style="18" customWidth="1"/>
    <col min="9742" max="9742" width="1.5703125" style="18" customWidth="1"/>
    <col min="9743" max="9743" width="20.28515625" style="18" customWidth="1"/>
    <col min="9744" max="9744" width="20.140625" style="18" customWidth="1"/>
    <col min="9745" max="9745" width="17" style="18" customWidth="1"/>
    <col min="9746" max="9746" width="17.28515625" style="18" customWidth="1"/>
    <col min="9747" max="9747" width="29.140625" style="18" customWidth="1"/>
    <col min="9748" max="9748" width="24.7109375" style="18" customWidth="1"/>
    <col min="9749" max="9749" width="24.140625" style="18" customWidth="1"/>
    <col min="9750" max="9750" width="1.5703125" style="18" customWidth="1"/>
    <col min="9751" max="9751" width="21.28515625" style="18" customWidth="1"/>
    <col min="9752" max="9752" width="18.7109375" style="18" customWidth="1"/>
    <col min="9753" max="9753" width="29.5703125" style="18" customWidth="1"/>
    <col min="9754" max="9754" width="23" style="18" customWidth="1"/>
    <col min="9755" max="9755" width="25.85546875" style="18" customWidth="1"/>
    <col min="9756" max="9756" width="36" style="18" customWidth="1"/>
    <col min="9757" max="9757" width="25.140625" style="18" customWidth="1"/>
    <col min="9758" max="9758" width="44" style="18" customWidth="1"/>
    <col min="9759" max="9759" width="42.42578125" style="18" customWidth="1"/>
    <col min="9760" max="9983" width="10.85546875" style="18"/>
    <col min="9984" max="9984" width="13.85546875" style="18" customWidth="1"/>
    <col min="9985" max="9985" width="30.28515625" style="18" customWidth="1"/>
    <col min="9986" max="9986" width="34.42578125" style="18" customWidth="1"/>
    <col min="9987" max="9987" width="32.7109375" style="18" customWidth="1"/>
    <col min="9988" max="9988" width="40.85546875" style="18" customWidth="1"/>
    <col min="9989" max="9989" width="27.5703125" style="18" customWidth="1"/>
    <col min="9990" max="9990" width="25.42578125" style="18" customWidth="1"/>
    <col min="9991" max="9991" width="25.7109375" style="18" customWidth="1"/>
    <col min="9992" max="9992" width="22.28515625" style="18" customWidth="1"/>
    <col min="9993" max="9993" width="34" style="18" customWidth="1"/>
    <col min="9994" max="9994" width="21" style="18" customWidth="1"/>
    <col min="9995" max="9995" width="26.7109375" style="18" customWidth="1"/>
    <col min="9996" max="9996" width="30" style="18" customWidth="1"/>
    <col min="9997" max="9997" width="33.5703125" style="18" customWidth="1"/>
    <col min="9998" max="9998" width="1.5703125" style="18" customWidth="1"/>
    <col min="9999" max="9999" width="20.28515625" style="18" customWidth="1"/>
    <col min="10000" max="10000" width="20.140625" style="18" customWidth="1"/>
    <col min="10001" max="10001" width="17" style="18" customWidth="1"/>
    <col min="10002" max="10002" width="17.28515625" style="18" customWidth="1"/>
    <col min="10003" max="10003" width="29.140625" style="18" customWidth="1"/>
    <col min="10004" max="10004" width="24.7109375" style="18" customWidth="1"/>
    <col min="10005" max="10005" width="24.140625" style="18" customWidth="1"/>
    <col min="10006" max="10006" width="1.5703125" style="18" customWidth="1"/>
    <col min="10007" max="10007" width="21.28515625" style="18" customWidth="1"/>
    <col min="10008" max="10008" width="18.7109375" style="18" customWidth="1"/>
    <col min="10009" max="10009" width="29.5703125" style="18" customWidth="1"/>
    <col min="10010" max="10010" width="23" style="18" customWidth="1"/>
    <col min="10011" max="10011" width="25.85546875" style="18" customWidth="1"/>
    <col min="10012" max="10012" width="36" style="18" customWidth="1"/>
    <col min="10013" max="10013" width="25.140625" style="18" customWidth="1"/>
    <col min="10014" max="10014" width="44" style="18" customWidth="1"/>
    <col min="10015" max="10015" width="42.42578125" style="18" customWidth="1"/>
    <col min="10016" max="10239" width="10.85546875" style="18"/>
    <col min="10240" max="10240" width="13.85546875" style="18" customWidth="1"/>
    <col min="10241" max="10241" width="30.28515625" style="18" customWidth="1"/>
    <col min="10242" max="10242" width="34.42578125" style="18" customWidth="1"/>
    <col min="10243" max="10243" width="32.7109375" style="18" customWidth="1"/>
    <col min="10244" max="10244" width="40.85546875" style="18" customWidth="1"/>
    <col min="10245" max="10245" width="27.5703125" style="18" customWidth="1"/>
    <col min="10246" max="10246" width="25.42578125" style="18" customWidth="1"/>
    <col min="10247" max="10247" width="25.7109375" style="18" customWidth="1"/>
    <col min="10248" max="10248" width="22.28515625" style="18" customWidth="1"/>
    <col min="10249" max="10249" width="34" style="18" customWidth="1"/>
    <col min="10250" max="10250" width="21" style="18" customWidth="1"/>
    <col min="10251" max="10251" width="26.7109375" style="18" customWidth="1"/>
    <col min="10252" max="10252" width="30" style="18" customWidth="1"/>
    <col min="10253" max="10253" width="33.5703125" style="18" customWidth="1"/>
    <col min="10254" max="10254" width="1.5703125" style="18" customWidth="1"/>
    <col min="10255" max="10255" width="20.28515625" style="18" customWidth="1"/>
    <col min="10256" max="10256" width="20.140625" style="18" customWidth="1"/>
    <col min="10257" max="10257" width="17" style="18" customWidth="1"/>
    <col min="10258" max="10258" width="17.28515625" style="18" customWidth="1"/>
    <col min="10259" max="10259" width="29.140625" style="18" customWidth="1"/>
    <col min="10260" max="10260" width="24.7109375" style="18" customWidth="1"/>
    <col min="10261" max="10261" width="24.140625" style="18" customWidth="1"/>
    <col min="10262" max="10262" width="1.5703125" style="18" customWidth="1"/>
    <col min="10263" max="10263" width="21.28515625" style="18" customWidth="1"/>
    <col min="10264" max="10264" width="18.7109375" style="18" customWidth="1"/>
    <col min="10265" max="10265" width="29.5703125" style="18" customWidth="1"/>
    <col min="10266" max="10266" width="23" style="18" customWidth="1"/>
    <col min="10267" max="10267" width="25.85546875" style="18" customWidth="1"/>
    <col min="10268" max="10268" width="36" style="18" customWidth="1"/>
    <col min="10269" max="10269" width="25.140625" style="18" customWidth="1"/>
    <col min="10270" max="10270" width="44" style="18" customWidth="1"/>
    <col min="10271" max="10271" width="42.42578125" style="18" customWidth="1"/>
    <col min="10272" max="10495" width="10.85546875" style="18"/>
    <col min="10496" max="10496" width="13.85546875" style="18" customWidth="1"/>
    <col min="10497" max="10497" width="30.28515625" style="18" customWidth="1"/>
    <col min="10498" max="10498" width="34.42578125" style="18" customWidth="1"/>
    <col min="10499" max="10499" width="32.7109375" style="18" customWidth="1"/>
    <col min="10500" max="10500" width="40.85546875" style="18" customWidth="1"/>
    <col min="10501" max="10501" width="27.5703125" style="18" customWidth="1"/>
    <col min="10502" max="10502" width="25.42578125" style="18" customWidth="1"/>
    <col min="10503" max="10503" width="25.7109375" style="18" customWidth="1"/>
    <col min="10504" max="10504" width="22.28515625" style="18" customWidth="1"/>
    <col min="10505" max="10505" width="34" style="18" customWidth="1"/>
    <col min="10506" max="10506" width="21" style="18" customWidth="1"/>
    <col min="10507" max="10507" width="26.7109375" style="18" customWidth="1"/>
    <col min="10508" max="10508" width="30" style="18" customWidth="1"/>
    <col min="10509" max="10509" width="33.5703125" style="18" customWidth="1"/>
    <col min="10510" max="10510" width="1.5703125" style="18" customWidth="1"/>
    <col min="10511" max="10511" width="20.28515625" style="18" customWidth="1"/>
    <col min="10512" max="10512" width="20.140625" style="18" customWidth="1"/>
    <col min="10513" max="10513" width="17" style="18" customWidth="1"/>
    <col min="10514" max="10514" width="17.28515625" style="18" customWidth="1"/>
    <col min="10515" max="10515" width="29.140625" style="18" customWidth="1"/>
    <col min="10516" max="10516" width="24.7109375" style="18" customWidth="1"/>
    <col min="10517" max="10517" width="24.140625" style="18" customWidth="1"/>
    <col min="10518" max="10518" width="1.5703125" style="18" customWidth="1"/>
    <col min="10519" max="10519" width="21.28515625" style="18" customWidth="1"/>
    <col min="10520" max="10520" width="18.7109375" style="18" customWidth="1"/>
    <col min="10521" max="10521" width="29.5703125" style="18" customWidth="1"/>
    <col min="10522" max="10522" width="23" style="18" customWidth="1"/>
    <col min="10523" max="10523" width="25.85546875" style="18" customWidth="1"/>
    <col min="10524" max="10524" width="36" style="18" customWidth="1"/>
    <col min="10525" max="10525" width="25.140625" style="18" customWidth="1"/>
    <col min="10526" max="10526" width="44" style="18" customWidth="1"/>
    <col min="10527" max="10527" width="42.42578125" style="18" customWidth="1"/>
    <col min="10528" max="10751" width="10.85546875" style="18"/>
    <col min="10752" max="10752" width="13.85546875" style="18" customWidth="1"/>
    <col min="10753" max="10753" width="30.28515625" style="18" customWidth="1"/>
    <col min="10754" max="10754" width="34.42578125" style="18" customWidth="1"/>
    <col min="10755" max="10755" width="32.7109375" style="18" customWidth="1"/>
    <col min="10756" max="10756" width="40.85546875" style="18" customWidth="1"/>
    <col min="10757" max="10757" width="27.5703125" style="18" customWidth="1"/>
    <col min="10758" max="10758" width="25.42578125" style="18" customWidth="1"/>
    <col min="10759" max="10759" width="25.7109375" style="18" customWidth="1"/>
    <col min="10760" max="10760" width="22.28515625" style="18" customWidth="1"/>
    <col min="10761" max="10761" width="34" style="18" customWidth="1"/>
    <col min="10762" max="10762" width="21" style="18" customWidth="1"/>
    <col min="10763" max="10763" width="26.7109375" style="18" customWidth="1"/>
    <col min="10764" max="10764" width="30" style="18" customWidth="1"/>
    <col min="10765" max="10765" width="33.5703125" style="18" customWidth="1"/>
    <col min="10766" max="10766" width="1.5703125" style="18" customWidth="1"/>
    <col min="10767" max="10767" width="20.28515625" style="18" customWidth="1"/>
    <col min="10768" max="10768" width="20.140625" style="18" customWidth="1"/>
    <col min="10769" max="10769" width="17" style="18" customWidth="1"/>
    <col min="10770" max="10770" width="17.28515625" style="18" customWidth="1"/>
    <col min="10771" max="10771" width="29.140625" style="18" customWidth="1"/>
    <col min="10772" max="10772" width="24.7109375" style="18" customWidth="1"/>
    <col min="10773" max="10773" width="24.140625" style="18" customWidth="1"/>
    <col min="10774" max="10774" width="1.5703125" style="18" customWidth="1"/>
    <col min="10775" max="10775" width="21.28515625" style="18" customWidth="1"/>
    <col min="10776" max="10776" width="18.7109375" style="18" customWidth="1"/>
    <col min="10777" max="10777" width="29.5703125" style="18" customWidth="1"/>
    <col min="10778" max="10778" width="23" style="18" customWidth="1"/>
    <col min="10779" max="10779" width="25.85546875" style="18" customWidth="1"/>
    <col min="10780" max="10780" width="36" style="18" customWidth="1"/>
    <col min="10781" max="10781" width="25.140625" style="18" customWidth="1"/>
    <col min="10782" max="10782" width="44" style="18" customWidth="1"/>
    <col min="10783" max="10783" width="42.42578125" style="18" customWidth="1"/>
    <col min="10784" max="11007" width="10.85546875" style="18"/>
    <col min="11008" max="11008" width="13.85546875" style="18" customWidth="1"/>
    <col min="11009" max="11009" width="30.28515625" style="18" customWidth="1"/>
    <col min="11010" max="11010" width="34.42578125" style="18" customWidth="1"/>
    <col min="11011" max="11011" width="32.7109375" style="18" customWidth="1"/>
    <col min="11012" max="11012" width="40.85546875" style="18" customWidth="1"/>
    <col min="11013" max="11013" width="27.5703125" style="18" customWidth="1"/>
    <col min="11014" max="11014" width="25.42578125" style="18" customWidth="1"/>
    <col min="11015" max="11015" width="25.7109375" style="18" customWidth="1"/>
    <col min="11016" max="11016" width="22.28515625" style="18" customWidth="1"/>
    <col min="11017" max="11017" width="34" style="18" customWidth="1"/>
    <col min="11018" max="11018" width="21" style="18" customWidth="1"/>
    <col min="11019" max="11019" width="26.7109375" style="18" customWidth="1"/>
    <col min="11020" max="11020" width="30" style="18" customWidth="1"/>
    <col min="11021" max="11021" width="33.5703125" style="18" customWidth="1"/>
    <col min="11022" max="11022" width="1.5703125" style="18" customWidth="1"/>
    <col min="11023" max="11023" width="20.28515625" style="18" customWidth="1"/>
    <col min="11024" max="11024" width="20.140625" style="18" customWidth="1"/>
    <col min="11025" max="11025" width="17" style="18" customWidth="1"/>
    <col min="11026" max="11026" width="17.28515625" style="18" customWidth="1"/>
    <col min="11027" max="11027" width="29.140625" style="18" customWidth="1"/>
    <col min="11028" max="11028" width="24.7109375" style="18" customWidth="1"/>
    <col min="11029" max="11029" width="24.140625" style="18" customWidth="1"/>
    <col min="11030" max="11030" width="1.5703125" style="18" customWidth="1"/>
    <col min="11031" max="11031" width="21.28515625" style="18" customWidth="1"/>
    <col min="11032" max="11032" width="18.7109375" style="18" customWidth="1"/>
    <col min="11033" max="11033" width="29.5703125" style="18" customWidth="1"/>
    <col min="11034" max="11034" width="23" style="18" customWidth="1"/>
    <col min="11035" max="11035" width="25.85546875" style="18" customWidth="1"/>
    <col min="11036" max="11036" width="36" style="18" customWidth="1"/>
    <col min="11037" max="11037" width="25.140625" style="18" customWidth="1"/>
    <col min="11038" max="11038" width="44" style="18" customWidth="1"/>
    <col min="11039" max="11039" width="42.42578125" style="18" customWidth="1"/>
    <col min="11040" max="11263" width="10.85546875" style="18"/>
    <col min="11264" max="11264" width="13.85546875" style="18" customWidth="1"/>
    <col min="11265" max="11265" width="30.28515625" style="18" customWidth="1"/>
    <col min="11266" max="11266" width="34.42578125" style="18" customWidth="1"/>
    <col min="11267" max="11267" width="32.7109375" style="18" customWidth="1"/>
    <col min="11268" max="11268" width="40.85546875" style="18" customWidth="1"/>
    <col min="11269" max="11269" width="27.5703125" style="18" customWidth="1"/>
    <col min="11270" max="11270" width="25.42578125" style="18" customWidth="1"/>
    <col min="11271" max="11271" width="25.7109375" style="18" customWidth="1"/>
    <col min="11272" max="11272" width="22.28515625" style="18" customWidth="1"/>
    <col min="11273" max="11273" width="34" style="18" customWidth="1"/>
    <col min="11274" max="11274" width="21" style="18" customWidth="1"/>
    <col min="11275" max="11275" width="26.7109375" style="18" customWidth="1"/>
    <col min="11276" max="11276" width="30" style="18" customWidth="1"/>
    <col min="11277" max="11277" width="33.5703125" style="18" customWidth="1"/>
    <col min="11278" max="11278" width="1.5703125" style="18" customWidth="1"/>
    <col min="11279" max="11279" width="20.28515625" style="18" customWidth="1"/>
    <col min="11280" max="11280" width="20.140625" style="18" customWidth="1"/>
    <col min="11281" max="11281" width="17" style="18" customWidth="1"/>
    <col min="11282" max="11282" width="17.28515625" style="18" customWidth="1"/>
    <col min="11283" max="11283" width="29.140625" style="18" customWidth="1"/>
    <col min="11284" max="11284" width="24.7109375" style="18" customWidth="1"/>
    <col min="11285" max="11285" width="24.140625" style="18" customWidth="1"/>
    <col min="11286" max="11286" width="1.5703125" style="18" customWidth="1"/>
    <col min="11287" max="11287" width="21.28515625" style="18" customWidth="1"/>
    <col min="11288" max="11288" width="18.7109375" style="18" customWidth="1"/>
    <col min="11289" max="11289" width="29.5703125" style="18" customWidth="1"/>
    <col min="11290" max="11290" width="23" style="18" customWidth="1"/>
    <col min="11291" max="11291" width="25.85546875" style="18" customWidth="1"/>
    <col min="11292" max="11292" width="36" style="18" customWidth="1"/>
    <col min="11293" max="11293" width="25.140625" style="18" customWidth="1"/>
    <col min="11294" max="11294" width="44" style="18" customWidth="1"/>
    <col min="11295" max="11295" width="42.42578125" style="18" customWidth="1"/>
    <col min="11296" max="11519" width="10.85546875" style="18"/>
    <col min="11520" max="11520" width="13.85546875" style="18" customWidth="1"/>
    <col min="11521" max="11521" width="30.28515625" style="18" customWidth="1"/>
    <col min="11522" max="11522" width="34.42578125" style="18" customWidth="1"/>
    <col min="11523" max="11523" width="32.7109375" style="18" customWidth="1"/>
    <col min="11524" max="11524" width="40.85546875" style="18" customWidth="1"/>
    <col min="11525" max="11525" width="27.5703125" style="18" customWidth="1"/>
    <col min="11526" max="11526" width="25.42578125" style="18" customWidth="1"/>
    <col min="11527" max="11527" width="25.7109375" style="18" customWidth="1"/>
    <col min="11528" max="11528" width="22.28515625" style="18" customWidth="1"/>
    <col min="11529" max="11529" width="34" style="18" customWidth="1"/>
    <col min="11530" max="11530" width="21" style="18" customWidth="1"/>
    <col min="11531" max="11531" width="26.7109375" style="18" customWidth="1"/>
    <col min="11532" max="11532" width="30" style="18" customWidth="1"/>
    <col min="11533" max="11533" width="33.5703125" style="18" customWidth="1"/>
    <col min="11534" max="11534" width="1.5703125" style="18" customWidth="1"/>
    <col min="11535" max="11535" width="20.28515625" style="18" customWidth="1"/>
    <col min="11536" max="11536" width="20.140625" style="18" customWidth="1"/>
    <col min="11537" max="11537" width="17" style="18" customWidth="1"/>
    <col min="11538" max="11538" width="17.28515625" style="18" customWidth="1"/>
    <col min="11539" max="11539" width="29.140625" style="18" customWidth="1"/>
    <col min="11540" max="11540" width="24.7109375" style="18" customWidth="1"/>
    <col min="11541" max="11541" width="24.140625" style="18" customWidth="1"/>
    <col min="11542" max="11542" width="1.5703125" style="18" customWidth="1"/>
    <col min="11543" max="11543" width="21.28515625" style="18" customWidth="1"/>
    <col min="11544" max="11544" width="18.7109375" style="18" customWidth="1"/>
    <col min="11545" max="11545" width="29.5703125" style="18" customWidth="1"/>
    <col min="11546" max="11546" width="23" style="18" customWidth="1"/>
    <col min="11547" max="11547" width="25.85546875" style="18" customWidth="1"/>
    <col min="11548" max="11548" width="36" style="18" customWidth="1"/>
    <col min="11549" max="11549" width="25.140625" style="18" customWidth="1"/>
    <col min="11550" max="11550" width="44" style="18" customWidth="1"/>
    <col min="11551" max="11551" width="42.42578125" style="18" customWidth="1"/>
    <col min="11552" max="11775" width="10.85546875" style="18"/>
    <col min="11776" max="11776" width="13.85546875" style="18" customWidth="1"/>
    <col min="11777" max="11777" width="30.28515625" style="18" customWidth="1"/>
    <col min="11778" max="11778" width="34.42578125" style="18" customWidth="1"/>
    <col min="11779" max="11779" width="32.7109375" style="18" customWidth="1"/>
    <col min="11780" max="11780" width="40.85546875" style="18" customWidth="1"/>
    <col min="11781" max="11781" width="27.5703125" style="18" customWidth="1"/>
    <col min="11782" max="11782" width="25.42578125" style="18" customWidth="1"/>
    <col min="11783" max="11783" width="25.7109375" style="18" customWidth="1"/>
    <col min="11784" max="11784" width="22.28515625" style="18" customWidth="1"/>
    <col min="11785" max="11785" width="34" style="18" customWidth="1"/>
    <col min="11786" max="11786" width="21" style="18" customWidth="1"/>
    <col min="11787" max="11787" width="26.7109375" style="18" customWidth="1"/>
    <col min="11788" max="11788" width="30" style="18" customWidth="1"/>
    <col min="11789" max="11789" width="33.5703125" style="18" customWidth="1"/>
    <col min="11790" max="11790" width="1.5703125" style="18" customWidth="1"/>
    <col min="11791" max="11791" width="20.28515625" style="18" customWidth="1"/>
    <col min="11792" max="11792" width="20.140625" style="18" customWidth="1"/>
    <col min="11793" max="11793" width="17" style="18" customWidth="1"/>
    <col min="11794" max="11794" width="17.28515625" style="18" customWidth="1"/>
    <col min="11795" max="11795" width="29.140625" style="18" customWidth="1"/>
    <col min="11796" max="11796" width="24.7109375" style="18" customWidth="1"/>
    <col min="11797" max="11797" width="24.140625" style="18" customWidth="1"/>
    <col min="11798" max="11798" width="1.5703125" style="18" customWidth="1"/>
    <col min="11799" max="11799" width="21.28515625" style="18" customWidth="1"/>
    <col min="11800" max="11800" width="18.7109375" style="18" customWidth="1"/>
    <col min="11801" max="11801" width="29.5703125" style="18" customWidth="1"/>
    <col min="11802" max="11802" width="23" style="18" customWidth="1"/>
    <col min="11803" max="11803" width="25.85546875" style="18" customWidth="1"/>
    <col min="11804" max="11804" width="36" style="18" customWidth="1"/>
    <col min="11805" max="11805" width="25.140625" style="18" customWidth="1"/>
    <col min="11806" max="11806" width="44" style="18" customWidth="1"/>
    <col min="11807" max="11807" width="42.42578125" style="18" customWidth="1"/>
    <col min="11808" max="12031" width="10.85546875" style="18"/>
    <col min="12032" max="12032" width="13.85546875" style="18" customWidth="1"/>
    <col min="12033" max="12033" width="30.28515625" style="18" customWidth="1"/>
    <col min="12034" max="12034" width="34.42578125" style="18" customWidth="1"/>
    <col min="12035" max="12035" width="32.7109375" style="18" customWidth="1"/>
    <col min="12036" max="12036" width="40.85546875" style="18" customWidth="1"/>
    <col min="12037" max="12037" width="27.5703125" style="18" customWidth="1"/>
    <col min="12038" max="12038" width="25.42578125" style="18" customWidth="1"/>
    <col min="12039" max="12039" width="25.7109375" style="18" customWidth="1"/>
    <col min="12040" max="12040" width="22.28515625" style="18" customWidth="1"/>
    <col min="12041" max="12041" width="34" style="18" customWidth="1"/>
    <col min="12042" max="12042" width="21" style="18" customWidth="1"/>
    <col min="12043" max="12043" width="26.7109375" style="18" customWidth="1"/>
    <col min="12044" max="12044" width="30" style="18" customWidth="1"/>
    <col min="12045" max="12045" width="33.5703125" style="18" customWidth="1"/>
    <col min="12046" max="12046" width="1.5703125" style="18" customWidth="1"/>
    <col min="12047" max="12047" width="20.28515625" style="18" customWidth="1"/>
    <col min="12048" max="12048" width="20.140625" style="18" customWidth="1"/>
    <col min="12049" max="12049" width="17" style="18" customWidth="1"/>
    <col min="12050" max="12050" width="17.28515625" style="18" customWidth="1"/>
    <col min="12051" max="12051" width="29.140625" style="18" customWidth="1"/>
    <col min="12052" max="12052" width="24.7109375" style="18" customWidth="1"/>
    <col min="12053" max="12053" width="24.140625" style="18" customWidth="1"/>
    <col min="12054" max="12054" width="1.5703125" style="18" customWidth="1"/>
    <col min="12055" max="12055" width="21.28515625" style="18" customWidth="1"/>
    <col min="12056" max="12056" width="18.7109375" style="18" customWidth="1"/>
    <col min="12057" max="12057" width="29.5703125" style="18" customWidth="1"/>
    <col min="12058" max="12058" width="23" style="18" customWidth="1"/>
    <col min="12059" max="12059" width="25.85546875" style="18" customWidth="1"/>
    <col min="12060" max="12060" width="36" style="18" customWidth="1"/>
    <col min="12061" max="12061" width="25.140625" style="18" customWidth="1"/>
    <col min="12062" max="12062" width="44" style="18" customWidth="1"/>
    <col min="12063" max="12063" width="42.42578125" style="18" customWidth="1"/>
    <col min="12064" max="12287" width="10.85546875" style="18"/>
    <col min="12288" max="12288" width="13.85546875" style="18" customWidth="1"/>
    <col min="12289" max="12289" width="30.28515625" style="18" customWidth="1"/>
    <col min="12290" max="12290" width="34.42578125" style="18" customWidth="1"/>
    <col min="12291" max="12291" width="32.7109375" style="18" customWidth="1"/>
    <col min="12292" max="12292" width="40.85546875" style="18" customWidth="1"/>
    <col min="12293" max="12293" width="27.5703125" style="18" customWidth="1"/>
    <col min="12294" max="12294" width="25.42578125" style="18" customWidth="1"/>
    <col min="12295" max="12295" width="25.7109375" style="18" customWidth="1"/>
    <col min="12296" max="12296" width="22.28515625" style="18" customWidth="1"/>
    <col min="12297" max="12297" width="34" style="18" customWidth="1"/>
    <col min="12298" max="12298" width="21" style="18" customWidth="1"/>
    <col min="12299" max="12299" width="26.7109375" style="18" customWidth="1"/>
    <col min="12300" max="12300" width="30" style="18" customWidth="1"/>
    <col min="12301" max="12301" width="33.5703125" style="18" customWidth="1"/>
    <col min="12302" max="12302" width="1.5703125" style="18" customWidth="1"/>
    <col min="12303" max="12303" width="20.28515625" style="18" customWidth="1"/>
    <col min="12304" max="12304" width="20.140625" style="18" customWidth="1"/>
    <col min="12305" max="12305" width="17" style="18" customWidth="1"/>
    <col min="12306" max="12306" width="17.28515625" style="18" customWidth="1"/>
    <col min="12307" max="12307" width="29.140625" style="18" customWidth="1"/>
    <col min="12308" max="12308" width="24.7109375" style="18" customWidth="1"/>
    <col min="12309" max="12309" width="24.140625" style="18" customWidth="1"/>
    <col min="12310" max="12310" width="1.5703125" style="18" customWidth="1"/>
    <col min="12311" max="12311" width="21.28515625" style="18" customWidth="1"/>
    <col min="12312" max="12312" width="18.7109375" style="18" customWidth="1"/>
    <col min="12313" max="12313" width="29.5703125" style="18" customWidth="1"/>
    <col min="12314" max="12314" width="23" style="18" customWidth="1"/>
    <col min="12315" max="12315" width="25.85546875" style="18" customWidth="1"/>
    <col min="12316" max="12316" width="36" style="18" customWidth="1"/>
    <col min="12317" max="12317" width="25.140625" style="18" customWidth="1"/>
    <col min="12318" max="12318" width="44" style="18" customWidth="1"/>
    <col min="12319" max="12319" width="42.42578125" style="18" customWidth="1"/>
    <col min="12320" max="12543" width="10.85546875" style="18"/>
    <col min="12544" max="12544" width="13.85546875" style="18" customWidth="1"/>
    <col min="12545" max="12545" width="30.28515625" style="18" customWidth="1"/>
    <col min="12546" max="12546" width="34.42578125" style="18" customWidth="1"/>
    <col min="12547" max="12547" width="32.7109375" style="18" customWidth="1"/>
    <col min="12548" max="12548" width="40.85546875" style="18" customWidth="1"/>
    <col min="12549" max="12549" width="27.5703125" style="18" customWidth="1"/>
    <col min="12550" max="12550" width="25.42578125" style="18" customWidth="1"/>
    <col min="12551" max="12551" width="25.7109375" style="18" customWidth="1"/>
    <col min="12552" max="12552" width="22.28515625" style="18" customWidth="1"/>
    <col min="12553" max="12553" width="34" style="18" customWidth="1"/>
    <col min="12554" max="12554" width="21" style="18" customWidth="1"/>
    <col min="12555" max="12555" width="26.7109375" style="18" customWidth="1"/>
    <col min="12556" max="12556" width="30" style="18" customWidth="1"/>
    <col min="12557" max="12557" width="33.5703125" style="18" customWidth="1"/>
    <col min="12558" max="12558" width="1.5703125" style="18" customWidth="1"/>
    <col min="12559" max="12559" width="20.28515625" style="18" customWidth="1"/>
    <col min="12560" max="12560" width="20.140625" style="18" customWidth="1"/>
    <col min="12561" max="12561" width="17" style="18" customWidth="1"/>
    <col min="12562" max="12562" width="17.28515625" style="18" customWidth="1"/>
    <col min="12563" max="12563" width="29.140625" style="18" customWidth="1"/>
    <col min="12564" max="12564" width="24.7109375" style="18" customWidth="1"/>
    <col min="12565" max="12565" width="24.140625" style="18" customWidth="1"/>
    <col min="12566" max="12566" width="1.5703125" style="18" customWidth="1"/>
    <col min="12567" max="12567" width="21.28515625" style="18" customWidth="1"/>
    <col min="12568" max="12568" width="18.7109375" style="18" customWidth="1"/>
    <col min="12569" max="12569" width="29.5703125" style="18" customWidth="1"/>
    <col min="12570" max="12570" width="23" style="18" customWidth="1"/>
    <col min="12571" max="12571" width="25.85546875" style="18" customWidth="1"/>
    <col min="12572" max="12572" width="36" style="18" customWidth="1"/>
    <col min="12573" max="12573" width="25.140625" style="18" customWidth="1"/>
    <col min="12574" max="12574" width="44" style="18" customWidth="1"/>
    <col min="12575" max="12575" width="42.42578125" style="18" customWidth="1"/>
    <col min="12576" max="12799" width="10.85546875" style="18"/>
    <col min="12800" max="12800" width="13.85546875" style="18" customWidth="1"/>
    <col min="12801" max="12801" width="30.28515625" style="18" customWidth="1"/>
    <col min="12802" max="12802" width="34.42578125" style="18" customWidth="1"/>
    <col min="12803" max="12803" width="32.7109375" style="18" customWidth="1"/>
    <col min="12804" max="12804" width="40.85546875" style="18" customWidth="1"/>
    <col min="12805" max="12805" width="27.5703125" style="18" customWidth="1"/>
    <col min="12806" max="12806" width="25.42578125" style="18" customWidth="1"/>
    <col min="12807" max="12807" width="25.7109375" style="18" customWidth="1"/>
    <col min="12808" max="12808" width="22.28515625" style="18" customWidth="1"/>
    <col min="12809" max="12809" width="34" style="18" customWidth="1"/>
    <col min="12810" max="12810" width="21" style="18" customWidth="1"/>
    <col min="12811" max="12811" width="26.7109375" style="18" customWidth="1"/>
    <col min="12812" max="12812" width="30" style="18" customWidth="1"/>
    <col min="12813" max="12813" width="33.5703125" style="18" customWidth="1"/>
    <col min="12814" max="12814" width="1.5703125" style="18" customWidth="1"/>
    <col min="12815" max="12815" width="20.28515625" style="18" customWidth="1"/>
    <col min="12816" max="12816" width="20.140625" style="18" customWidth="1"/>
    <col min="12817" max="12817" width="17" style="18" customWidth="1"/>
    <col min="12818" max="12818" width="17.28515625" style="18" customWidth="1"/>
    <col min="12819" max="12819" width="29.140625" style="18" customWidth="1"/>
    <col min="12820" max="12820" width="24.7109375" style="18" customWidth="1"/>
    <col min="12821" max="12821" width="24.140625" style="18" customWidth="1"/>
    <col min="12822" max="12822" width="1.5703125" style="18" customWidth="1"/>
    <col min="12823" max="12823" width="21.28515625" style="18" customWidth="1"/>
    <col min="12824" max="12824" width="18.7109375" style="18" customWidth="1"/>
    <col min="12825" max="12825" width="29.5703125" style="18" customWidth="1"/>
    <col min="12826" max="12826" width="23" style="18" customWidth="1"/>
    <col min="12827" max="12827" width="25.85546875" style="18" customWidth="1"/>
    <col min="12828" max="12828" width="36" style="18" customWidth="1"/>
    <col min="12829" max="12829" width="25.140625" style="18" customWidth="1"/>
    <col min="12830" max="12830" width="44" style="18" customWidth="1"/>
    <col min="12831" max="12831" width="42.42578125" style="18" customWidth="1"/>
    <col min="12832" max="13055" width="10.85546875" style="18"/>
    <col min="13056" max="13056" width="13.85546875" style="18" customWidth="1"/>
    <col min="13057" max="13057" width="30.28515625" style="18" customWidth="1"/>
    <col min="13058" max="13058" width="34.42578125" style="18" customWidth="1"/>
    <col min="13059" max="13059" width="32.7109375" style="18" customWidth="1"/>
    <col min="13060" max="13060" width="40.85546875" style="18" customWidth="1"/>
    <col min="13061" max="13061" width="27.5703125" style="18" customWidth="1"/>
    <col min="13062" max="13062" width="25.42578125" style="18" customWidth="1"/>
    <col min="13063" max="13063" width="25.7109375" style="18" customWidth="1"/>
    <col min="13064" max="13064" width="22.28515625" style="18" customWidth="1"/>
    <col min="13065" max="13065" width="34" style="18" customWidth="1"/>
    <col min="13066" max="13066" width="21" style="18" customWidth="1"/>
    <col min="13067" max="13067" width="26.7109375" style="18" customWidth="1"/>
    <col min="13068" max="13068" width="30" style="18" customWidth="1"/>
    <col min="13069" max="13069" width="33.5703125" style="18" customWidth="1"/>
    <col min="13070" max="13070" width="1.5703125" style="18" customWidth="1"/>
    <col min="13071" max="13071" width="20.28515625" style="18" customWidth="1"/>
    <col min="13072" max="13072" width="20.140625" style="18" customWidth="1"/>
    <col min="13073" max="13073" width="17" style="18" customWidth="1"/>
    <col min="13074" max="13074" width="17.28515625" style="18" customWidth="1"/>
    <col min="13075" max="13075" width="29.140625" style="18" customWidth="1"/>
    <col min="13076" max="13076" width="24.7109375" style="18" customWidth="1"/>
    <col min="13077" max="13077" width="24.140625" style="18" customWidth="1"/>
    <col min="13078" max="13078" width="1.5703125" style="18" customWidth="1"/>
    <col min="13079" max="13079" width="21.28515625" style="18" customWidth="1"/>
    <col min="13080" max="13080" width="18.7109375" style="18" customWidth="1"/>
    <col min="13081" max="13081" width="29.5703125" style="18" customWidth="1"/>
    <col min="13082" max="13082" width="23" style="18" customWidth="1"/>
    <col min="13083" max="13083" width="25.85546875" style="18" customWidth="1"/>
    <col min="13084" max="13084" width="36" style="18" customWidth="1"/>
    <col min="13085" max="13085" width="25.140625" style="18" customWidth="1"/>
    <col min="13086" max="13086" width="44" style="18" customWidth="1"/>
    <col min="13087" max="13087" width="42.42578125" style="18" customWidth="1"/>
    <col min="13088" max="13311" width="10.85546875" style="18"/>
    <col min="13312" max="13312" width="13.85546875" style="18" customWidth="1"/>
    <col min="13313" max="13313" width="30.28515625" style="18" customWidth="1"/>
    <col min="13314" max="13314" width="34.42578125" style="18" customWidth="1"/>
    <col min="13315" max="13315" width="32.7109375" style="18" customWidth="1"/>
    <col min="13316" max="13316" width="40.85546875" style="18" customWidth="1"/>
    <col min="13317" max="13317" width="27.5703125" style="18" customWidth="1"/>
    <col min="13318" max="13318" width="25.42578125" style="18" customWidth="1"/>
    <col min="13319" max="13319" width="25.7109375" style="18" customWidth="1"/>
    <col min="13320" max="13320" width="22.28515625" style="18" customWidth="1"/>
    <col min="13321" max="13321" width="34" style="18" customWidth="1"/>
    <col min="13322" max="13322" width="21" style="18" customWidth="1"/>
    <col min="13323" max="13323" width="26.7109375" style="18" customWidth="1"/>
    <col min="13324" max="13324" width="30" style="18" customWidth="1"/>
    <col min="13325" max="13325" width="33.5703125" style="18" customWidth="1"/>
    <col min="13326" max="13326" width="1.5703125" style="18" customWidth="1"/>
    <col min="13327" max="13327" width="20.28515625" style="18" customWidth="1"/>
    <col min="13328" max="13328" width="20.140625" style="18" customWidth="1"/>
    <col min="13329" max="13329" width="17" style="18" customWidth="1"/>
    <col min="13330" max="13330" width="17.28515625" style="18" customWidth="1"/>
    <col min="13331" max="13331" width="29.140625" style="18" customWidth="1"/>
    <col min="13332" max="13332" width="24.7109375" style="18" customWidth="1"/>
    <col min="13333" max="13333" width="24.140625" style="18" customWidth="1"/>
    <col min="13334" max="13334" width="1.5703125" style="18" customWidth="1"/>
    <col min="13335" max="13335" width="21.28515625" style="18" customWidth="1"/>
    <col min="13336" max="13336" width="18.7109375" style="18" customWidth="1"/>
    <col min="13337" max="13337" width="29.5703125" style="18" customWidth="1"/>
    <col min="13338" max="13338" width="23" style="18" customWidth="1"/>
    <col min="13339" max="13339" width="25.85546875" style="18" customWidth="1"/>
    <col min="13340" max="13340" width="36" style="18" customWidth="1"/>
    <col min="13341" max="13341" width="25.140625" style="18" customWidth="1"/>
    <col min="13342" max="13342" width="44" style="18" customWidth="1"/>
    <col min="13343" max="13343" width="42.42578125" style="18" customWidth="1"/>
    <col min="13344" max="13567" width="10.85546875" style="18"/>
    <col min="13568" max="13568" width="13.85546875" style="18" customWidth="1"/>
    <col min="13569" max="13569" width="30.28515625" style="18" customWidth="1"/>
    <col min="13570" max="13570" width="34.42578125" style="18" customWidth="1"/>
    <col min="13571" max="13571" width="32.7109375" style="18" customWidth="1"/>
    <col min="13572" max="13572" width="40.85546875" style="18" customWidth="1"/>
    <col min="13573" max="13573" width="27.5703125" style="18" customWidth="1"/>
    <col min="13574" max="13574" width="25.42578125" style="18" customWidth="1"/>
    <col min="13575" max="13575" width="25.7109375" style="18" customWidth="1"/>
    <col min="13576" max="13576" width="22.28515625" style="18" customWidth="1"/>
    <col min="13577" max="13577" width="34" style="18" customWidth="1"/>
    <col min="13578" max="13578" width="21" style="18" customWidth="1"/>
    <col min="13579" max="13579" width="26.7109375" style="18" customWidth="1"/>
    <col min="13580" max="13580" width="30" style="18" customWidth="1"/>
    <col min="13581" max="13581" width="33.5703125" style="18" customWidth="1"/>
    <col min="13582" max="13582" width="1.5703125" style="18" customWidth="1"/>
    <col min="13583" max="13583" width="20.28515625" style="18" customWidth="1"/>
    <col min="13584" max="13584" width="20.140625" style="18" customWidth="1"/>
    <col min="13585" max="13585" width="17" style="18" customWidth="1"/>
    <col min="13586" max="13586" width="17.28515625" style="18" customWidth="1"/>
    <col min="13587" max="13587" width="29.140625" style="18" customWidth="1"/>
    <col min="13588" max="13588" width="24.7109375" style="18" customWidth="1"/>
    <col min="13589" max="13589" width="24.140625" style="18" customWidth="1"/>
    <col min="13590" max="13590" width="1.5703125" style="18" customWidth="1"/>
    <col min="13591" max="13591" width="21.28515625" style="18" customWidth="1"/>
    <col min="13592" max="13592" width="18.7109375" style="18" customWidth="1"/>
    <col min="13593" max="13593" width="29.5703125" style="18" customWidth="1"/>
    <col min="13594" max="13594" width="23" style="18" customWidth="1"/>
    <col min="13595" max="13595" width="25.85546875" style="18" customWidth="1"/>
    <col min="13596" max="13596" width="36" style="18" customWidth="1"/>
    <col min="13597" max="13597" width="25.140625" style="18" customWidth="1"/>
    <col min="13598" max="13598" width="44" style="18" customWidth="1"/>
    <col min="13599" max="13599" width="42.42578125" style="18" customWidth="1"/>
    <col min="13600" max="13823" width="10.85546875" style="18"/>
    <col min="13824" max="13824" width="13.85546875" style="18" customWidth="1"/>
    <col min="13825" max="13825" width="30.28515625" style="18" customWidth="1"/>
    <col min="13826" max="13826" width="34.42578125" style="18" customWidth="1"/>
    <col min="13827" max="13827" width="32.7109375" style="18" customWidth="1"/>
    <col min="13828" max="13828" width="40.85546875" style="18" customWidth="1"/>
    <col min="13829" max="13829" width="27.5703125" style="18" customWidth="1"/>
    <col min="13830" max="13830" width="25.42578125" style="18" customWidth="1"/>
    <col min="13831" max="13831" width="25.7109375" style="18" customWidth="1"/>
    <col min="13832" max="13832" width="22.28515625" style="18" customWidth="1"/>
    <col min="13833" max="13833" width="34" style="18" customWidth="1"/>
    <col min="13834" max="13834" width="21" style="18" customWidth="1"/>
    <col min="13835" max="13835" width="26.7109375" style="18" customWidth="1"/>
    <col min="13836" max="13836" width="30" style="18" customWidth="1"/>
    <col min="13837" max="13837" width="33.5703125" style="18" customWidth="1"/>
    <col min="13838" max="13838" width="1.5703125" style="18" customWidth="1"/>
    <col min="13839" max="13839" width="20.28515625" style="18" customWidth="1"/>
    <col min="13840" max="13840" width="20.140625" style="18" customWidth="1"/>
    <col min="13841" max="13841" width="17" style="18" customWidth="1"/>
    <col min="13842" max="13842" width="17.28515625" style="18" customWidth="1"/>
    <col min="13843" max="13843" width="29.140625" style="18" customWidth="1"/>
    <col min="13844" max="13844" width="24.7109375" style="18" customWidth="1"/>
    <col min="13845" max="13845" width="24.140625" style="18" customWidth="1"/>
    <col min="13846" max="13846" width="1.5703125" style="18" customWidth="1"/>
    <col min="13847" max="13847" width="21.28515625" style="18" customWidth="1"/>
    <col min="13848" max="13848" width="18.7109375" style="18" customWidth="1"/>
    <col min="13849" max="13849" width="29.5703125" style="18" customWidth="1"/>
    <col min="13850" max="13850" width="23" style="18" customWidth="1"/>
    <col min="13851" max="13851" width="25.85546875" style="18" customWidth="1"/>
    <col min="13852" max="13852" width="36" style="18" customWidth="1"/>
    <col min="13853" max="13853" width="25.140625" style="18" customWidth="1"/>
    <col min="13854" max="13854" width="44" style="18" customWidth="1"/>
    <col min="13855" max="13855" width="42.42578125" style="18" customWidth="1"/>
    <col min="13856" max="14079" width="10.85546875" style="18"/>
    <col min="14080" max="14080" width="13.85546875" style="18" customWidth="1"/>
    <col min="14081" max="14081" width="30.28515625" style="18" customWidth="1"/>
    <col min="14082" max="14082" width="34.42578125" style="18" customWidth="1"/>
    <col min="14083" max="14083" width="32.7109375" style="18" customWidth="1"/>
    <col min="14084" max="14084" width="40.85546875" style="18" customWidth="1"/>
    <col min="14085" max="14085" width="27.5703125" style="18" customWidth="1"/>
    <col min="14086" max="14086" width="25.42578125" style="18" customWidth="1"/>
    <col min="14087" max="14087" width="25.7109375" style="18" customWidth="1"/>
    <col min="14088" max="14088" width="22.28515625" style="18" customWidth="1"/>
    <col min="14089" max="14089" width="34" style="18" customWidth="1"/>
    <col min="14090" max="14090" width="21" style="18" customWidth="1"/>
    <col min="14091" max="14091" width="26.7109375" style="18" customWidth="1"/>
    <col min="14092" max="14092" width="30" style="18" customWidth="1"/>
    <col min="14093" max="14093" width="33.5703125" style="18" customWidth="1"/>
    <col min="14094" max="14094" width="1.5703125" style="18" customWidth="1"/>
    <col min="14095" max="14095" width="20.28515625" style="18" customWidth="1"/>
    <col min="14096" max="14096" width="20.140625" style="18" customWidth="1"/>
    <col min="14097" max="14097" width="17" style="18" customWidth="1"/>
    <col min="14098" max="14098" width="17.28515625" style="18" customWidth="1"/>
    <col min="14099" max="14099" width="29.140625" style="18" customWidth="1"/>
    <col min="14100" max="14100" width="24.7109375" style="18" customWidth="1"/>
    <col min="14101" max="14101" width="24.140625" style="18" customWidth="1"/>
    <col min="14102" max="14102" width="1.5703125" style="18" customWidth="1"/>
    <col min="14103" max="14103" width="21.28515625" style="18" customWidth="1"/>
    <col min="14104" max="14104" width="18.7109375" style="18" customWidth="1"/>
    <col min="14105" max="14105" width="29.5703125" style="18" customWidth="1"/>
    <col min="14106" max="14106" width="23" style="18" customWidth="1"/>
    <col min="14107" max="14107" width="25.85546875" style="18" customWidth="1"/>
    <col min="14108" max="14108" width="36" style="18" customWidth="1"/>
    <col min="14109" max="14109" width="25.140625" style="18" customWidth="1"/>
    <col min="14110" max="14110" width="44" style="18" customWidth="1"/>
    <col min="14111" max="14111" width="42.42578125" style="18" customWidth="1"/>
    <col min="14112" max="14335" width="10.85546875" style="18"/>
    <col min="14336" max="14336" width="13.85546875" style="18" customWidth="1"/>
    <col min="14337" max="14337" width="30.28515625" style="18" customWidth="1"/>
    <col min="14338" max="14338" width="34.42578125" style="18" customWidth="1"/>
    <col min="14339" max="14339" width="32.7109375" style="18" customWidth="1"/>
    <col min="14340" max="14340" width="40.85546875" style="18" customWidth="1"/>
    <col min="14341" max="14341" width="27.5703125" style="18" customWidth="1"/>
    <col min="14342" max="14342" width="25.42578125" style="18" customWidth="1"/>
    <col min="14343" max="14343" width="25.7109375" style="18" customWidth="1"/>
    <col min="14344" max="14344" width="22.28515625" style="18" customWidth="1"/>
    <col min="14345" max="14345" width="34" style="18" customWidth="1"/>
    <col min="14346" max="14346" width="21" style="18" customWidth="1"/>
    <col min="14347" max="14347" width="26.7109375" style="18" customWidth="1"/>
    <col min="14348" max="14348" width="30" style="18" customWidth="1"/>
    <col min="14349" max="14349" width="33.5703125" style="18" customWidth="1"/>
    <col min="14350" max="14350" width="1.5703125" style="18" customWidth="1"/>
    <col min="14351" max="14351" width="20.28515625" style="18" customWidth="1"/>
    <col min="14352" max="14352" width="20.140625" style="18" customWidth="1"/>
    <col min="14353" max="14353" width="17" style="18" customWidth="1"/>
    <col min="14354" max="14354" width="17.28515625" style="18" customWidth="1"/>
    <col min="14355" max="14355" width="29.140625" style="18" customWidth="1"/>
    <col min="14356" max="14356" width="24.7109375" style="18" customWidth="1"/>
    <col min="14357" max="14357" width="24.140625" style="18" customWidth="1"/>
    <col min="14358" max="14358" width="1.5703125" style="18" customWidth="1"/>
    <col min="14359" max="14359" width="21.28515625" style="18" customWidth="1"/>
    <col min="14360" max="14360" width="18.7109375" style="18" customWidth="1"/>
    <col min="14361" max="14361" width="29.5703125" style="18" customWidth="1"/>
    <col min="14362" max="14362" width="23" style="18" customWidth="1"/>
    <col min="14363" max="14363" width="25.85546875" style="18" customWidth="1"/>
    <col min="14364" max="14364" width="36" style="18" customWidth="1"/>
    <col min="14365" max="14365" width="25.140625" style="18" customWidth="1"/>
    <col min="14366" max="14366" width="44" style="18" customWidth="1"/>
    <col min="14367" max="14367" width="42.42578125" style="18" customWidth="1"/>
    <col min="14368" max="14591" width="10.85546875" style="18"/>
    <col min="14592" max="14592" width="13.85546875" style="18" customWidth="1"/>
    <col min="14593" max="14593" width="30.28515625" style="18" customWidth="1"/>
    <col min="14594" max="14594" width="34.42578125" style="18" customWidth="1"/>
    <col min="14595" max="14595" width="32.7109375" style="18" customWidth="1"/>
    <col min="14596" max="14596" width="40.85546875" style="18" customWidth="1"/>
    <col min="14597" max="14597" width="27.5703125" style="18" customWidth="1"/>
    <col min="14598" max="14598" width="25.42578125" style="18" customWidth="1"/>
    <col min="14599" max="14599" width="25.7109375" style="18" customWidth="1"/>
    <col min="14600" max="14600" width="22.28515625" style="18" customWidth="1"/>
    <col min="14601" max="14601" width="34" style="18" customWidth="1"/>
    <col min="14602" max="14602" width="21" style="18" customWidth="1"/>
    <col min="14603" max="14603" width="26.7109375" style="18" customWidth="1"/>
    <col min="14604" max="14604" width="30" style="18" customWidth="1"/>
    <col min="14605" max="14605" width="33.5703125" style="18" customWidth="1"/>
    <col min="14606" max="14606" width="1.5703125" style="18" customWidth="1"/>
    <col min="14607" max="14607" width="20.28515625" style="18" customWidth="1"/>
    <col min="14608" max="14608" width="20.140625" style="18" customWidth="1"/>
    <col min="14609" max="14609" width="17" style="18" customWidth="1"/>
    <col min="14610" max="14610" width="17.28515625" style="18" customWidth="1"/>
    <col min="14611" max="14611" width="29.140625" style="18" customWidth="1"/>
    <col min="14612" max="14612" width="24.7109375" style="18" customWidth="1"/>
    <col min="14613" max="14613" width="24.140625" style="18" customWidth="1"/>
    <col min="14614" max="14614" width="1.5703125" style="18" customWidth="1"/>
    <col min="14615" max="14615" width="21.28515625" style="18" customWidth="1"/>
    <col min="14616" max="14616" width="18.7109375" style="18" customWidth="1"/>
    <col min="14617" max="14617" width="29.5703125" style="18" customWidth="1"/>
    <col min="14618" max="14618" width="23" style="18" customWidth="1"/>
    <col min="14619" max="14619" width="25.85546875" style="18" customWidth="1"/>
    <col min="14620" max="14620" width="36" style="18" customWidth="1"/>
    <col min="14621" max="14621" width="25.140625" style="18" customWidth="1"/>
    <col min="14622" max="14622" width="44" style="18" customWidth="1"/>
    <col min="14623" max="14623" width="42.42578125" style="18" customWidth="1"/>
    <col min="14624" max="14847" width="10.85546875" style="18"/>
    <col min="14848" max="14848" width="13.85546875" style="18" customWidth="1"/>
    <col min="14849" max="14849" width="30.28515625" style="18" customWidth="1"/>
    <col min="14850" max="14850" width="34.42578125" style="18" customWidth="1"/>
    <col min="14851" max="14851" width="32.7109375" style="18" customWidth="1"/>
    <col min="14852" max="14852" width="40.85546875" style="18" customWidth="1"/>
    <col min="14853" max="14853" width="27.5703125" style="18" customWidth="1"/>
    <col min="14854" max="14854" width="25.42578125" style="18" customWidth="1"/>
    <col min="14855" max="14855" width="25.7109375" style="18" customWidth="1"/>
    <col min="14856" max="14856" width="22.28515625" style="18" customWidth="1"/>
    <col min="14857" max="14857" width="34" style="18" customWidth="1"/>
    <col min="14858" max="14858" width="21" style="18" customWidth="1"/>
    <col min="14859" max="14859" width="26.7109375" style="18" customWidth="1"/>
    <col min="14860" max="14860" width="30" style="18" customWidth="1"/>
    <col min="14861" max="14861" width="33.5703125" style="18" customWidth="1"/>
    <col min="14862" max="14862" width="1.5703125" style="18" customWidth="1"/>
    <col min="14863" max="14863" width="20.28515625" style="18" customWidth="1"/>
    <col min="14864" max="14864" width="20.140625" style="18" customWidth="1"/>
    <col min="14865" max="14865" width="17" style="18" customWidth="1"/>
    <col min="14866" max="14866" width="17.28515625" style="18" customWidth="1"/>
    <col min="14867" max="14867" width="29.140625" style="18" customWidth="1"/>
    <col min="14868" max="14868" width="24.7109375" style="18" customWidth="1"/>
    <col min="14869" max="14869" width="24.140625" style="18" customWidth="1"/>
    <col min="14870" max="14870" width="1.5703125" style="18" customWidth="1"/>
    <col min="14871" max="14871" width="21.28515625" style="18" customWidth="1"/>
    <col min="14872" max="14872" width="18.7109375" style="18" customWidth="1"/>
    <col min="14873" max="14873" width="29.5703125" style="18" customWidth="1"/>
    <col min="14874" max="14874" width="23" style="18" customWidth="1"/>
    <col min="14875" max="14875" width="25.85546875" style="18" customWidth="1"/>
    <col min="14876" max="14876" width="36" style="18" customWidth="1"/>
    <col min="14877" max="14877" width="25.140625" style="18" customWidth="1"/>
    <col min="14878" max="14878" width="44" style="18" customWidth="1"/>
    <col min="14879" max="14879" width="42.42578125" style="18" customWidth="1"/>
    <col min="14880" max="15103" width="10.85546875" style="18"/>
    <col min="15104" max="15104" width="13.85546875" style="18" customWidth="1"/>
    <col min="15105" max="15105" width="30.28515625" style="18" customWidth="1"/>
    <col min="15106" max="15106" width="34.42578125" style="18" customWidth="1"/>
    <col min="15107" max="15107" width="32.7109375" style="18" customWidth="1"/>
    <col min="15108" max="15108" width="40.85546875" style="18" customWidth="1"/>
    <col min="15109" max="15109" width="27.5703125" style="18" customWidth="1"/>
    <col min="15110" max="15110" width="25.42578125" style="18" customWidth="1"/>
    <col min="15111" max="15111" width="25.7109375" style="18" customWidth="1"/>
    <col min="15112" max="15112" width="22.28515625" style="18" customWidth="1"/>
    <col min="15113" max="15113" width="34" style="18" customWidth="1"/>
    <col min="15114" max="15114" width="21" style="18" customWidth="1"/>
    <col min="15115" max="15115" width="26.7109375" style="18" customWidth="1"/>
    <col min="15116" max="15116" width="30" style="18" customWidth="1"/>
    <col min="15117" max="15117" width="33.5703125" style="18" customWidth="1"/>
    <col min="15118" max="15118" width="1.5703125" style="18" customWidth="1"/>
    <col min="15119" max="15119" width="20.28515625" style="18" customWidth="1"/>
    <col min="15120" max="15120" width="20.140625" style="18" customWidth="1"/>
    <col min="15121" max="15121" width="17" style="18" customWidth="1"/>
    <col min="15122" max="15122" width="17.28515625" style="18" customWidth="1"/>
    <col min="15123" max="15123" width="29.140625" style="18" customWidth="1"/>
    <col min="15124" max="15124" width="24.7109375" style="18" customWidth="1"/>
    <col min="15125" max="15125" width="24.140625" style="18" customWidth="1"/>
    <col min="15126" max="15126" width="1.5703125" style="18" customWidth="1"/>
    <col min="15127" max="15127" width="21.28515625" style="18" customWidth="1"/>
    <col min="15128" max="15128" width="18.7109375" style="18" customWidth="1"/>
    <col min="15129" max="15129" width="29.5703125" style="18" customWidth="1"/>
    <col min="15130" max="15130" width="23" style="18" customWidth="1"/>
    <col min="15131" max="15131" width="25.85546875" style="18" customWidth="1"/>
    <col min="15132" max="15132" width="36" style="18" customWidth="1"/>
    <col min="15133" max="15133" width="25.140625" style="18" customWidth="1"/>
    <col min="15134" max="15134" width="44" style="18" customWidth="1"/>
    <col min="15135" max="15135" width="42.42578125" style="18" customWidth="1"/>
    <col min="15136" max="15359" width="10.85546875" style="18"/>
    <col min="15360" max="15360" width="13.85546875" style="18" customWidth="1"/>
    <col min="15361" max="15361" width="30.28515625" style="18" customWidth="1"/>
    <col min="15362" max="15362" width="34.42578125" style="18" customWidth="1"/>
    <col min="15363" max="15363" width="32.7109375" style="18" customWidth="1"/>
    <col min="15364" max="15364" width="40.85546875" style="18" customWidth="1"/>
    <col min="15365" max="15365" width="27.5703125" style="18" customWidth="1"/>
    <col min="15366" max="15366" width="25.42578125" style="18" customWidth="1"/>
    <col min="15367" max="15367" width="25.7109375" style="18" customWidth="1"/>
    <col min="15368" max="15368" width="22.28515625" style="18" customWidth="1"/>
    <col min="15369" max="15369" width="34" style="18" customWidth="1"/>
    <col min="15370" max="15370" width="21" style="18" customWidth="1"/>
    <col min="15371" max="15371" width="26.7109375" style="18" customWidth="1"/>
    <col min="15372" max="15372" width="30" style="18" customWidth="1"/>
    <col min="15373" max="15373" width="33.5703125" style="18" customWidth="1"/>
    <col min="15374" max="15374" width="1.5703125" style="18" customWidth="1"/>
    <col min="15375" max="15375" width="20.28515625" style="18" customWidth="1"/>
    <col min="15376" max="15376" width="20.140625" style="18" customWidth="1"/>
    <col min="15377" max="15377" width="17" style="18" customWidth="1"/>
    <col min="15378" max="15378" width="17.28515625" style="18" customWidth="1"/>
    <col min="15379" max="15379" width="29.140625" style="18" customWidth="1"/>
    <col min="15380" max="15380" width="24.7109375" style="18" customWidth="1"/>
    <col min="15381" max="15381" width="24.140625" style="18" customWidth="1"/>
    <col min="15382" max="15382" width="1.5703125" style="18" customWidth="1"/>
    <col min="15383" max="15383" width="21.28515625" style="18" customWidth="1"/>
    <col min="15384" max="15384" width="18.7109375" style="18" customWidth="1"/>
    <col min="15385" max="15385" width="29.5703125" style="18" customWidth="1"/>
    <col min="15386" max="15386" width="23" style="18" customWidth="1"/>
    <col min="15387" max="15387" width="25.85546875" style="18" customWidth="1"/>
    <col min="15388" max="15388" width="36" style="18" customWidth="1"/>
    <col min="15389" max="15389" width="25.140625" style="18" customWidth="1"/>
    <col min="15390" max="15390" width="44" style="18" customWidth="1"/>
    <col min="15391" max="15391" width="42.42578125" style="18" customWidth="1"/>
    <col min="15392" max="15615" width="10.85546875" style="18"/>
    <col min="15616" max="15616" width="13.85546875" style="18" customWidth="1"/>
    <col min="15617" max="15617" width="30.28515625" style="18" customWidth="1"/>
    <col min="15618" max="15618" width="34.42578125" style="18" customWidth="1"/>
    <col min="15619" max="15619" width="32.7109375" style="18" customWidth="1"/>
    <col min="15620" max="15620" width="40.85546875" style="18" customWidth="1"/>
    <col min="15621" max="15621" width="27.5703125" style="18" customWidth="1"/>
    <col min="15622" max="15622" width="25.42578125" style="18" customWidth="1"/>
    <col min="15623" max="15623" width="25.7109375" style="18" customWidth="1"/>
    <col min="15624" max="15624" width="22.28515625" style="18" customWidth="1"/>
    <col min="15625" max="15625" width="34" style="18" customWidth="1"/>
    <col min="15626" max="15626" width="21" style="18" customWidth="1"/>
    <col min="15627" max="15627" width="26.7109375" style="18" customWidth="1"/>
    <col min="15628" max="15628" width="30" style="18" customWidth="1"/>
    <col min="15629" max="15629" width="33.5703125" style="18" customWidth="1"/>
    <col min="15630" max="15630" width="1.5703125" style="18" customWidth="1"/>
    <col min="15631" max="15631" width="20.28515625" style="18" customWidth="1"/>
    <col min="15632" max="15632" width="20.140625" style="18" customWidth="1"/>
    <col min="15633" max="15633" width="17" style="18" customWidth="1"/>
    <col min="15634" max="15634" width="17.28515625" style="18" customWidth="1"/>
    <col min="15635" max="15635" width="29.140625" style="18" customWidth="1"/>
    <col min="15636" max="15636" width="24.7109375" style="18" customWidth="1"/>
    <col min="15637" max="15637" width="24.140625" style="18" customWidth="1"/>
    <col min="15638" max="15638" width="1.5703125" style="18" customWidth="1"/>
    <col min="15639" max="15639" width="21.28515625" style="18" customWidth="1"/>
    <col min="15640" max="15640" width="18.7109375" style="18" customWidth="1"/>
    <col min="15641" max="15641" width="29.5703125" style="18" customWidth="1"/>
    <col min="15642" max="15642" width="23" style="18" customWidth="1"/>
    <col min="15643" max="15643" width="25.85546875" style="18" customWidth="1"/>
    <col min="15644" max="15644" width="36" style="18" customWidth="1"/>
    <col min="15645" max="15645" width="25.140625" style="18" customWidth="1"/>
    <col min="15646" max="15646" width="44" style="18" customWidth="1"/>
    <col min="15647" max="15647" width="42.42578125" style="18" customWidth="1"/>
    <col min="15648" max="15871" width="10.85546875" style="18"/>
    <col min="15872" max="15872" width="13.85546875" style="18" customWidth="1"/>
    <col min="15873" max="15873" width="30.28515625" style="18" customWidth="1"/>
    <col min="15874" max="15874" width="34.42578125" style="18" customWidth="1"/>
    <col min="15875" max="15875" width="32.7109375" style="18" customWidth="1"/>
    <col min="15876" max="15876" width="40.85546875" style="18" customWidth="1"/>
    <col min="15877" max="15877" width="27.5703125" style="18" customWidth="1"/>
    <col min="15878" max="15878" width="25.42578125" style="18" customWidth="1"/>
    <col min="15879" max="15879" width="25.7109375" style="18" customWidth="1"/>
    <col min="15880" max="15880" width="22.28515625" style="18" customWidth="1"/>
    <col min="15881" max="15881" width="34" style="18" customWidth="1"/>
    <col min="15882" max="15882" width="21" style="18" customWidth="1"/>
    <col min="15883" max="15883" width="26.7109375" style="18" customWidth="1"/>
    <col min="15884" max="15884" width="30" style="18" customWidth="1"/>
    <col min="15885" max="15885" width="33.5703125" style="18" customWidth="1"/>
    <col min="15886" max="15886" width="1.5703125" style="18" customWidth="1"/>
    <col min="15887" max="15887" width="20.28515625" style="18" customWidth="1"/>
    <col min="15888" max="15888" width="20.140625" style="18" customWidth="1"/>
    <col min="15889" max="15889" width="17" style="18" customWidth="1"/>
    <col min="15890" max="15890" width="17.28515625" style="18" customWidth="1"/>
    <col min="15891" max="15891" width="29.140625" style="18" customWidth="1"/>
    <col min="15892" max="15892" width="24.7109375" style="18" customWidth="1"/>
    <col min="15893" max="15893" width="24.140625" style="18" customWidth="1"/>
    <col min="15894" max="15894" width="1.5703125" style="18" customWidth="1"/>
    <col min="15895" max="15895" width="21.28515625" style="18" customWidth="1"/>
    <col min="15896" max="15896" width="18.7109375" style="18" customWidth="1"/>
    <col min="15897" max="15897" width="29.5703125" style="18" customWidth="1"/>
    <col min="15898" max="15898" width="23" style="18" customWidth="1"/>
    <col min="15899" max="15899" width="25.85546875" style="18" customWidth="1"/>
    <col min="15900" max="15900" width="36" style="18" customWidth="1"/>
    <col min="15901" max="15901" width="25.140625" style="18" customWidth="1"/>
    <col min="15902" max="15902" width="44" style="18" customWidth="1"/>
    <col min="15903" max="15903" width="42.42578125" style="18" customWidth="1"/>
    <col min="15904" max="16127" width="10.85546875" style="18"/>
    <col min="16128" max="16128" width="13.85546875" style="18" customWidth="1"/>
    <col min="16129" max="16129" width="30.28515625" style="18" customWidth="1"/>
    <col min="16130" max="16130" width="34.42578125" style="18" customWidth="1"/>
    <col min="16131" max="16131" width="32.7109375" style="18" customWidth="1"/>
    <col min="16132" max="16132" width="40.85546875" style="18" customWidth="1"/>
    <col min="16133" max="16133" width="27.5703125" style="18" customWidth="1"/>
    <col min="16134" max="16134" width="25.42578125" style="18" customWidth="1"/>
    <col min="16135" max="16135" width="25.7109375" style="18" customWidth="1"/>
    <col min="16136" max="16136" width="22.28515625" style="18" customWidth="1"/>
    <col min="16137" max="16137" width="34" style="18" customWidth="1"/>
    <col min="16138" max="16138" width="21" style="18" customWidth="1"/>
    <col min="16139" max="16139" width="26.7109375" style="18" customWidth="1"/>
    <col min="16140" max="16140" width="30" style="18" customWidth="1"/>
    <col min="16141" max="16141" width="33.5703125" style="18" customWidth="1"/>
    <col min="16142" max="16142" width="1.5703125" style="18" customWidth="1"/>
    <col min="16143" max="16143" width="20.28515625" style="18" customWidth="1"/>
    <col min="16144" max="16144" width="20.140625" style="18" customWidth="1"/>
    <col min="16145" max="16145" width="17" style="18" customWidth="1"/>
    <col min="16146" max="16146" width="17.28515625" style="18" customWidth="1"/>
    <col min="16147" max="16147" width="29.140625" style="18" customWidth="1"/>
    <col min="16148" max="16148" width="24.7109375" style="18" customWidth="1"/>
    <col min="16149" max="16149" width="24.140625" style="18" customWidth="1"/>
    <col min="16150" max="16150" width="1.5703125" style="18" customWidth="1"/>
    <col min="16151" max="16151" width="21.28515625" style="18" customWidth="1"/>
    <col min="16152" max="16152" width="18.7109375" style="18" customWidth="1"/>
    <col min="16153" max="16153" width="29.5703125" style="18" customWidth="1"/>
    <col min="16154" max="16154" width="23" style="18" customWidth="1"/>
    <col min="16155" max="16155" width="25.85546875" style="18" customWidth="1"/>
    <col min="16156" max="16156" width="36" style="18" customWidth="1"/>
    <col min="16157" max="16157" width="25.140625" style="18" customWidth="1"/>
    <col min="16158" max="16158" width="44" style="18" customWidth="1"/>
    <col min="16159" max="16159" width="42.42578125" style="18" customWidth="1"/>
    <col min="16160" max="16384" width="10.85546875" style="18"/>
  </cols>
  <sheetData>
    <row r="1" spans="1:31" s="25" customFormat="1" ht="96" customHeight="1" thickBot="1" x14ac:dyDescent="0.3">
      <c r="A1" s="19" t="s">
        <v>15</v>
      </c>
      <c r="B1" s="20" t="s">
        <v>16</v>
      </c>
      <c r="C1" s="21" t="s">
        <v>17</v>
      </c>
      <c r="D1" s="22" t="s">
        <v>18</v>
      </c>
      <c r="E1" s="21" t="s">
        <v>19</v>
      </c>
      <c r="F1" s="20" t="s">
        <v>20</v>
      </c>
      <c r="G1" s="20" t="s">
        <v>21</v>
      </c>
      <c r="H1" s="20" t="s">
        <v>22</v>
      </c>
      <c r="I1" s="23" t="s">
        <v>23</v>
      </c>
      <c r="J1" s="199" t="s">
        <v>24</v>
      </c>
      <c r="K1" s="23" t="s">
        <v>117</v>
      </c>
      <c r="L1" s="23" t="s">
        <v>118</v>
      </c>
      <c r="M1" s="23" t="s">
        <v>27</v>
      </c>
      <c r="N1" s="23" t="s">
        <v>28</v>
      </c>
      <c r="O1" s="24" t="s">
        <v>29</v>
      </c>
      <c r="P1" s="23" t="s">
        <v>30</v>
      </c>
      <c r="Q1" s="23" t="s">
        <v>31</v>
      </c>
      <c r="R1" s="23" t="s">
        <v>32</v>
      </c>
      <c r="S1" s="23" t="s">
        <v>119</v>
      </c>
      <c r="T1" s="20" t="s">
        <v>34</v>
      </c>
      <c r="U1" s="238" t="s">
        <v>35</v>
      </c>
      <c r="V1" s="202"/>
      <c r="W1" s="203" t="s">
        <v>36</v>
      </c>
      <c r="X1" s="204" t="s">
        <v>37</v>
      </c>
      <c r="Y1" s="204" t="s">
        <v>38</v>
      </c>
      <c r="Z1" s="204" t="s">
        <v>39</v>
      </c>
      <c r="AA1" s="204" t="s">
        <v>40</v>
      </c>
      <c r="AB1" s="201" t="s">
        <v>41</v>
      </c>
      <c r="AC1" s="201" t="s">
        <v>42</v>
      </c>
      <c r="AD1" s="201" t="s">
        <v>43</v>
      </c>
      <c r="AE1" s="205" t="s">
        <v>44</v>
      </c>
    </row>
    <row r="2" spans="1:31" s="32" customFormat="1" ht="54.95" customHeight="1" x14ac:dyDescent="0.25">
      <c r="A2" s="229">
        <v>1</v>
      </c>
      <c r="B2" s="229" t="s">
        <v>1113</v>
      </c>
      <c r="C2" s="55" t="s">
        <v>296</v>
      </c>
      <c r="D2" s="39" t="s">
        <v>1114</v>
      </c>
      <c r="E2" s="39" t="s">
        <v>301</v>
      </c>
      <c r="F2" s="39" t="s">
        <v>60</v>
      </c>
      <c r="G2" s="39" t="s">
        <v>140</v>
      </c>
      <c r="H2" s="30" t="s">
        <v>141</v>
      </c>
      <c r="I2" s="39">
        <v>77121701</v>
      </c>
      <c r="J2" s="55" t="s">
        <v>1115</v>
      </c>
      <c r="K2" s="230">
        <v>42552</v>
      </c>
      <c r="L2" s="229">
        <v>5</v>
      </c>
      <c r="M2" s="39" t="s">
        <v>57</v>
      </c>
      <c r="N2" s="39" t="s">
        <v>58</v>
      </c>
      <c r="O2" s="57">
        <v>33418350</v>
      </c>
      <c r="P2" s="231">
        <v>33418350</v>
      </c>
      <c r="Q2" s="231" t="s">
        <v>59</v>
      </c>
      <c r="R2" s="231" t="s">
        <v>59</v>
      </c>
      <c r="S2" s="29" t="s">
        <v>316</v>
      </c>
      <c r="T2" s="31">
        <v>6683670</v>
      </c>
      <c r="U2" s="224"/>
      <c r="V2" s="207"/>
      <c r="W2" s="208"/>
      <c r="X2" s="209"/>
      <c r="Y2" s="209"/>
      <c r="Z2" s="209"/>
      <c r="AA2" s="209"/>
      <c r="AB2" s="209"/>
      <c r="AC2" s="209"/>
      <c r="AD2" s="209"/>
      <c r="AE2" s="210"/>
    </row>
    <row r="3" spans="1:31" s="32" customFormat="1" ht="54.95" customHeight="1" x14ac:dyDescent="0.25">
      <c r="A3" s="229">
        <v>2</v>
      </c>
      <c r="B3" s="229" t="s">
        <v>1113</v>
      </c>
      <c r="C3" s="55" t="s">
        <v>296</v>
      </c>
      <c r="D3" s="39" t="s">
        <v>1114</v>
      </c>
      <c r="E3" s="39" t="s">
        <v>302</v>
      </c>
      <c r="F3" s="39" t="s">
        <v>60</v>
      </c>
      <c r="G3" s="39" t="s">
        <v>140</v>
      </c>
      <c r="H3" s="30" t="s">
        <v>141</v>
      </c>
      <c r="I3" s="39">
        <v>77121701</v>
      </c>
      <c r="J3" s="55" t="s">
        <v>1116</v>
      </c>
      <c r="K3" s="230">
        <v>42552</v>
      </c>
      <c r="L3" s="229">
        <v>5</v>
      </c>
      <c r="M3" s="39" t="s">
        <v>57</v>
      </c>
      <c r="N3" s="39" t="s">
        <v>58</v>
      </c>
      <c r="O3" s="57">
        <v>36070600</v>
      </c>
      <c r="P3" s="231">
        <v>36070600</v>
      </c>
      <c r="Q3" s="231" t="s">
        <v>59</v>
      </c>
      <c r="R3" s="231" t="s">
        <v>59</v>
      </c>
      <c r="S3" s="29" t="s">
        <v>316</v>
      </c>
      <c r="T3" s="31">
        <v>7214120</v>
      </c>
      <c r="U3" s="224"/>
      <c r="V3" s="207"/>
      <c r="W3" s="208"/>
      <c r="X3" s="209"/>
      <c r="Y3" s="209"/>
      <c r="Z3" s="209"/>
      <c r="AA3" s="209"/>
      <c r="AB3" s="209"/>
      <c r="AC3" s="209"/>
      <c r="AD3" s="209"/>
      <c r="AE3" s="210"/>
    </row>
    <row r="4" spans="1:31" s="32" customFormat="1" ht="54.95" customHeight="1" x14ac:dyDescent="0.25">
      <c r="A4" s="229">
        <v>3</v>
      </c>
      <c r="B4" s="229" t="s">
        <v>1113</v>
      </c>
      <c r="C4" s="55" t="s">
        <v>296</v>
      </c>
      <c r="D4" s="39" t="s">
        <v>1114</v>
      </c>
      <c r="E4" s="39" t="s">
        <v>302</v>
      </c>
      <c r="F4" s="39" t="s">
        <v>60</v>
      </c>
      <c r="G4" s="39" t="s">
        <v>140</v>
      </c>
      <c r="H4" s="30" t="s">
        <v>141</v>
      </c>
      <c r="I4" s="39">
        <v>77121701</v>
      </c>
      <c r="J4" s="55" t="s">
        <v>1117</v>
      </c>
      <c r="K4" s="230">
        <v>42552</v>
      </c>
      <c r="L4" s="229">
        <v>5</v>
      </c>
      <c r="M4" s="39" t="s">
        <v>57</v>
      </c>
      <c r="N4" s="39" t="s">
        <v>58</v>
      </c>
      <c r="O4" s="57">
        <v>33418350</v>
      </c>
      <c r="P4" s="231">
        <v>33418350</v>
      </c>
      <c r="Q4" s="231" t="s">
        <v>59</v>
      </c>
      <c r="R4" s="231" t="s">
        <v>59</v>
      </c>
      <c r="S4" s="29" t="s">
        <v>316</v>
      </c>
      <c r="T4" s="31">
        <v>6683670</v>
      </c>
      <c r="U4" s="224"/>
      <c r="V4" s="207"/>
      <c r="W4" s="208"/>
      <c r="X4" s="209"/>
      <c r="Y4" s="209"/>
      <c r="Z4" s="209"/>
      <c r="AA4" s="209"/>
      <c r="AB4" s="209"/>
      <c r="AC4" s="209"/>
      <c r="AD4" s="209"/>
      <c r="AE4" s="210"/>
    </row>
    <row r="5" spans="1:31" s="32" customFormat="1" ht="54.95" customHeight="1" x14ac:dyDescent="0.25">
      <c r="A5" s="229">
        <v>4</v>
      </c>
      <c r="B5" s="229" t="s">
        <v>1113</v>
      </c>
      <c r="C5" s="55" t="s">
        <v>296</v>
      </c>
      <c r="D5" s="39" t="s">
        <v>1114</v>
      </c>
      <c r="E5" s="39" t="s">
        <v>302</v>
      </c>
      <c r="F5" s="39" t="s">
        <v>60</v>
      </c>
      <c r="G5" s="39" t="s">
        <v>140</v>
      </c>
      <c r="H5" s="30" t="s">
        <v>141</v>
      </c>
      <c r="I5" s="39">
        <v>77121701</v>
      </c>
      <c r="J5" s="55" t="s">
        <v>1117</v>
      </c>
      <c r="K5" s="230">
        <v>42552</v>
      </c>
      <c r="L5" s="229">
        <v>5</v>
      </c>
      <c r="M5" s="39" t="s">
        <v>57</v>
      </c>
      <c r="N5" s="39" t="s">
        <v>58</v>
      </c>
      <c r="O5" s="57">
        <v>33418350</v>
      </c>
      <c r="P5" s="231">
        <v>33418350</v>
      </c>
      <c r="Q5" s="231" t="s">
        <v>59</v>
      </c>
      <c r="R5" s="231" t="s">
        <v>59</v>
      </c>
      <c r="S5" s="29" t="s">
        <v>316</v>
      </c>
      <c r="T5" s="31">
        <v>6683670</v>
      </c>
      <c r="U5" s="224"/>
      <c r="V5" s="207"/>
      <c r="W5" s="208"/>
      <c r="X5" s="209"/>
      <c r="Y5" s="209"/>
      <c r="Z5" s="209"/>
      <c r="AA5" s="209"/>
      <c r="AB5" s="209"/>
      <c r="AC5" s="209"/>
      <c r="AD5" s="209"/>
      <c r="AE5" s="210"/>
    </row>
    <row r="6" spans="1:31" s="32" customFormat="1" ht="54.95" customHeight="1" x14ac:dyDescent="0.25">
      <c r="A6" s="229">
        <v>5</v>
      </c>
      <c r="B6" s="229" t="s">
        <v>1113</v>
      </c>
      <c r="C6" s="55" t="s">
        <v>296</v>
      </c>
      <c r="D6" s="39" t="s">
        <v>1114</v>
      </c>
      <c r="E6" s="39" t="s">
        <v>302</v>
      </c>
      <c r="F6" s="39" t="s">
        <v>60</v>
      </c>
      <c r="G6" s="39" t="s">
        <v>140</v>
      </c>
      <c r="H6" s="30" t="s">
        <v>141</v>
      </c>
      <c r="I6" s="39">
        <v>77121701</v>
      </c>
      <c r="J6" s="55" t="s">
        <v>1117</v>
      </c>
      <c r="K6" s="230">
        <v>42552</v>
      </c>
      <c r="L6" s="229">
        <v>5</v>
      </c>
      <c r="M6" s="39" t="s">
        <v>57</v>
      </c>
      <c r="N6" s="39" t="s">
        <v>58</v>
      </c>
      <c r="O6" s="57">
        <v>33418350</v>
      </c>
      <c r="P6" s="231">
        <v>33418350</v>
      </c>
      <c r="Q6" s="231" t="s">
        <v>59</v>
      </c>
      <c r="R6" s="231" t="s">
        <v>59</v>
      </c>
      <c r="S6" s="29" t="s">
        <v>316</v>
      </c>
      <c r="T6" s="31">
        <v>6683670</v>
      </c>
      <c r="U6" s="224"/>
      <c r="V6" s="207"/>
      <c r="W6" s="208"/>
      <c r="X6" s="209"/>
      <c r="Y6" s="209"/>
      <c r="Z6" s="209"/>
      <c r="AA6" s="209"/>
      <c r="AB6" s="209"/>
      <c r="AC6" s="209"/>
      <c r="AD6" s="209"/>
      <c r="AE6" s="210"/>
    </row>
    <row r="7" spans="1:31" s="32" customFormat="1" ht="54.95" customHeight="1" x14ac:dyDescent="0.25">
      <c r="A7" s="229">
        <v>6</v>
      </c>
      <c r="B7" s="229" t="s">
        <v>1113</v>
      </c>
      <c r="C7" s="55" t="s">
        <v>296</v>
      </c>
      <c r="D7" s="39" t="s">
        <v>1114</v>
      </c>
      <c r="E7" s="39" t="s">
        <v>302</v>
      </c>
      <c r="F7" s="39" t="s">
        <v>60</v>
      </c>
      <c r="G7" s="39" t="s">
        <v>140</v>
      </c>
      <c r="H7" s="30" t="s">
        <v>141</v>
      </c>
      <c r="I7" s="39">
        <v>77121701</v>
      </c>
      <c r="J7" s="55" t="s">
        <v>1118</v>
      </c>
      <c r="K7" s="230">
        <v>42552</v>
      </c>
      <c r="L7" s="229">
        <v>5</v>
      </c>
      <c r="M7" s="39" t="s">
        <v>57</v>
      </c>
      <c r="N7" s="39" t="s">
        <v>58</v>
      </c>
      <c r="O7" s="57">
        <v>33418350</v>
      </c>
      <c r="P7" s="231">
        <v>33418350</v>
      </c>
      <c r="Q7" s="231" t="s">
        <v>59</v>
      </c>
      <c r="R7" s="231" t="s">
        <v>59</v>
      </c>
      <c r="S7" s="29" t="s">
        <v>316</v>
      </c>
      <c r="T7" s="31">
        <v>6683670</v>
      </c>
      <c r="U7" s="224"/>
      <c r="V7" s="207"/>
      <c r="W7" s="208"/>
      <c r="X7" s="209"/>
      <c r="Y7" s="209"/>
      <c r="Z7" s="209"/>
      <c r="AA7" s="209"/>
      <c r="AB7" s="209"/>
      <c r="AC7" s="209"/>
      <c r="AD7" s="209"/>
      <c r="AE7" s="210"/>
    </row>
    <row r="8" spans="1:31" s="32" customFormat="1" ht="54.95" customHeight="1" thickBot="1" x14ac:dyDescent="0.3">
      <c r="A8" s="229">
        <v>7</v>
      </c>
      <c r="B8" s="229" t="s">
        <v>1113</v>
      </c>
      <c r="C8" s="55" t="s">
        <v>296</v>
      </c>
      <c r="D8" s="39" t="s">
        <v>1114</v>
      </c>
      <c r="E8" s="39" t="s">
        <v>301</v>
      </c>
      <c r="F8" s="39" t="s">
        <v>60</v>
      </c>
      <c r="G8" s="39" t="s">
        <v>140</v>
      </c>
      <c r="H8" s="30" t="s">
        <v>141</v>
      </c>
      <c r="I8" s="39">
        <v>77121701</v>
      </c>
      <c r="J8" s="55" t="s">
        <v>1119</v>
      </c>
      <c r="K8" s="230">
        <v>42552</v>
      </c>
      <c r="L8" s="229">
        <v>5</v>
      </c>
      <c r="M8" s="39" t="s">
        <v>57</v>
      </c>
      <c r="N8" s="39" t="s">
        <v>58</v>
      </c>
      <c r="O8" s="57">
        <v>20581460</v>
      </c>
      <c r="P8" s="231">
        <v>20581460</v>
      </c>
      <c r="Q8" s="231" t="s">
        <v>59</v>
      </c>
      <c r="R8" s="231" t="s">
        <v>59</v>
      </c>
      <c r="S8" s="29" t="s">
        <v>316</v>
      </c>
      <c r="T8" s="31">
        <v>4116292</v>
      </c>
      <c r="U8" s="224"/>
      <c r="V8" s="207"/>
      <c r="W8" s="211"/>
      <c r="X8" s="212"/>
      <c r="Y8" s="212"/>
      <c r="Z8" s="212"/>
      <c r="AA8" s="212"/>
      <c r="AB8" s="212"/>
      <c r="AC8" s="212"/>
      <c r="AD8" s="212"/>
      <c r="AE8" s="213"/>
    </row>
    <row r="9" spans="1:31" ht="54.95" customHeight="1" x14ac:dyDescent="0.25">
      <c r="A9" s="229">
        <v>8</v>
      </c>
      <c r="B9" s="229" t="s">
        <v>1113</v>
      </c>
      <c r="C9" s="55" t="s">
        <v>296</v>
      </c>
      <c r="D9" s="39" t="s">
        <v>1114</v>
      </c>
      <c r="E9" s="39" t="s">
        <v>301</v>
      </c>
      <c r="F9" s="39" t="s">
        <v>60</v>
      </c>
      <c r="G9" s="39" t="s">
        <v>140</v>
      </c>
      <c r="H9" s="30" t="s">
        <v>141</v>
      </c>
      <c r="I9" s="39">
        <v>77121701</v>
      </c>
      <c r="J9" s="55" t="s">
        <v>1120</v>
      </c>
      <c r="K9" s="230">
        <v>42552</v>
      </c>
      <c r="L9" s="229">
        <v>5</v>
      </c>
      <c r="M9" s="39" t="s">
        <v>57</v>
      </c>
      <c r="N9" s="39" t="s">
        <v>58</v>
      </c>
      <c r="O9" s="57">
        <v>20581460</v>
      </c>
      <c r="P9" s="231">
        <v>20581460</v>
      </c>
      <c r="Q9" s="231" t="s">
        <v>59</v>
      </c>
      <c r="R9" s="231" t="s">
        <v>59</v>
      </c>
      <c r="S9" s="29" t="s">
        <v>316</v>
      </c>
      <c r="T9" s="31">
        <v>4116292</v>
      </c>
      <c r="U9" s="224"/>
    </row>
    <row r="10" spans="1:31" ht="54.95" customHeight="1" x14ac:dyDescent="0.25">
      <c r="A10" s="229">
        <v>9</v>
      </c>
      <c r="B10" s="229" t="s">
        <v>1113</v>
      </c>
      <c r="C10" s="55" t="s">
        <v>296</v>
      </c>
      <c r="D10" s="39" t="s">
        <v>1114</v>
      </c>
      <c r="E10" s="39" t="s">
        <v>301</v>
      </c>
      <c r="F10" s="39" t="s">
        <v>60</v>
      </c>
      <c r="G10" s="39" t="s">
        <v>140</v>
      </c>
      <c r="H10" s="30" t="s">
        <v>141</v>
      </c>
      <c r="I10" s="39">
        <v>77121701</v>
      </c>
      <c r="J10" s="55" t="s">
        <v>1119</v>
      </c>
      <c r="K10" s="230">
        <v>42552</v>
      </c>
      <c r="L10" s="229">
        <v>5</v>
      </c>
      <c r="M10" s="39" t="s">
        <v>57</v>
      </c>
      <c r="N10" s="39" t="s">
        <v>58</v>
      </c>
      <c r="O10" s="57">
        <v>20581460</v>
      </c>
      <c r="P10" s="231">
        <v>20581460</v>
      </c>
      <c r="Q10" s="231" t="s">
        <v>59</v>
      </c>
      <c r="R10" s="231" t="s">
        <v>59</v>
      </c>
      <c r="S10" s="29" t="s">
        <v>316</v>
      </c>
      <c r="T10" s="31">
        <v>4116292</v>
      </c>
      <c r="U10" s="224"/>
    </row>
    <row r="11" spans="1:31" ht="54.95" customHeight="1" x14ac:dyDescent="0.25">
      <c r="A11" s="229">
        <v>10</v>
      </c>
      <c r="B11" s="229" t="s">
        <v>1113</v>
      </c>
      <c r="C11" s="55" t="s">
        <v>296</v>
      </c>
      <c r="D11" s="39" t="s">
        <v>1114</v>
      </c>
      <c r="E11" s="39" t="s">
        <v>301</v>
      </c>
      <c r="F11" s="39" t="s">
        <v>60</v>
      </c>
      <c r="G11" s="39" t="s">
        <v>140</v>
      </c>
      <c r="H11" s="30" t="s">
        <v>141</v>
      </c>
      <c r="I11" s="39">
        <v>77121701</v>
      </c>
      <c r="J11" s="55" t="s">
        <v>1119</v>
      </c>
      <c r="K11" s="230">
        <v>42552</v>
      </c>
      <c r="L11" s="229">
        <v>5</v>
      </c>
      <c r="M11" s="39" t="s">
        <v>57</v>
      </c>
      <c r="N11" s="39" t="s">
        <v>58</v>
      </c>
      <c r="O11" s="57">
        <v>20581460</v>
      </c>
      <c r="P11" s="231">
        <v>20581460</v>
      </c>
      <c r="Q11" s="231" t="s">
        <v>59</v>
      </c>
      <c r="R11" s="231" t="s">
        <v>59</v>
      </c>
      <c r="S11" s="29" t="s">
        <v>316</v>
      </c>
      <c r="T11" s="31">
        <v>4116292</v>
      </c>
      <c r="U11" s="224"/>
    </row>
    <row r="12" spans="1:31" ht="54.95" customHeight="1" x14ac:dyDescent="0.25">
      <c r="A12" s="229">
        <v>11</v>
      </c>
      <c r="B12" s="229" t="s">
        <v>1113</v>
      </c>
      <c r="C12" s="55" t="s">
        <v>296</v>
      </c>
      <c r="D12" s="39" t="s">
        <v>1114</v>
      </c>
      <c r="E12" s="39" t="s">
        <v>301</v>
      </c>
      <c r="F12" s="39" t="s">
        <v>60</v>
      </c>
      <c r="G12" s="39" t="s">
        <v>140</v>
      </c>
      <c r="H12" s="30" t="s">
        <v>141</v>
      </c>
      <c r="I12" s="39">
        <v>77121701</v>
      </c>
      <c r="J12" s="55" t="s">
        <v>1121</v>
      </c>
      <c r="K12" s="230">
        <v>42552</v>
      </c>
      <c r="L12" s="229">
        <v>5</v>
      </c>
      <c r="M12" s="39" t="s">
        <v>57</v>
      </c>
      <c r="N12" s="39" t="s">
        <v>58</v>
      </c>
      <c r="O12" s="57">
        <v>20581460</v>
      </c>
      <c r="P12" s="231">
        <v>20581460</v>
      </c>
      <c r="Q12" s="231" t="s">
        <v>59</v>
      </c>
      <c r="R12" s="231" t="s">
        <v>59</v>
      </c>
      <c r="S12" s="29" t="s">
        <v>316</v>
      </c>
      <c r="T12" s="31">
        <v>4116292</v>
      </c>
      <c r="U12" s="224"/>
    </row>
    <row r="13" spans="1:31" ht="54.95" customHeight="1" x14ac:dyDescent="0.25">
      <c r="A13" s="229">
        <v>12</v>
      </c>
      <c r="B13" s="229" t="s">
        <v>1113</v>
      </c>
      <c r="C13" s="55" t="s">
        <v>296</v>
      </c>
      <c r="D13" s="39" t="s">
        <v>1114</v>
      </c>
      <c r="E13" s="39" t="s">
        <v>301</v>
      </c>
      <c r="F13" s="39" t="s">
        <v>60</v>
      </c>
      <c r="G13" s="39" t="s">
        <v>140</v>
      </c>
      <c r="H13" s="30" t="s">
        <v>141</v>
      </c>
      <c r="I13" s="39">
        <v>77121701</v>
      </c>
      <c r="J13" s="55" t="s">
        <v>1121</v>
      </c>
      <c r="K13" s="230">
        <v>42552</v>
      </c>
      <c r="L13" s="229">
        <v>5</v>
      </c>
      <c r="M13" s="39" t="s">
        <v>57</v>
      </c>
      <c r="N13" s="39" t="s">
        <v>58</v>
      </c>
      <c r="O13" s="57">
        <v>20581460</v>
      </c>
      <c r="P13" s="231">
        <v>20581460</v>
      </c>
      <c r="Q13" s="231" t="s">
        <v>59</v>
      </c>
      <c r="R13" s="231" t="s">
        <v>59</v>
      </c>
      <c r="S13" s="29" t="s">
        <v>316</v>
      </c>
      <c r="T13" s="31">
        <v>4116292</v>
      </c>
      <c r="U13" s="224"/>
    </row>
    <row r="14" spans="1:31" ht="54.95" customHeight="1" x14ac:dyDescent="0.25">
      <c r="A14" s="229">
        <v>13</v>
      </c>
      <c r="B14" s="229" t="s">
        <v>1113</v>
      </c>
      <c r="C14" s="55" t="s">
        <v>296</v>
      </c>
      <c r="D14" s="39" t="s">
        <v>1114</v>
      </c>
      <c r="E14" s="39" t="s">
        <v>301</v>
      </c>
      <c r="F14" s="39" t="s">
        <v>60</v>
      </c>
      <c r="G14" s="39" t="s">
        <v>140</v>
      </c>
      <c r="H14" s="30" t="s">
        <v>141</v>
      </c>
      <c r="I14" s="39">
        <v>77121701</v>
      </c>
      <c r="J14" s="55" t="s">
        <v>1122</v>
      </c>
      <c r="K14" s="230">
        <v>42552</v>
      </c>
      <c r="L14" s="229">
        <v>5</v>
      </c>
      <c r="M14" s="39" t="s">
        <v>57</v>
      </c>
      <c r="N14" s="39" t="s">
        <v>58</v>
      </c>
      <c r="O14" s="57">
        <v>20581460</v>
      </c>
      <c r="P14" s="231">
        <v>20581460</v>
      </c>
      <c r="Q14" s="231" t="s">
        <v>59</v>
      </c>
      <c r="R14" s="231" t="s">
        <v>59</v>
      </c>
      <c r="S14" s="29" t="s">
        <v>316</v>
      </c>
      <c r="T14" s="31">
        <v>4116292</v>
      </c>
      <c r="U14" s="224"/>
    </row>
    <row r="15" spans="1:31" ht="54.95" customHeight="1" x14ac:dyDescent="0.25">
      <c r="A15" s="229">
        <v>14</v>
      </c>
      <c r="B15" s="229" t="s">
        <v>1113</v>
      </c>
      <c r="C15" s="55" t="s">
        <v>296</v>
      </c>
      <c r="D15" s="39" t="s">
        <v>1114</v>
      </c>
      <c r="E15" s="39" t="s">
        <v>301</v>
      </c>
      <c r="F15" s="39" t="s">
        <v>60</v>
      </c>
      <c r="G15" s="39" t="s">
        <v>140</v>
      </c>
      <c r="H15" s="30" t="s">
        <v>141</v>
      </c>
      <c r="I15" s="39">
        <v>77121701</v>
      </c>
      <c r="J15" s="55" t="s">
        <v>1122</v>
      </c>
      <c r="K15" s="230">
        <v>42552</v>
      </c>
      <c r="L15" s="229">
        <v>5</v>
      </c>
      <c r="M15" s="39" t="s">
        <v>57</v>
      </c>
      <c r="N15" s="39" t="s">
        <v>58</v>
      </c>
      <c r="O15" s="57">
        <v>20581460</v>
      </c>
      <c r="P15" s="231">
        <v>20581460</v>
      </c>
      <c r="Q15" s="231" t="s">
        <v>59</v>
      </c>
      <c r="R15" s="231" t="s">
        <v>59</v>
      </c>
      <c r="S15" s="29" t="s">
        <v>316</v>
      </c>
      <c r="T15" s="31">
        <v>4116292</v>
      </c>
      <c r="U15" s="224"/>
    </row>
    <row r="16" spans="1:31" ht="54.95" customHeight="1" x14ac:dyDescent="0.25">
      <c r="A16" s="229">
        <v>15</v>
      </c>
      <c r="B16" s="229" t="s">
        <v>1113</v>
      </c>
      <c r="C16" s="55" t="s">
        <v>296</v>
      </c>
      <c r="D16" s="39" t="s">
        <v>1114</v>
      </c>
      <c r="E16" s="39" t="s">
        <v>302</v>
      </c>
      <c r="F16" s="39" t="s">
        <v>60</v>
      </c>
      <c r="G16" s="39" t="s">
        <v>140</v>
      </c>
      <c r="H16" s="30" t="s">
        <v>141</v>
      </c>
      <c r="I16" s="39">
        <v>77121701</v>
      </c>
      <c r="J16" s="55" t="s">
        <v>1119</v>
      </c>
      <c r="K16" s="230">
        <v>42552</v>
      </c>
      <c r="L16" s="229">
        <v>5</v>
      </c>
      <c r="M16" s="39" t="s">
        <v>57</v>
      </c>
      <c r="N16" s="39" t="s">
        <v>58</v>
      </c>
      <c r="O16" s="57">
        <v>20581460</v>
      </c>
      <c r="P16" s="231">
        <v>20581460</v>
      </c>
      <c r="Q16" s="231" t="s">
        <v>59</v>
      </c>
      <c r="R16" s="231" t="s">
        <v>59</v>
      </c>
      <c r="S16" s="29" t="s">
        <v>316</v>
      </c>
      <c r="T16" s="31">
        <v>4116292</v>
      </c>
      <c r="U16" s="224"/>
    </row>
    <row r="17" spans="1:21" ht="54.95" customHeight="1" x14ac:dyDescent="0.25">
      <c r="A17" s="229">
        <v>16</v>
      </c>
      <c r="B17" s="229" t="s">
        <v>1113</v>
      </c>
      <c r="C17" s="55" t="s">
        <v>296</v>
      </c>
      <c r="D17" s="39" t="s">
        <v>1114</v>
      </c>
      <c r="E17" s="39" t="s">
        <v>302</v>
      </c>
      <c r="F17" s="39" t="s">
        <v>60</v>
      </c>
      <c r="G17" s="39" t="s">
        <v>140</v>
      </c>
      <c r="H17" s="30" t="s">
        <v>141</v>
      </c>
      <c r="I17" s="39">
        <v>77121701</v>
      </c>
      <c r="J17" s="55" t="s">
        <v>1120</v>
      </c>
      <c r="K17" s="230">
        <v>42552</v>
      </c>
      <c r="L17" s="229">
        <v>5</v>
      </c>
      <c r="M17" s="39" t="s">
        <v>57</v>
      </c>
      <c r="N17" s="39" t="s">
        <v>58</v>
      </c>
      <c r="O17" s="57">
        <v>20581460</v>
      </c>
      <c r="P17" s="231">
        <v>20581460</v>
      </c>
      <c r="Q17" s="231" t="s">
        <v>59</v>
      </c>
      <c r="R17" s="231" t="s">
        <v>59</v>
      </c>
      <c r="S17" s="29" t="s">
        <v>316</v>
      </c>
      <c r="T17" s="31">
        <v>4116292</v>
      </c>
      <c r="U17" s="224"/>
    </row>
    <row r="18" spans="1:21" ht="54.95" customHeight="1" x14ac:dyDescent="0.25">
      <c r="A18" s="229">
        <v>17</v>
      </c>
      <c r="B18" s="229" t="s">
        <v>1113</v>
      </c>
      <c r="C18" s="55" t="s">
        <v>296</v>
      </c>
      <c r="D18" s="39" t="s">
        <v>1114</v>
      </c>
      <c r="E18" s="39" t="s">
        <v>302</v>
      </c>
      <c r="F18" s="39" t="s">
        <v>60</v>
      </c>
      <c r="G18" s="39" t="s">
        <v>140</v>
      </c>
      <c r="H18" s="30" t="s">
        <v>141</v>
      </c>
      <c r="I18" s="39">
        <v>77121701</v>
      </c>
      <c r="J18" s="55" t="s">
        <v>1119</v>
      </c>
      <c r="K18" s="230">
        <v>42552</v>
      </c>
      <c r="L18" s="229">
        <v>5</v>
      </c>
      <c r="M18" s="39" t="s">
        <v>57</v>
      </c>
      <c r="N18" s="39" t="s">
        <v>58</v>
      </c>
      <c r="O18" s="57">
        <v>20581460</v>
      </c>
      <c r="P18" s="231">
        <v>20581460</v>
      </c>
      <c r="Q18" s="231" t="s">
        <v>59</v>
      </c>
      <c r="R18" s="231" t="s">
        <v>59</v>
      </c>
      <c r="S18" s="29" t="s">
        <v>316</v>
      </c>
      <c r="T18" s="31">
        <v>4116292</v>
      </c>
      <c r="U18" s="224"/>
    </row>
    <row r="19" spans="1:21" ht="54.95" customHeight="1" x14ac:dyDescent="0.25">
      <c r="A19" s="229">
        <v>18</v>
      </c>
      <c r="B19" s="229" t="s">
        <v>1113</v>
      </c>
      <c r="C19" s="55" t="s">
        <v>296</v>
      </c>
      <c r="D19" s="39" t="s">
        <v>1114</v>
      </c>
      <c r="E19" s="39" t="s">
        <v>302</v>
      </c>
      <c r="F19" s="39" t="s">
        <v>60</v>
      </c>
      <c r="G19" s="39" t="s">
        <v>140</v>
      </c>
      <c r="H19" s="30" t="s">
        <v>141</v>
      </c>
      <c r="I19" s="39">
        <v>77121701</v>
      </c>
      <c r="J19" s="55" t="s">
        <v>1123</v>
      </c>
      <c r="K19" s="230">
        <v>42552</v>
      </c>
      <c r="L19" s="229">
        <v>5</v>
      </c>
      <c r="M19" s="39" t="s">
        <v>57</v>
      </c>
      <c r="N19" s="39" t="s">
        <v>58</v>
      </c>
      <c r="O19" s="57">
        <v>20581460</v>
      </c>
      <c r="P19" s="231">
        <v>20581460</v>
      </c>
      <c r="Q19" s="231" t="s">
        <v>59</v>
      </c>
      <c r="R19" s="231" t="s">
        <v>59</v>
      </c>
      <c r="S19" s="29" t="s">
        <v>316</v>
      </c>
      <c r="T19" s="31">
        <v>4116292</v>
      </c>
      <c r="U19" s="224"/>
    </row>
    <row r="20" spans="1:21" ht="54.95" customHeight="1" x14ac:dyDescent="0.25">
      <c r="A20" s="229">
        <v>19</v>
      </c>
      <c r="B20" s="229" t="s">
        <v>1113</v>
      </c>
      <c r="C20" s="55" t="s">
        <v>296</v>
      </c>
      <c r="D20" s="39" t="s">
        <v>1114</v>
      </c>
      <c r="E20" s="39" t="s">
        <v>302</v>
      </c>
      <c r="F20" s="39" t="s">
        <v>60</v>
      </c>
      <c r="G20" s="39" t="s">
        <v>140</v>
      </c>
      <c r="H20" s="30" t="s">
        <v>141</v>
      </c>
      <c r="I20" s="39">
        <v>77121701</v>
      </c>
      <c r="J20" s="55" t="s">
        <v>1122</v>
      </c>
      <c r="K20" s="230">
        <v>42552</v>
      </c>
      <c r="L20" s="229">
        <v>5</v>
      </c>
      <c r="M20" s="39" t="s">
        <v>57</v>
      </c>
      <c r="N20" s="39" t="s">
        <v>58</v>
      </c>
      <c r="O20" s="57">
        <v>20581460</v>
      </c>
      <c r="P20" s="231">
        <v>20581460</v>
      </c>
      <c r="Q20" s="231" t="s">
        <v>59</v>
      </c>
      <c r="R20" s="231" t="s">
        <v>59</v>
      </c>
      <c r="S20" s="29" t="s">
        <v>316</v>
      </c>
      <c r="T20" s="31">
        <v>4116292</v>
      </c>
      <c r="U20" s="224"/>
    </row>
    <row r="21" spans="1:21" ht="54.95" customHeight="1" x14ac:dyDescent="0.25">
      <c r="A21" s="229">
        <v>20</v>
      </c>
      <c r="B21" s="229" t="s">
        <v>1113</v>
      </c>
      <c r="C21" s="55" t="s">
        <v>296</v>
      </c>
      <c r="D21" s="39" t="s">
        <v>1114</v>
      </c>
      <c r="E21" s="39" t="s">
        <v>302</v>
      </c>
      <c r="F21" s="39" t="s">
        <v>60</v>
      </c>
      <c r="G21" s="39" t="s">
        <v>140</v>
      </c>
      <c r="H21" s="30" t="s">
        <v>141</v>
      </c>
      <c r="I21" s="39">
        <v>77121701</v>
      </c>
      <c r="J21" s="55" t="s">
        <v>1122</v>
      </c>
      <c r="K21" s="230">
        <v>42552</v>
      </c>
      <c r="L21" s="229">
        <v>5</v>
      </c>
      <c r="M21" s="39" t="s">
        <v>57</v>
      </c>
      <c r="N21" s="39" t="s">
        <v>58</v>
      </c>
      <c r="O21" s="57">
        <v>20581460</v>
      </c>
      <c r="P21" s="231">
        <v>20581460</v>
      </c>
      <c r="Q21" s="231" t="s">
        <v>59</v>
      </c>
      <c r="R21" s="231" t="s">
        <v>59</v>
      </c>
      <c r="S21" s="29" t="s">
        <v>316</v>
      </c>
      <c r="T21" s="31">
        <v>4116292</v>
      </c>
      <c r="U21" s="224"/>
    </row>
    <row r="22" spans="1:21" ht="54.95" customHeight="1" x14ac:dyDescent="0.25">
      <c r="A22" s="229">
        <v>21</v>
      </c>
      <c r="B22" s="229" t="s">
        <v>1113</v>
      </c>
      <c r="C22" s="55" t="s">
        <v>296</v>
      </c>
      <c r="D22" s="39" t="s">
        <v>1114</v>
      </c>
      <c r="E22" s="39" t="s">
        <v>302</v>
      </c>
      <c r="F22" s="39" t="s">
        <v>60</v>
      </c>
      <c r="G22" s="39" t="s">
        <v>140</v>
      </c>
      <c r="H22" s="30" t="s">
        <v>141</v>
      </c>
      <c r="I22" s="39">
        <v>77121701</v>
      </c>
      <c r="J22" s="55" t="s">
        <v>1122</v>
      </c>
      <c r="K22" s="230">
        <v>42552</v>
      </c>
      <c r="L22" s="229">
        <v>5</v>
      </c>
      <c r="M22" s="39" t="s">
        <v>57</v>
      </c>
      <c r="N22" s="39" t="s">
        <v>58</v>
      </c>
      <c r="O22" s="57">
        <v>20581460</v>
      </c>
      <c r="P22" s="231">
        <v>20581460</v>
      </c>
      <c r="Q22" s="231" t="s">
        <v>59</v>
      </c>
      <c r="R22" s="231" t="s">
        <v>59</v>
      </c>
      <c r="S22" s="29" t="s">
        <v>316</v>
      </c>
      <c r="T22" s="31">
        <v>4116292</v>
      </c>
      <c r="U22" s="224"/>
    </row>
    <row r="23" spans="1:21" ht="54.95" customHeight="1" x14ac:dyDescent="0.25">
      <c r="A23" s="229">
        <v>22</v>
      </c>
      <c r="B23" s="229" t="s">
        <v>1113</v>
      </c>
      <c r="C23" s="55" t="s">
        <v>296</v>
      </c>
      <c r="D23" s="39" t="s">
        <v>1114</v>
      </c>
      <c r="E23" s="39" t="s">
        <v>302</v>
      </c>
      <c r="F23" s="39" t="s">
        <v>60</v>
      </c>
      <c r="G23" s="39" t="s">
        <v>140</v>
      </c>
      <c r="H23" s="30" t="s">
        <v>141</v>
      </c>
      <c r="I23" s="39">
        <v>77121701</v>
      </c>
      <c r="J23" s="55" t="s">
        <v>1122</v>
      </c>
      <c r="K23" s="230">
        <v>42552</v>
      </c>
      <c r="L23" s="229">
        <v>5</v>
      </c>
      <c r="M23" s="39" t="s">
        <v>57</v>
      </c>
      <c r="N23" s="39" t="s">
        <v>58</v>
      </c>
      <c r="O23" s="57">
        <v>20581460</v>
      </c>
      <c r="P23" s="231">
        <v>20581460</v>
      </c>
      <c r="Q23" s="231" t="s">
        <v>59</v>
      </c>
      <c r="R23" s="231" t="s">
        <v>59</v>
      </c>
      <c r="S23" s="29" t="s">
        <v>316</v>
      </c>
      <c r="T23" s="31">
        <v>4116292</v>
      </c>
      <c r="U23" s="224"/>
    </row>
    <row r="24" spans="1:21" ht="54.95" customHeight="1" x14ac:dyDescent="0.25">
      <c r="A24" s="229">
        <v>23</v>
      </c>
      <c r="B24" s="229" t="s">
        <v>1113</v>
      </c>
      <c r="C24" s="55" t="s">
        <v>296</v>
      </c>
      <c r="D24" s="39" t="s">
        <v>1114</v>
      </c>
      <c r="E24" s="39" t="s">
        <v>302</v>
      </c>
      <c r="F24" s="39" t="s">
        <v>60</v>
      </c>
      <c r="G24" s="39" t="s">
        <v>140</v>
      </c>
      <c r="H24" s="30" t="s">
        <v>141</v>
      </c>
      <c r="I24" s="39">
        <v>77121701</v>
      </c>
      <c r="J24" s="55" t="s">
        <v>1122</v>
      </c>
      <c r="K24" s="230">
        <v>42552</v>
      </c>
      <c r="L24" s="229">
        <v>5</v>
      </c>
      <c r="M24" s="39" t="s">
        <v>57</v>
      </c>
      <c r="N24" s="39" t="s">
        <v>58</v>
      </c>
      <c r="O24" s="57">
        <v>20581460</v>
      </c>
      <c r="P24" s="231">
        <v>20581460</v>
      </c>
      <c r="Q24" s="231" t="s">
        <v>59</v>
      </c>
      <c r="R24" s="231" t="s">
        <v>59</v>
      </c>
      <c r="S24" s="29" t="s">
        <v>316</v>
      </c>
      <c r="T24" s="31">
        <v>4116292</v>
      </c>
      <c r="U24" s="224"/>
    </row>
    <row r="25" spans="1:21" ht="54.95" customHeight="1" x14ac:dyDescent="0.25">
      <c r="A25" s="229">
        <v>24</v>
      </c>
      <c r="B25" s="229" t="s">
        <v>1113</v>
      </c>
      <c r="C25" s="55" t="s">
        <v>296</v>
      </c>
      <c r="D25" s="39" t="s">
        <v>1114</v>
      </c>
      <c r="E25" s="39" t="s">
        <v>302</v>
      </c>
      <c r="F25" s="39" t="s">
        <v>60</v>
      </c>
      <c r="G25" s="39" t="s">
        <v>140</v>
      </c>
      <c r="H25" s="30" t="s">
        <v>141</v>
      </c>
      <c r="I25" s="39">
        <v>77121701</v>
      </c>
      <c r="J25" s="55" t="s">
        <v>1122</v>
      </c>
      <c r="K25" s="230">
        <v>42552</v>
      </c>
      <c r="L25" s="229">
        <v>5</v>
      </c>
      <c r="M25" s="39" t="s">
        <v>57</v>
      </c>
      <c r="N25" s="39" t="s">
        <v>58</v>
      </c>
      <c r="O25" s="57">
        <v>20581460</v>
      </c>
      <c r="P25" s="231">
        <v>20581460</v>
      </c>
      <c r="Q25" s="231" t="s">
        <v>59</v>
      </c>
      <c r="R25" s="231" t="s">
        <v>59</v>
      </c>
      <c r="S25" s="29" t="s">
        <v>316</v>
      </c>
      <c r="T25" s="31">
        <v>4116292</v>
      </c>
      <c r="U25" s="224"/>
    </row>
    <row r="26" spans="1:21" ht="54.95" customHeight="1" x14ac:dyDescent="0.25">
      <c r="A26" s="229">
        <v>25</v>
      </c>
      <c r="B26" s="229" t="s">
        <v>1113</v>
      </c>
      <c r="C26" s="55" t="s">
        <v>296</v>
      </c>
      <c r="D26" s="39" t="s">
        <v>1114</v>
      </c>
      <c r="E26" s="39" t="s">
        <v>302</v>
      </c>
      <c r="F26" s="39" t="s">
        <v>60</v>
      </c>
      <c r="G26" s="39" t="s">
        <v>140</v>
      </c>
      <c r="H26" s="30" t="s">
        <v>141</v>
      </c>
      <c r="I26" s="39">
        <v>77121701</v>
      </c>
      <c r="J26" s="55" t="s">
        <v>1124</v>
      </c>
      <c r="K26" s="230">
        <v>42552</v>
      </c>
      <c r="L26" s="229">
        <v>5</v>
      </c>
      <c r="M26" s="39" t="s">
        <v>57</v>
      </c>
      <c r="N26" s="39" t="s">
        <v>58</v>
      </c>
      <c r="O26" s="57">
        <v>20581460</v>
      </c>
      <c r="P26" s="231">
        <v>20581460</v>
      </c>
      <c r="Q26" s="231" t="s">
        <v>59</v>
      </c>
      <c r="R26" s="231" t="s">
        <v>59</v>
      </c>
      <c r="S26" s="29" t="s">
        <v>316</v>
      </c>
      <c r="T26" s="31">
        <v>4116292</v>
      </c>
      <c r="U26" s="224"/>
    </row>
    <row r="27" spans="1:21" ht="54.95" customHeight="1" x14ac:dyDescent="0.25">
      <c r="A27" s="229">
        <v>26</v>
      </c>
      <c r="B27" s="229" t="s">
        <v>1113</v>
      </c>
      <c r="C27" s="55" t="s">
        <v>296</v>
      </c>
      <c r="D27" s="39" t="s">
        <v>1114</v>
      </c>
      <c r="E27" s="39" t="s">
        <v>302</v>
      </c>
      <c r="F27" s="39" t="s">
        <v>60</v>
      </c>
      <c r="G27" s="39" t="s">
        <v>140</v>
      </c>
      <c r="H27" s="30" t="s">
        <v>141</v>
      </c>
      <c r="I27" s="39">
        <v>77121701</v>
      </c>
      <c r="J27" s="55" t="s">
        <v>1122</v>
      </c>
      <c r="K27" s="230">
        <v>42552</v>
      </c>
      <c r="L27" s="229">
        <v>5</v>
      </c>
      <c r="M27" s="39" t="s">
        <v>57</v>
      </c>
      <c r="N27" s="39" t="s">
        <v>58</v>
      </c>
      <c r="O27" s="57">
        <v>20581460</v>
      </c>
      <c r="P27" s="231">
        <v>20581460</v>
      </c>
      <c r="Q27" s="231" t="s">
        <v>59</v>
      </c>
      <c r="R27" s="231" t="s">
        <v>59</v>
      </c>
      <c r="S27" s="29" t="s">
        <v>316</v>
      </c>
      <c r="T27" s="31">
        <v>4116292</v>
      </c>
      <c r="U27" s="224"/>
    </row>
    <row r="28" spans="1:21" ht="54.95" customHeight="1" x14ac:dyDescent="0.25">
      <c r="A28" s="229">
        <v>27</v>
      </c>
      <c r="B28" s="229" t="s">
        <v>1113</v>
      </c>
      <c r="C28" s="55" t="s">
        <v>296</v>
      </c>
      <c r="D28" s="39" t="s">
        <v>1114</v>
      </c>
      <c r="E28" s="39" t="s">
        <v>301</v>
      </c>
      <c r="F28" s="39" t="s">
        <v>60</v>
      </c>
      <c r="G28" s="39" t="s">
        <v>140</v>
      </c>
      <c r="H28" s="30" t="s">
        <v>141</v>
      </c>
      <c r="I28" s="39">
        <v>77121701</v>
      </c>
      <c r="J28" s="55" t="s">
        <v>1125</v>
      </c>
      <c r="K28" s="230">
        <v>42552</v>
      </c>
      <c r="L28" s="229">
        <v>5</v>
      </c>
      <c r="M28" s="39" t="s">
        <v>57</v>
      </c>
      <c r="N28" s="39" t="s">
        <v>58</v>
      </c>
      <c r="O28" s="57">
        <v>14216060</v>
      </c>
      <c r="P28" s="231">
        <v>14216060</v>
      </c>
      <c r="Q28" s="231" t="s">
        <v>59</v>
      </c>
      <c r="R28" s="231" t="s">
        <v>59</v>
      </c>
      <c r="S28" s="29" t="s">
        <v>316</v>
      </c>
      <c r="T28" s="31">
        <v>2843212</v>
      </c>
      <c r="U28" s="224"/>
    </row>
    <row r="29" spans="1:21" ht="54.95" customHeight="1" x14ac:dyDescent="0.25">
      <c r="A29" s="229">
        <v>28</v>
      </c>
      <c r="B29" s="229" t="s">
        <v>1113</v>
      </c>
      <c r="C29" s="55" t="s">
        <v>296</v>
      </c>
      <c r="D29" s="39" t="s">
        <v>1114</v>
      </c>
      <c r="E29" s="39" t="s">
        <v>301</v>
      </c>
      <c r="F29" s="39" t="s">
        <v>60</v>
      </c>
      <c r="G29" s="39" t="s">
        <v>140</v>
      </c>
      <c r="H29" s="30" t="s">
        <v>141</v>
      </c>
      <c r="I29" s="39">
        <v>77121701</v>
      </c>
      <c r="J29" s="55" t="s">
        <v>1125</v>
      </c>
      <c r="K29" s="230">
        <v>42552</v>
      </c>
      <c r="L29" s="229">
        <v>5</v>
      </c>
      <c r="M29" s="39" t="s">
        <v>57</v>
      </c>
      <c r="N29" s="39" t="s">
        <v>58</v>
      </c>
      <c r="O29" s="57">
        <v>14216060</v>
      </c>
      <c r="P29" s="231">
        <v>14216060</v>
      </c>
      <c r="Q29" s="231" t="s">
        <v>59</v>
      </c>
      <c r="R29" s="231" t="s">
        <v>59</v>
      </c>
      <c r="S29" s="29" t="s">
        <v>316</v>
      </c>
      <c r="T29" s="31">
        <v>2843212</v>
      </c>
      <c r="U29" s="224"/>
    </row>
    <row r="30" spans="1:21" ht="54.95" customHeight="1" x14ac:dyDescent="0.25">
      <c r="A30" s="229">
        <v>29</v>
      </c>
      <c r="B30" s="229" t="s">
        <v>1113</v>
      </c>
      <c r="C30" s="55" t="s">
        <v>296</v>
      </c>
      <c r="D30" s="39" t="s">
        <v>1114</v>
      </c>
      <c r="E30" s="39" t="s">
        <v>301</v>
      </c>
      <c r="F30" s="39" t="s">
        <v>60</v>
      </c>
      <c r="G30" s="39" t="s">
        <v>140</v>
      </c>
      <c r="H30" s="30" t="s">
        <v>141</v>
      </c>
      <c r="I30" s="39">
        <v>77121701</v>
      </c>
      <c r="J30" s="55" t="s">
        <v>1126</v>
      </c>
      <c r="K30" s="230">
        <v>42552</v>
      </c>
      <c r="L30" s="229">
        <v>5</v>
      </c>
      <c r="M30" s="39" t="s">
        <v>57</v>
      </c>
      <c r="N30" s="39" t="s">
        <v>58</v>
      </c>
      <c r="O30" s="57">
        <v>14216060</v>
      </c>
      <c r="P30" s="231">
        <v>14216060</v>
      </c>
      <c r="Q30" s="231" t="s">
        <v>59</v>
      </c>
      <c r="R30" s="231" t="s">
        <v>59</v>
      </c>
      <c r="S30" s="29" t="s">
        <v>316</v>
      </c>
      <c r="T30" s="31">
        <v>2843212</v>
      </c>
      <c r="U30" s="224"/>
    </row>
    <row r="31" spans="1:21" ht="54.95" customHeight="1" x14ac:dyDescent="0.25">
      <c r="A31" s="229">
        <v>30</v>
      </c>
      <c r="B31" s="229" t="s">
        <v>1113</v>
      </c>
      <c r="C31" s="55" t="s">
        <v>296</v>
      </c>
      <c r="D31" s="39" t="s">
        <v>1114</v>
      </c>
      <c r="E31" s="39" t="s">
        <v>301</v>
      </c>
      <c r="F31" s="39" t="s">
        <v>60</v>
      </c>
      <c r="G31" s="39" t="s">
        <v>140</v>
      </c>
      <c r="H31" s="30" t="s">
        <v>141</v>
      </c>
      <c r="I31" s="39">
        <v>77121701</v>
      </c>
      <c r="J31" s="55" t="s">
        <v>1126</v>
      </c>
      <c r="K31" s="230">
        <v>42552</v>
      </c>
      <c r="L31" s="229">
        <v>5</v>
      </c>
      <c r="M31" s="39" t="s">
        <v>57</v>
      </c>
      <c r="N31" s="39" t="s">
        <v>58</v>
      </c>
      <c r="O31" s="57">
        <v>14216060</v>
      </c>
      <c r="P31" s="231">
        <v>14216060</v>
      </c>
      <c r="Q31" s="231" t="s">
        <v>59</v>
      </c>
      <c r="R31" s="231" t="s">
        <v>59</v>
      </c>
      <c r="S31" s="29" t="s">
        <v>316</v>
      </c>
      <c r="T31" s="31">
        <v>2843212</v>
      </c>
      <c r="U31" s="224"/>
    </row>
    <row r="32" spans="1:21" ht="54.95" customHeight="1" x14ac:dyDescent="0.25">
      <c r="A32" s="229">
        <v>31</v>
      </c>
      <c r="B32" s="229" t="s">
        <v>1113</v>
      </c>
      <c r="C32" s="55" t="s">
        <v>296</v>
      </c>
      <c r="D32" s="39" t="s">
        <v>1114</v>
      </c>
      <c r="E32" s="39" t="s">
        <v>301</v>
      </c>
      <c r="F32" s="39" t="s">
        <v>60</v>
      </c>
      <c r="G32" s="39" t="s">
        <v>140</v>
      </c>
      <c r="H32" s="30" t="s">
        <v>141</v>
      </c>
      <c r="I32" s="39">
        <v>77121701</v>
      </c>
      <c r="J32" s="55" t="s">
        <v>1126</v>
      </c>
      <c r="K32" s="230">
        <v>42552</v>
      </c>
      <c r="L32" s="229">
        <v>5</v>
      </c>
      <c r="M32" s="39" t="s">
        <v>57</v>
      </c>
      <c r="N32" s="39" t="s">
        <v>58</v>
      </c>
      <c r="O32" s="57">
        <v>14216060</v>
      </c>
      <c r="P32" s="231">
        <v>14216060</v>
      </c>
      <c r="Q32" s="231" t="s">
        <v>59</v>
      </c>
      <c r="R32" s="231" t="s">
        <v>59</v>
      </c>
      <c r="S32" s="29" t="s">
        <v>316</v>
      </c>
      <c r="T32" s="31">
        <v>2843212</v>
      </c>
      <c r="U32" s="224"/>
    </row>
    <row r="33" spans="1:21" ht="54.95" customHeight="1" x14ac:dyDescent="0.25">
      <c r="A33" s="229">
        <v>32</v>
      </c>
      <c r="B33" s="229" t="s">
        <v>1113</v>
      </c>
      <c r="C33" s="55" t="s">
        <v>296</v>
      </c>
      <c r="D33" s="39" t="s">
        <v>1114</v>
      </c>
      <c r="E33" s="39" t="s">
        <v>301</v>
      </c>
      <c r="F33" s="39" t="s">
        <v>60</v>
      </c>
      <c r="G33" s="39" t="s">
        <v>140</v>
      </c>
      <c r="H33" s="30" t="s">
        <v>141</v>
      </c>
      <c r="I33" s="39">
        <v>77121701</v>
      </c>
      <c r="J33" s="55" t="s">
        <v>1126</v>
      </c>
      <c r="K33" s="230">
        <v>42552</v>
      </c>
      <c r="L33" s="229">
        <v>5</v>
      </c>
      <c r="M33" s="39" t="s">
        <v>57</v>
      </c>
      <c r="N33" s="39" t="s">
        <v>58</v>
      </c>
      <c r="O33" s="57">
        <v>14216060</v>
      </c>
      <c r="P33" s="231">
        <v>14216060</v>
      </c>
      <c r="Q33" s="231" t="s">
        <v>59</v>
      </c>
      <c r="R33" s="231" t="s">
        <v>59</v>
      </c>
      <c r="S33" s="29" t="s">
        <v>316</v>
      </c>
      <c r="T33" s="31">
        <v>2843212</v>
      </c>
      <c r="U33" s="224"/>
    </row>
    <row r="34" spans="1:21" ht="54.95" customHeight="1" x14ac:dyDescent="0.25">
      <c r="A34" s="229">
        <v>33</v>
      </c>
      <c r="B34" s="229" t="s">
        <v>1113</v>
      </c>
      <c r="C34" s="55" t="s">
        <v>296</v>
      </c>
      <c r="D34" s="39" t="s">
        <v>1114</v>
      </c>
      <c r="E34" s="39" t="s">
        <v>301</v>
      </c>
      <c r="F34" s="39" t="s">
        <v>60</v>
      </c>
      <c r="G34" s="39" t="s">
        <v>140</v>
      </c>
      <c r="H34" s="30" t="s">
        <v>141</v>
      </c>
      <c r="I34" s="39">
        <v>77121701</v>
      </c>
      <c r="J34" s="55" t="s">
        <v>1125</v>
      </c>
      <c r="K34" s="230">
        <v>42552</v>
      </c>
      <c r="L34" s="229">
        <v>5</v>
      </c>
      <c r="M34" s="39" t="s">
        <v>57</v>
      </c>
      <c r="N34" s="39" t="s">
        <v>58</v>
      </c>
      <c r="O34" s="57">
        <v>14216060</v>
      </c>
      <c r="P34" s="231">
        <v>14216060</v>
      </c>
      <c r="Q34" s="231" t="s">
        <v>59</v>
      </c>
      <c r="R34" s="231" t="s">
        <v>59</v>
      </c>
      <c r="S34" s="29" t="s">
        <v>316</v>
      </c>
      <c r="T34" s="31">
        <v>2843212</v>
      </c>
      <c r="U34" s="224"/>
    </row>
    <row r="35" spans="1:21" ht="54.95" customHeight="1" x14ac:dyDescent="0.25">
      <c r="A35" s="229">
        <v>34</v>
      </c>
      <c r="B35" s="229" t="s">
        <v>1113</v>
      </c>
      <c r="C35" s="55" t="s">
        <v>296</v>
      </c>
      <c r="D35" s="39" t="s">
        <v>1114</v>
      </c>
      <c r="E35" s="39" t="s">
        <v>301</v>
      </c>
      <c r="F35" s="39" t="s">
        <v>60</v>
      </c>
      <c r="G35" s="39" t="s">
        <v>140</v>
      </c>
      <c r="H35" s="30" t="s">
        <v>141</v>
      </c>
      <c r="I35" s="39">
        <v>77121701</v>
      </c>
      <c r="J35" s="55" t="s">
        <v>1125</v>
      </c>
      <c r="K35" s="230">
        <v>42552</v>
      </c>
      <c r="L35" s="229">
        <v>5</v>
      </c>
      <c r="M35" s="39" t="s">
        <v>57</v>
      </c>
      <c r="N35" s="39" t="s">
        <v>58</v>
      </c>
      <c r="O35" s="57">
        <v>14216060</v>
      </c>
      <c r="P35" s="231">
        <v>14216060</v>
      </c>
      <c r="Q35" s="231" t="s">
        <v>59</v>
      </c>
      <c r="R35" s="231" t="s">
        <v>59</v>
      </c>
      <c r="S35" s="29" t="s">
        <v>316</v>
      </c>
      <c r="T35" s="31">
        <v>2843212</v>
      </c>
      <c r="U35" s="224"/>
    </row>
    <row r="36" spans="1:21" ht="54.95" customHeight="1" x14ac:dyDescent="0.25">
      <c r="A36" s="229">
        <v>35</v>
      </c>
      <c r="B36" s="229" t="s">
        <v>1113</v>
      </c>
      <c r="C36" s="55" t="s">
        <v>296</v>
      </c>
      <c r="D36" s="39" t="s">
        <v>1114</v>
      </c>
      <c r="E36" s="39" t="s">
        <v>301</v>
      </c>
      <c r="F36" s="39" t="s">
        <v>60</v>
      </c>
      <c r="G36" s="39" t="s">
        <v>140</v>
      </c>
      <c r="H36" s="30" t="s">
        <v>141</v>
      </c>
      <c r="I36" s="39">
        <v>77121701</v>
      </c>
      <c r="J36" s="55" t="s">
        <v>1126</v>
      </c>
      <c r="K36" s="230">
        <v>42552</v>
      </c>
      <c r="L36" s="229">
        <v>5</v>
      </c>
      <c r="M36" s="39" t="s">
        <v>57</v>
      </c>
      <c r="N36" s="39" t="s">
        <v>58</v>
      </c>
      <c r="O36" s="57">
        <v>14216060</v>
      </c>
      <c r="P36" s="231">
        <v>14216060</v>
      </c>
      <c r="Q36" s="231" t="s">
        <v>59</v>
      </c>
      <c r="R36" s="231" t="s">
        <v>59</v>
      </c>
      <c r="S36" s="29" t="s">
        <v>316</v>
      </c>
      <c r="T36" s="31">
        <v>2843212</v>
      </c>
      <c r="U36" s="224"/>
    </row>
    <row r="37" spans="1:21" ht="54.95" customHeight="1" x14ac:dyDescent="0.25">
      <c r="A37" s="229">
        <v>36</v>
      </c>
      <c r="B37" s="229" t="s">
        <v>1113</v>
      </c>
      <c r="C37" s="55" t="s">
        <v>296</v>
      </c>
      <c r="D37" s="39" t="s">
        <v>1114</v>
      </c>
      <c r="E37" s="39" t="s">
        <v>301</v>
      </c>
      <c r="F37" s="39" t="s">
        <v>60</v>
      </c>
      <c r="G37" s="39" t="s">
        <v>140</v>
      </c>
      <c r="H37" s="30" t="s">
        <v>141</v>
      </c>
      <c r="I37" s="39">
        <v>77121701</v>
      </c>
      <c r="J37" s="55" t="s">
        <v>1125</v>
      </c>
      <c r="K37" s="230">
        <v>42552</v>
      </c>
      <c r="L37" s="229">
        <v>5</v>
      </c>
      <c r="M37" s="39" t="s">
        <v>57</v>
      </c>
      <c r="N37" s="39" t="s">
        <v>58</v>
      </c>
      <c r="O37" s="57">
        <v>14216060</v>
      </c>
      <c r="P37" s="231">
        <v>14216060</v>
      </c>
      <c r="Q37" s="231" t="s">
        <v>59</v>
      </c>
      <c r="R37" s="231" t="s">
        <v>59</v>
      </c>
      <c r="S37" s="29" t="s">
        <v>316</v>
      </c>
      <c r="T37" s="31">
        <v>2843212</v>
      </c>
      <c r="U37" s="224"/>
    </row>
    <row r="38" spans="1:21" ht="54.95" customHeight="1" x14ac:dyDescent="0.25">
      <c r="A38" s="229">
        <v>37</v>
      </c>
      <c r="B38" s="229" t="s">
        <v>1113</v>
      </c>
      <c r="C38" s="55" t="s">
        <v>296</v>
      </c>
      <c r="D38" s="39" t="s">
        <v>1114</v>
      </c>
      <c r="E38" s="39" t="s">
        <v>301</v>
      </c>
      <c r="F38" s="39" t="s">
        <v>60</v>
      </c>
      <c r="G38" s="39" t="s">
        <v>140</v>
      </c>
      <c r="H38" s="30" t="s">
        <v>141</v>
      </c>
      <c r="I38" s="39">
        <v>77121701</v>
      </c>
      <c r="J38" s="55" t="s">
        <v>1125</v>
      </c>
      <c r="K38" s="230">
        <v>42552</v>
      </c>
      <c r="L38" s="229">
        <v>5</v>
      </c>
      <c r="M38" s="39" t="s">
        <v>57</v>
      </c>
      <c r="N38" s="39" t="s">
        <v>58</v>
      </c>
      <c r="O38" s="57">
        <v>14216060</v>
      </c>
      <c r="P38" s="231">
        <v>14216060</v>
      </c>
      <c r="Q38" s="231" t="s">
        <v>59</v>
      </c>
      <c r="R38" s="231" t="s">
        <v>59</v>
      </c>
      <c r="S38" s="29" t="s">
        <v>316</v>
      </c>
      <c r="T38" s="31">
        <v>2843212</v>
      </c>
      <c r="U38" s="224"/>
    </row>
    <row r="39" spans="1:21" ht="54.95" customHeight="1" x14ac:dyDescent="0.25">
      <c r="A39" s="229">
        <v>38</v>
      </c>
      <c r="B39" s="229" t="s">
        <v>1113</v>
      </c>
      <c r="C39" s="55" t="s">
        <v>296</v>
      </c>
      <c r="D39" s="39" t="s">
        <v>1114</v>
      </c>
      <c r="E39" s="39" t="s">
        <v>301</v>
      </c>
      <c r="F39" s="39" t="s">
        <v>60</v>
      </c>
      <c r="G39" s="39" t="s">
        <v>140</v>
      </c>
      <c r="H39" s="30" t="s">
        <v>141</v>
      </c>
      <c r="I39" s="39">
        <v>77121701</v>
      </c>
      <c r="J39" s="55" t="s">
        <v>1127</v>
      </c>
      <c r="K39" s="230">
        <v>42552</v>
      </c>
      <c r="L39" s="229">
        <v>5</v>
      </c>
      <c r="M39" s="39" t="s">
        <v>57</v>
      </c>
      <c r="N39" s="39" t="s">
        <v>58</v>
      </c>
      <c r="O39" s="57">
        <v>14216060</v>
      </c>
      <c r="P39" s="231">
        <v>14216060</v>
      </c>
      <c r="Q39" s="231" t="s">
        <v>59</v>
      </c>
      <c r="R39" s="231" t="s">
        <v>59</v>
      </c>
      <c r="S39" s="29" t="s">
        <v>316</v>
      </c>
      <c r="T39" s="31">
        <v>2843212</v>
      </c>
      <c r="U39" s="224"/>
    </row>
    <row r="40" spans="1:21" ht="54.95" customHeight="1" x14ac:dyDescent="0.25">
      <c r="A40" s="229">
        <v>39</v>
      </c>
      <c r="B40" s="229" t="s">
        <v>1113</v>
      </c>
      <c r="C40" s="55" t="s">
        <v>296</v>
      </c>
      <c r="D40" s="39" t="s">
        <v>1114</v>
      </c>
      <c r="E40" s="39" t="s">
        <v>302</v>
      </c>
      <c r="F40" s="39" t="s">
        <v>60</v>
      </c>
      <c r="G40" s="39" t="s">
        <v>140</v>
      </c>
      <c r="H40" s="30" t="s">
        <v>141</v>
      </c>
      <c r="I40" s="39">
        <v>77121701</v>
      </c>
      <c r="J40" s="55" t="s">
        <v>1126</v>
      </c>
      <c r="K40" s="230">
        <v>42552</v>
      </c>
      <c r="L40" s="229">
        <v>5</v>
      </c>
      <c r="M40" s="39" t="s">
        <v>57</v>
      </c>
      <c r="N40" s="39" t="s">
        <v>58</v>
      </c>
      <c r="O40" s="57">
        <v>14216060</v>
      </c>
      <c r="P40" s="231">
        <v>14216060</v>
      </c>
      <c r="Q40" s="231" t="s">
        <v>59</v>
      </c>
      <c r="R40" s="231" t="s">
        <v>59</v>
      </c>
      <c r="S40" s="29" t="s">
        <v>316</v>
      </c>
      <c r="T40" s="31">
        <v>2843212</v>
      </c>
      <c r="U40" s="224"/>
    </row>
    <row r="41" spans="1:21" ht="54.95" customHeight="1" x14ac:dyDescent="0.25">
      <c r="A41" s="229">
        <v>40</v>
      </c>
      <c r="B41" s="229" t="s">
        <v>1113</v>
      </c>
      <c r="C41" s="55" t="s">
        <v>296</v>
      </c>
      <c r="D41" s="39" t="s">
        <v>1114</v>
      </c>
      <c r="E41" s="39" t="s">
        <v>302</v>
      </c>
      <c r="F41" s="39" t="s">
        <v>60</v>
      </c>
      <c r="G41" s="39" t="s">
        <v>140</v>
      </c>
      <c r="H41" s="30" t="s">
        <v>141</v>
      </c>
      <c r="I41" s="39">
        <v>77121701</v>
      </c>
      <c r="J41" s="55" t="s">
        <v>1126</v>
      </c>
      <c r="K41" s="230">
        <v>42552</v>
      </c>
      <c r="L41" s="229">
        <v>5</v>
      </c>
      <c r="M41" s="39" t="s">
        <v>57</v>
      </c>
      <c r="N41" s="39" t="s">
        <v>58</v>
      </c>
      <c r="O41" s="57">
        <v>14216060</v>
      </c>
      <c r="P41" s="231">
        <v>14216060</v>
      </c>
      <c r="Q41" s="231" t="s">
        <v>59</v>
      </c>
      <c r="R41" s="231" t="s">
        <v>59</v>
      </c>
      <c r="S41" s="29" t="s">
        <v>316</v>
      </c>
      <c r="T41" s="31">
        <v>2843212</v>
      </c>
      <c r="U41" s="224"/>
    </row>
    <row r="42" spans="1:21" ht="54.95" customHeight="1" x14ac:dyDescent="0.25">
      <c r="A42" s="229">
        <v>41</v>
      </c>
      <c r="B42" s="229" t="s">
        <v>1113</v>
      </c>
      <c r="C42" s="55" t="s">
        <v>296</v>
      </c>
      <c r="D42" s="39" t="s">
        <v>1114</v>
      </c>
      <c r="E42" s="39" t="s">
        <v>302</v>
      </c>
      <c r="F42" s="39" t="s">
        <v>60</v>
      </c>
      <c r="G42" s="39" t="s">
        <v>140</v>
      </c>
      <c r="H42" s="30" t="s">
        <v>141</v>
      </c>
      <c r="I42" s="39">
        <v>77121701</v>
      </c>
      <c r="J42" s="55" t="s">
        <v>1126</v>
      </c>
      <c r="K42" s="230">
        <v>42552</v>
      </c>
      <c r="L42" s="229">
        <v>5</v>
      </c>
      <c r="M42" s="39" t="s">
        <v>57</v>
      </c>
      <c r="N42" s="39" t="s">
        <v>58</v>
      </c>
      <c r="O42" s="57">
        <v>14216060</v>
      </c>
      <c r="P42" s="231">
        <v>14216060</v>
      </c>
      <c r="Q42" s="231" t="s">
        <v>59</v>
      </c>
      <c r="R42" s="231" t="s">
        <v>59</v>
      </c>
      <c r="S42" s="29" t="s">
        <v>316</v>
      </c>
      <c r="T42" s="31">
        <v>2843212</v>
      </c>
      <c r="U42" s="224"/>
    </row>
    <row r="43" spans="1:21" ht="54.95" customHeight="1" x14ac:dyDescent="0.25">
      <c r="A43" s="229">
        <v>42</v>
      </c>
      <c r="B43" s="229" t="s">
        <v>1113</v>
      </c>
      <c r="C43" s="55" t="s">
        <v>296</v>
      </c>
      <c r="D43" s="39" t="s">
        <v>1114</v>
      </c>
      <c r="E43" s="39" t="s">
        <v>302</v>
      </c>
      <c r="F43" s="39" t="s">
        <v>60</v>
      </c>
      <c r="G43" s="39" t="s">
        <v>140</v>
      </c>
      <c r="H43" s="30" t="s">
        <v>141</v>
      </c>
      <c r="I43" s="39">
        <v>77121701</v>
      </c>
      <c r="J43" s="55" t="s">
        <v>1126</v>
      </c>
      <c r="K43" s="230">
        <v>42552</v>
      </c>
      <c r="L43" s="229">
        <v>5</v>
      </c>
      <c r="M43" s="39" t="s">
        <v>57</v>
      </c>
      <c r="N43" s="39" t="s">
        <v>58</v>
      </c>
      <c r="O43" s="57">
        <v>14216060</v>
      </c>
      <c r="P43" s="231">
        <v>14216060</v>
      </c>
      <c r="Q43" s="231" t="s">
        <v>59</v>
      </c>
      <c r="R43" s="231" t="s">
        <v>59</v>
      </c>
      <c r="S43" s="29" t="s">
        <v>316</v>
      </c>
      <c r="T43" s="31">
        <v>2843212</v>
      </c>
      <c r="U43" s="224"/>
    </row>
    <row r="44" spans="1:21" ht="54.95" customHeight="1" x14ac:dyDescent="0.25">
      <c r="A44" s="229">
        <v>43</v>
      </c>
      <c r="B44" s="229" t="s">
        <v>1113</v>
      </c>
      <c r="C44" s="55" t="s">
        <v>296</v>
      </c>
      <c r="D44" s="39" t="s">
        <v>1114</v>
      </c>
      <c r="E44" s="39" t="s">
        <v>302</v>
      </c>
      <c r="F44" s="39" t="s">
        <v>60</v>
      </c>
      <c r="G44" s="39" t="s">
        <v>140</v>
      </c>
      <c r="H44" s="30" t="s">
        <v>141</v>
      </c>
      <c r="I44" s="39">
        <v>77121701</v>
      </c>
      <c r="J44" s="55" t="s">
        <v>1126</v>
      </c>
      <c r="K44" s="230">
        <v>42552</v>
      </c>
      <c r="L44" s="229">
        <v>5</v>
      </c>
      <c r="M44" s="39" t="s">
        <v>57</v>
      </c>
      <c r="N44" s="39" t="s">
        <v>58</v>
      </c>
      <c r="O44" s="57">
        <v>14216060</v>
      </c>
      <c r="P44" s="231">
        <v>14216060</v>
      </c>
      <c r="Q44" s="231" t="s">
        <v>59</v>
      </c>
      <c r="R44" s="231" t="s">
        <v>59</v>
      </c>
      <c r="S44" s="29" t="s">
        <v>316</v>
      </c>
      <c r="T44" s="31">
        <v>2843212</v>
      </c>
      <c r="U44" s="224"/>
    </row>
    <row r="45" spans="1:21" ht="54.95" customHeight="1" x14ac:dyDescent="0.25">
      <c r="A45" s="229">
        <v>44</v>
      </c>
      <c r="B45" s="229" t="s">
        <v>1113</v>
      </c>
      <c r="C45" s="55" t="s">
        <v>296</v>
      </c>
      <c r="D45" s="39" t="s">
        <v>1114</v>
      </c>
      <c r="E45" s="39" t="s">
        <v>302</v>
      </c>
      <c r="F45" s="39" t="s">
        <v>60</v>
      </c>
      <c r="G45" s="39" t="s">
        <v>140</v>
      </c>
      <c r="H45" s="30" t="s">
        <v>141</v>
      </c>
      <c r="I45" s="39">
        <v>77121701</v>
      </c>
      <c r="J45" s="55" t="s">
        <v>1126</v>
      </c>
      <c r="K45" s="230">
        <v>42552</v>
      </c>
      <c r="L45" s="229">
        <v>5</v>
      </c>
      <c r="M45" s="39" t="s">
        <v>57</v>
      </c>
      <c r="N45" s="39" t="s">
        <v>58</v>
      </c>
      <c r="O45" s="57">
        <v>14216060</v>
      </c>
      <c r="P45" s="231">
        <v>14216060</v>
      </c>
      <c r="Q45" s="231" t="s">
        <v>59</v>
      </c>
      <c r="R45" s="231" t="s">
        <v>59</v>
      </c>
      <c r="S45" s="29" t="s">
        <v>316</v>
      </c>
      <c r="T45" s="31">
        <v>2843212</v>
      </c>
      <c r="U45" s="224"/>
    </row>
    <row r="46" spans="1:21" ht="54.95" customHeight="1" x14ac:dyDescent="0.25">
      <c r="A46" s="229">
        <v>45</v>
      </c>
      <c r="B46" s="229" t="s">
        <v>1113</v>
      </c>
      <c r="C46" s="55" t="s">
        <v>296</v>
      </c>
      <c r="D46" s="39" t="s">
        <v>1114</v>
      </c>
      <c r="E46" s="39" t="s">
        <v>302</v>
      </c>
      <c r="F46" s="39" t="s">
        <v>60</v>
      </c>
      <c r="G46" s="39" t="s">
        <v>140</v>
      </c>
      <c r="H46" s="30" t="s">
        <v>141</v>
      </c>
      <c r="I46" s="39">
        <v>77121701</v>
      </c>
      <c r="J46" s="55" t="s">
        <v>1126</v>
      </c>
      <c r="K46" s="230">
        <v>42552</v>
      </c>
      <c r="L46" s="229">
        <v>5</v>
      </c>
      <c r="M46" s="39" t="s">
        <v>57</v>
      </c>
      <c r="N46" s="39" t="s">
        <v>58</v>
      </c>
      <c r="O46" s="57">
        <v>14216060</v>
      </c>
      <c r="P46" s="231">
        <v>14216060</v>
      </c>
      <c r="Q46" s="231" t="s">
        <v>59</v>
      </c>
      <c r="R46" s="231" t="s">
        <v>59</v>
      </c>
      <c r="S46" s="29" t="s">
        <v>316</v>
      </c>
      <c r="T46" s="31">
        <v>2843212</v>
      </c>
      <c r="U46" s="224"/>
    </row>
    <row r="47" spans="1:21" ht="54.95" customHeight="1" x14ac:dyDescent="0.25">
      <c r="A47" s="229">
        <v>46</v>
      </c>
      <c r="B47" s="229" t="s">
        <v>1113</v>
      </c>
      <c r="C47" s="55" t="s">
        <v>296</v>
      </c>
      <c r="D47" s="39" t="s">
        <v>1114</v>
      </c>
      <c r="E47" s="39" t="s">
        <v>302</v>
      </c>
      <c r="F47" s="39" t="s">
        <v>60</v>
      </c>
      <c r="G47" s="39" t="s">
        <v>140</v>
      </c>
      <c r="H47" s="30" t="s">
        <v>141</v>
      </c>
      <c r="I47" s="39">
        <v>77121701</v>
      </c>
      <c r="J47" s="55" t="s">
        <v>1126</v>
      </c>
      <c r="K47" s="230">
        <v>42552</v>
      </c>
      <c r="L47" s="229">
        <v>5</v>
      </c>
      <c r="M47" s="39" t="s">
        <v>57</v>
      </c>
      <c r="N47" s="39" t="s">
        <v>58</v>
      </c>
      <c r="O47" s="57">
        <v>14216060</v>
      </c>
      <c r="P47" s="231">
        <v>14216060</v>
      </c>
      <c r="Q47" s="231" t="s">
        <v>59</v>
      </c>
      <c r="R47" s="231" t="s">
        <v>59</v>
      </c>
      <c r="S47" s="29" t="s">
        <v>316</v>
      </c>
      <c r="T47" s="31">
        <v>2843212</v>
      </c>
      <c r="U47" s="224"/>
    </row>
    <row r="48" spans="1:21" ht="54.95" customHeight="1" x14ac:dyDescent="0.25">
      <c r="A48" s="229">
        <v>47</v>
      </c>
      <c r="B48" s="229" t="s">
        <v>1113</v>
      </c>
      <c r="C48" s="55" t="s">
        <v>296</v>
      </c>
      <c r="D48" s="39" t="s">
        <v>1114</v>
      </c>
      <c r="E48" s="39" t="s">
        <v>302</v>
      </c>
      <c r="F48" s="39" t="s">
        <v>60</v>
      </c>
      <c r="G48" s="39" t="s">
        <v>140</v>
      </c>
      <c r="H48" s="30" t="s">
        <v>141</v>
      </c>
      <c r="I48" s="39">
        <v>77121701</v>
      </c>
      <c r="J48" s="55" t="s">
        <v>1126</v>
      </c>
      <c r="K48" s="230">
        <v>42552</v>
      </c>
      <c r="L48" s="229">
        <v>5</v>
      </c>
      <c r="M48" s="39" t="s">
        <v>57</v>
      </c>
      <c r="N48" s="39" t="s">
        <v>58</v>
      </c>
      <c r="O48" s="57">
        <v>14216060</v>
      </c>
      <c r="P48" s="231">
        <v>14216060</v>
      </c>
      <c r="Q48" s="231" t="s">
        <v>59</v>
      </c>
      <c r="R48" s="231" t="s">
        <v>59</v>
      </c>
      <c r="S48" s="29" t="s">
        <v>316</v>
      </c>
      <c r="T48" s="31">
        <v>2843212</v>
      </c>
      <c r="U48" s="224"/>
    </row>
    <row r="49" spans="1:21" ht="54.95" customHeight="1" x14ac:dyDescent="0.25">
      <c r="A49" s="229">
        <v>48</v>
      </c>
      <c r="B49" s="229" t="s">
        <v>1113</v>
      </c>
      <c r="C49" s="55" t="s">
        <v>296</v>
      </c>
      <c r="D49" s="39" t="s">
        <v>1114</v>
      </c>
      <c r="E49" s="39" t="s">
        <v>302</v>
      </c>
      <c r="F49" s="39" t="s">
        <v>60</v>
      </c>
      <c r="G49" s="39" t="s">
        <v>140</v>
      </c>
      <c r="H49" s="30" t="s">
        <v>141</v>
      </c>
      <c r="I49" s="39">
        <v>77121701</v>
      </c>
      <c r="J49" s="55" t="s">
        <v>1126</v>
      </c>
      <c r="K49" s="230">
        <v>42552</v>
      </c>
      <c r="L49" s="229">
        <v>5</v>
      </c>
      <c r="M49" s="39" t="s">
        <v>57</v>
      </c>
      <c r="N49" s="39" t="s">
        <v>58</v>
      </c>
      <c r="O49" s="57">
        <v>14216060</v>
      </c>
      <c r="P49" s="231">
        <v>14216060</v>
      </c>
      <c r="Q49" s="231" t="s">
        <v>59</v>
      </c>
      <c r="R49" s="231" t="s">
        <v>59</v>
      </c>
      <c r="S49" s="29" t="s">
        <v>316</v>
      </c>
      <c r="T49" s="31">
        <v>2843212</v>
      </c>
      <c r="U49" s="224"/>
    </row>
    <row r="50" spans="1:21" ht="54.95" customHeight="1" x14ac:dyDescent="0.25">
      <c r="A50" s="229">
        <v>49</v>
      </c>
      <c r="B50" s="229" t="s">
        <v>1113</v>
      </c>
      <c r="C50" s="55" t="s">
        <v>296</v>
      </c>
      <c r="D50" s="39" t="s">
        <v>1114</v>
      </c>
      <c r="E50" s="39" t="s">
        <v>302</v>
      </c>
      <c r="F50" s="39" t="s">
        <v>60</v>
      </c>
      <c r="G50" s="39" t="s">
        <v>140</v>
      </c>
      <c r="H50" s="30" t="s">
        <v>141</v>
      </c>
      <c r="I50" s="39">
        <v>77121701</v>
      </c>
      <c r="J50" s="55" t="s">
        <v>1126</v>
      </c>
      <c r="K50" s="230">
        <v>42552</v>
      </c>
      <c r="L50" s="229">
        <v>5</v>
      </c>
      <c r="M50" s="39" t="s">
        <v>57</v>
      </c>
      <c r="N50" s="39" t="s">
        <v>58</v>
      </c>
      <c r="O50" s="57">
        <v>14216060</v>
      </c>
      <c r="P50" s="231">
        <v>14216060</v>
      </c>
      <c r="Q50" s="231" t="s">
        <v>59</v>
      </c>
      <c r="R50" s="231" t="s">
        <v>59</v>
      </c>
      <c r="S50" s="29" t="s">
        <v>316</v>
      </c>
      <c r="T50" s="31">
        <v>2843212</v>
      </c>
      <c r="U50" s="224"/>
    </row>
    <row r="51" spans="1:21" ht="54.95" customHeight="1" x14ac:dyDescent="0.25">
      <c r="A51" s="229">
        <v>50</v>
      </c>
      <c r="B51" s="229" t="s">
        <v>1113</v>
      </c>
      <c r="C51" s="55" t="s">
        <v>296</v>
      </c>
      <c r="D51" s="39" t="s">
        <v>1114</v>
      </c>
      <c r="E51" s="39" t="s">
        <v>302</v>
      </c>
      <c r="F51" s="39" t="s">
        <v>60</v>
      </c>
      <c r="G51" s="39" t="s">
        <v>140</v>
      </c>
      <c r="H51" s="30" t="s">
        <v>141</v>
      </c>
      <c r="I51" s="39">
        <v>77121701</v>
      </c>
      <c r="J51" s="55" t="s">
        <v>1126</v>
      </c>
      <c r="K51" s="230">
        <v>42552</v>
      </c>
      <c r="L51" s="229">
        <v>5</v>
      </c>
      <c r="M51" s="39" t="s">
        <v>57</v>
      </c>
      <c r="N51" s="39" t="s">
        <v>58</v>
      </c>
      <c r="O51" s="57">
        <v>14216060</v>
      </c>
      <c r="P51" s="231">
        <v>14216060</v>
      </c>
      <c r="Q51" s="231" t="s">
        <v>59</v>
      </c>
      <c r="R51" s="231" t="s">
        <v>59</v>
      </c>
      <c r="S51" s="29" t="s">
        <v>316</v>
      </c>
      <c r="T51" s="31">
        <v>2843212</v>
      </c>
      <c r="U51" s="224"/>
    </row>
    <row r="52" spans="1:21" ht="54.95" customHeight="1" x14ac:dyDescent="0.25">
      <c r="A52" s="229">
        <v>51</v>
      </c>
      <c r="B52" s="229" t="s">
        <v>1113</v>
      </c>
      <c r="C52" s="55" t="s">
        <v>296</v>
      </c>
      <c r="D52" s="39" t="s">
        <v>1114</v>
      </c>
      <c r="E52" s="39" t="s">
        <v>302</v>
      </c>
      <c r="F52" s="39" t="s">
        <v>60</v>
      </c>
      <c r="G52" s="39" t="s">
        <v>140</v>
      </c>
      <c r="H52" s="30" t="s">
        <v>141</v>
      </c>
      <c r="I52" s="39">
        <v>77121701</v>
      </c>
      <c r="J52" s="55" t="s">
        <v>1127</v>
      </c>
      <c r="K52" s="230">
        <v>42552</v>
      </c>
      <c r="L52" s="229">
        <v>5</v>
      </c>
      <c r="M52" s="39" t="s">
        <v>57</v>
      </c>
      <c r="N52" s="39" t="s">
        <v>58</v>
      </c>
      <c r="O52" s="57">
        <v>14216060</v>
      </c>
      <c r="P52" s="231">
        <v>14216060</v>
      </c>
      <c r="Q52" s="231" t="s">
        <v>59</v>
      </c>
      <c r="R52" s="231" t="s">
        <v>59</v>
      </c>
      <c r="S52" s="29" t="s">
        <v>316</v>
      </c>
      <c r="T52" s="31">
        <v>2843212</v>
      </c>
      <c r="U52" s="224"/>
    </row>
    <row r="53" spans="1:21" ht="54.95" customHeight="1" x14ac:dyDescent="0.25">
      <c r="A53" s="229">
        <v>52</v>
      </c>
      <c r="B53" s="229" t="s">
        <v>1113</v>
      </c>
      <c r="C53" s="55" t="s">
        <v>296</v>
      </c>
      <c r="D53" s="39" t="s">
        <v>1114</v>
      </c>
      <c r="E53" s="39" t="s">
        <v>302</v>
      </c>
      <c r="F53" s="39" t="s">
        <v>60</v>
      </c>
      <c r="G53" s="39" t="s">
        <v>140</v>
      </c>
      <c r="H53" s="30" t="s">
        <v>141</v>
      </c>
      <c r="I53" s="39">
        <v>77121701</v>
      </c>
      <c r="J53" s="55" t="s">
        <v>1127</v>
      </c>
      <c r="K53" s="230">
        <v>42552</v>
      </c>
      <c r="L53" s="229">
        <v>5</v>
      </c>
      <c r="M53" s="39" t="s">
        <v>57</v>
      </c>
      <c r="N53" s="39" t="s">
        <v>58</v>
      </c>
      <c r="O53" s="57">
        <v>14216060</v>
      </c>
      <c r="P53" s="231">
        <v>14216060</v>
      </c>
      <c r="Q53" s="231" t="s">
        <v>59</v>
      </c>
      <c r="R53" s="231" t="s">
        <v>59</v>
      </c>
      <c r="S53" s="29" t="s">
        <v>316</v>
      </c>
      <c r="T53" s="31">
        <v>2843212</v>
      </c>
      <c r="U53" s="224"/>
    </row>
    <row r="54" spans="1:21" ht="54.95" customHeight="1" x14ac:dyDescent="0.25">
      <c r="A54" s="229">
        <v>53</v>
      </c>
      <c r="B54" s="229" t="s">
        <v>1113</v>
      </c>
      <c r="C54" s="55" t="s">
        <v>296</v>
      </c>
      <c r="D54" s="39" t="s">
        <v>1114</v>
      </c>
      <c r="E54" s="39" t="s">
        <v>302</v>
      </c>
      <c r="F54" s="39" t="s">
        <v>60</v>
      </c>
      <c r="G54" s="39" t="s">
        <v>140</v>
      </c>
      <c r="H54" s="30" t="s">
        <v>141</v>
      </c>
      <c r="I54" s="39">
        <v>77121701</v>
      </c>
      <c r="J54" s="55" t="s">
        <v>1126</v>
      </c>
      <c r="K54" s="230">
        <v>42552</v>
      </c>
      <c r="L54" s="229">
        <v>5</v>
      </c>
      <c r="M54" s="39" t="s">
        <v>57</v>
      </c>
      <c r="N54" s="39" t="s">
        <v>58</v>
      </c>
      <c r="O54" s="57">
        <v>14216060</v>
      </c>
      <c r="P54" s="231">
        <v>14216060</v>
      </c>
      <c r="Q54" s="231" t="s">
        <v>59</v>
      </c>
      <c r="R54" s="231" t="s">
        <v>59</v>
      </c>
      <c r="S54" s="29" t="s">
        <v>316</v>
      </c>
      <c r="T54" s="31">
        <v>2843212</v>
      </c>
      <c r="U54" s="224"/>
    </row>
    <row r="55" spans="1:21" ht="54.95" customHeight="1" x14ac:dyDescent="0.25">
      <c r="A55" s="229">
        <v>54</v>
      </c>
      <c r="B55" s="229" t="s">
        <v>1113</v>
      </c>
      <c r="C55" s="55" t="s">
        <v>296</v>
      </c>
      <c r="D55" s="39" t="s">
        <v>1114</v>
      </c>
      <c r="E55" s="39" t="s">
        <v>302</v>
      </c>
      <c r="F55" s="39" t="s">
        <v>60</v>
      </c>
      <c r="G55" s="39" t="s">
        <v>140</v>
      </c>
      <c r="H55" s="30" t="s">
        <v>141</v>
      </c>
      <c r="I55" s="39">
        <v>77121701</v>
      </c>
      <c r="J55" s="55" t="s">
        <v>1126</v>
      </c>
      <c r="K55" s="230">
        <v>42552</v>
      </c>
      <c r="L55" s="229">
        <v>4.5</v>
      </c>
      <c r="M55" s="39" t="s">
        <v>57</v>
      </c>
      <c r="N55" s="39" t="s">
        <v>58</v>
      </c>
      <c r="O55" s="57">
        <v>12794454</v>
      </c>
      <c r="P55" s="231">
        <v>12794454</v>
      </c>
      <c r="Q55" s="231" t="s">
        <v>59</v>
      </c>
      <c r="R55" s="231" t="s">
        <v>59</v>
      </c>
      <c r="S55" s="29" t="s">
        <v>316</v>
      </c>
      <c r="T55" s="31">
        <v>2843212</v>
      </c>
      <c r="U55" s="224"/>
    </row>
    <row r="56" spans="1:21" ht="54.95" customHeight="1" x14ac:dyDescent="0.25">
      <c r="A56" s="229">
        <v>55</v>
      </c>
      <c r="B56" s="229" t="s">
        <v>1113</v>
      </c>
      <c r="C56" s="55" t="s">
        <v>296</v>
      </c>
      <c r="D56" s="39" t="s">
        <v>1114</v>
      </c>
      <c r="E56" s="39" t="s">
        <v>302</v>
      </c>
      <c r="F56" s="39" t="s">
        <v>60</v>
      </c>
      <c r="G56" s="39" t="s">
        <v>140</v>
      </c>
      <c r="H56" s="30" t="s">
        <v>141</v>
      </c>
      <c r="I56" s="39">
        <v>77121701</v>
      </c>
      <c r="J56" s="55" t="s">
        <v>1128</v>
      </c>
      <c r="K56" s="230">
        <v>42552</v>
      </c>
      <c r="L56" s="229">
        <v>5</v>
      </c>
      <c r="M56" s="39" t="s">
        <v>57</v>
      </c>
      <c r="N56" s="39" t="s">
        <v>58</v>
      </c>
      <c r="O56" s="57">
        <v>14216060</v>
      </c>
      <c r="P56" s="231">
        <v>14216060</v>
      </c>
      <c r="Q56" s="231" t="s">
        <v>59</v>
      </c>
      <c r="R56" s="231" t="s">
        <v>59</v>
      </c>
      <c r="S56" s="29" t="s">
        <v>316</v>
      </c>
      <c r="T56" s="31">
        <v>2843212</v>
      </c>
      <c r="U56" s="224"/>
    </row>
    <row r="57" spans="1:21" ht="54.95" customHeight="1" x14ac:dyDescent="0.25">
      <c r="A57" s="229">
        <v>56</v>
      </c>
      <c r="B57" s="229" t="s">
        <v>1113</v>
      </c>
      <c r="C57" s="55" t="s">
        <v>296</v>
      </c>
      <c r="D57" s="39" t="s">
        <v>1114</v>
      </c>
      <c r="E57" s="39" t="s">
        <v>302</v>
      </c>
      <c r="F57" s="39" t="s">
        <v>60</v>
      </c>
      <c r="G57" s="39" t="s">
        <v>140</v>
      </c>
      <c r="H57" s="30" t="s">
        <v>141</v>
      </c>
      <c r="I57" s="39">
        <v>77121701</v>
      </c>
      <c r="J57" s="55" t="s">
        <v>1128</v>
      </c>
      <c r="K57" s="230">
        <v>42552</v>
      </c>
      <c r="L57" s="229">
        <v>5</v>
      </c>
      <c r="M57" s="39" t="s">
        <v>57</v>
      </c>
      <c r="N57" s="39" t="s">
        <v>58</v>
      </c>
      <c r="O57" s="57">
        <v>14216060</v>
      </c>
      <c r="P57" s="231">
        <v>14216060</v>
      </c>
      <c r="Q57" s="231" t="s">
        <v>59</v>
      </c>
      <c r="R57" s="231" t="s">
        <v>59</v>
      </c>
      <c r="S57" s="29" t="s">
        <v>316</v>
      </c>
      <c r="T57" s="31">
        <v>2843212</v>
      </c>
      <c r="U57" s="224"/>
    </row>
    <row r="58" spans="1:21" ht="54.95" customHeight="1" x14ac:dyDescent="0.25">
      <c r="A58" s="229">
        <v>57</v>
      </c>
      <c r="B58" s="229" t="s">
        <v>1113</v>
      </c>
      <c r="C58" s="55" t="s">
        <v>296</v>
      </c>
      <c r="D58" s="39" t="s">
        <v>1114</v>
      </c>
      <c r="E58" s="39" t="s">
        <v>302</v>
      </c>
      <c r="F58" s="39" t="s">
        <v>60</v>
      </c>
      <c r="G58" s="39" t="s">
        <v>140</v>
      </c>
      <c r="H58" s="30" t="s">
        <v>141</v>
      </c>
      <c r="I58" s="39">
        <v>77121701</v>
      </c>
      <c r="J58" s="55" t="s">
        <v>1128</v>
      </c>
      <c r="K58" s="230">
        <v>42552</v>
      </c>
      <c r="L58" s="229">
        <v>5</v>
      </c>
      <c r="M58" s="39" t="s">
        <v>57</v>
      </c>
      <c r="N58" s="39" t="s">
        <v>58</v>
      </c>
      <c r="O58" s="57">
        <v>14216060</v>
      </c>
      <c r="P58" s="231">
        <v>14216060</v>
      </c>
      <c r="Q58" s="231" t="s">
        <v>59</v>
      </c>
      <c r="R58" s="231" t="s">
        <v>59</v>
      </c>
      <c r="S58" s="29" t="s">
        <v>316</v>
      </c>
      <c r="T58" s="31">
        <v>2843212</v>
      </c>
      <c r="U58" s="224"/>
    </row>
    <row r="59" spans="1:21" ht="54.95" customHeight="1" x14ac:dyDescent="0.25">
      <c r="A59" s="229">
        <v>58</v>
      </c>
      <c r="B59" s="229" t="s">
        <v>1113</v>
      </c>
      <c r="C59" s="55" t="s">
        <v>296</v>
      </c>
      <c r="D59" s="39" t="s">
        <v>1114</v>
      </c>
      <c r="E59" s="39" t="s">
        <v>302</v>
      </c>
      <c r="F59" s="39" t="s">
        <v>60</v>
      </c>
      <c r="G59" s="39" t="s">
        <v>140</v>
      </c>
      <c r="H59" s="30" t="s">
        <v>141</v>
      </c>
      <c r="I59" s="39">
        <v>77121701</v>
      </c>
      <c r="J59" s="55" t="s">
        <v>1128</v>
      </c>
      <c r="K59" s="230">
        <v>42552</v>
      </c>
      <c r="L59" s="229">
        <v>5</v>
      </c>
      <c r="M59" s="39" t="s">
        <v>57</v>
      </c>
      <c r="N59" s="39" t="s">
        <v>58</v>
      </c>
      <c r="O59" s="57">
        <v>14216060</v>
      </c>
      <c r="P59" s="231">
        <v>14216060</v>
      </c>
      <c r="Q59" s="231" t="s">
        <v>59</v>
      </c>
      <c r="R59" s="231" t="s">
        <v>59</v>
      </c>
      <c r="S59" s="29" t="s">
        <v>316</v>
      </c>
      <c r="T59" s="31">
        <v>2843212</v>
      </c>
      <c r="U59" s="224"/>
    </row>
    <row r="60" spans="1:21" ht="54.95" customHeight="1" x14ac:dyDescent="0.25">
      <c r="A60" s="229">
        <v>59</v>
      </c>
      <c r="B60" s="229" t="s">
        <v>1113</v>
      </c>
      <c r="C60" s="55" t="s">
        <v>296</v>
      </c>
      <c r="D60" s="39" t="s">
        <v>1114</v>
      </c>
      <c r="E60" s="39" t="s">
        <v>302</v>
      </c>
      <c r="F60" s="39" t="s">
        <v>60</v>
      </c>
      <c r="G60" s="39" t="s">
        <v>140</v>
      </c>
      <c r="H60" s="30" t="s">
        <v>141</v>
      </c>
      <c r="I60" s="39">
        <v>77121701</v>
      </c>
      <c r="J60" s="55" t="s">
        <v>1128</v>
      </c>
      <c r="K60" s="230">
        <v>42552</v>
      </c>
      <c r="L60" s="229">
        <v>5</v>
      </c>
      <c r="M60" s="39" t="s">
        <v>57</v>
      </c>
      <c r="N60" s="39" t="s">
        <v>58</v>
      </c>
      <c r="O60" s="57">
        <v>14216060</v>
      </c>
      <c r="P60" s="231">
        <v>14216060</v>
      </c>
      <c r="Q60" s="231" t="s">
        <v>59</v>
      </c>
      <c r="R60" s="231" t="s">
        <v>59</v>
      </c>
      <c r="S60" s="29" t="s">
        <v>316</v>
      </c>
      <c r="T60" s="31">
        <v>2843212</v>
      </c>
      <c r="U60" s="224"/>
    </row>
    <row r="61" spans="1:21" ht="54.95" customHeight="1" x14ac:dyDescent="0.25">
      <c r="A61" s="229">
        <v>60</v>
      </c>
      <c r="B61" s="229" t="s">
        <v>1113</v>
      </c>
      <c r="C61" s="55" t="s">
        <v>296</v>
      </c>
      <c r="D61" s="39" t="s">
        <v>1114</v>
      </c>
      <c r="E61" s="39" t="s">
        <v>302</v>
      </c>
      <c r="F61" s="39" t="s">
        <v>60</v>
      </c>
      <c r="G61" s="39" t="s">
        <v>140</v>
      </c>
      <c r="H61" s="30" t="s">
        <v>141</v>
      </c>
      <c r="I61" s="39">
        <v>77121701</v>
      </c>
      <c r="J61" s="55" t="s">
        <v>1128</v>
      </c>
      <c r="K61" s="230">
        <v>42552</v>
      </c>
      <c r="L61" s="229">
        <v>5</v>
      </c>
      <c r="M61" s="39" t="s">
        <v>57</v>
      </c>
      <c r="N61" s="39" t="s">
        <v>58</v>
      </c>
      <c r="O61" s="57">
        <v>14216060</v>
      </c>
      <c r="P61" s="231">
        <v>14216060</v>
      </c>
      <c r="Q61" s="231" t="s">
        <v>59</v>
      </c>
      <c r="R61" s="231" t="s">
        <v>59</v>
      </c>
      <c r="S61" s="29" t="s">
        <v>316</v>
      </c>
      <c r="T61" s="31">
        <v>2843212</v>
      </c>
      <c r="U61" s="224"/>
    </row>
    <row r="62" spans="1:21" ht="54.95" customHeight="1" x14ac:dyDescent="0.25">
      <c r="A62" s="229">
        <v>61</v>
      </c>
      <c r="B62" s="229" t="s">
        <v>1113</v>
      </c>
      <c r="C62" s="55" t="s">
        <v>296</v>
      </c>
      <c r="D62" s="39" t="s">
        <v>1114</v>
      </c>
      <c r="E62" s="39" t="s">
        <v>302</v>
      </c>
      <c r="F62" s="39" t="s">
        <v>60</v>
      </c>
      <c r="G62" s="39" t="s">
        <v>140</v>
      </c>
      <c r="H62" s="30" t="s">
        <v>141</v>
      </c>
      <c r="I62" s="39">
        <v>77121701</v>
      </c>
      <c r="J62" s="55" t="s">
        <v>1129</v>
      </c>
      <c r="K62" s="230">
        <v>42552</v>
      </c>
      <c r="L62" s="229">
        <v>5</v>
      </c>
      <c r="M62" s="39" t="s">
        <v>57</v>
      </c>
      <c r="N62" s="39" t="s">
        <v>58</v>
      </c>
      <c r="O62" s="57">
        <v>14216060</v>
      </c>
      <c r="P62" s="231">
        <v>14216060</v>
      </c>
      <c r="Q62" s="231" t="s">
        <v>59</v>
      </c>
      <c r="R62" s="231" t="s">
        <v>59</v>
      </c>
      <c r="S62" s="29" t="s">
        <v>316</v>
      </c>
      <c r="T62" s="31">
        <v>2843212</v>
      </c>
      <c r="U62" s="224"/>
    </row>
    <row r="63" spans="1:21" ht="54.95" customHeight="1" x14ac:dyDescent="0.25">
      <c r="A63" s="229">
        <v>62</v>
      </c>
      <c r="B63" s="229" t="s">
        <v>1113</v>
      </c>
      <c r="C63" s="55" t="s">
        <v>296</v>
      </c>
      <c r="D63" s="39" t="s">
        <v>1114</v>
      </c>
      <c r="E63" s="39" t="s">
        <v>302</v>
      </c>
      <c r="F63" s="39" t="s">
        <v>60</v>
      </c>
      <c r="G63" s="39" t="s">
        <v>140</v>
      </c>
      <c r="H63" s="30" t="s">
        <v>141</v>
      </c>
      <c r="I63" s="39">
        <v>77121701</v>
      </c>
      <c r="J63" s="55" t="s">
        <v>1129</v>
      </c>
      <c r="K63" s="230">
        <v>42552</v>
      </c>
      <c r="L63" s="229">
        <v>5</v>
      </c>
      <c r="M63" s="39" t="s">
        <v>57</v>
      </c>
      <c r="N63" s="39" t="s">
        <v>58</v>
      </c>
      <c r="O63" s="57">
        <v>14216060</v>
      </c>
      <c r="P63" s="231">
        <v>14216060</v>
      </c>
      <c r="Q63" s="231" t="s">
        <v>59</v>
      </c>
      <c r="R63" s="231" t="s">
        <v>59</v>
      </c>
      <c r="S63" s="29" t="s">
        <v>316</v>
      </c>
      <c r="T63" s="31">
        <v>2843212</v>
      </c>
      <c r="U63" s="224"/>
    </row>
    <row r="64" spans="1:21" ht="54.95" customHeight="1" x14ac:dyDescent="0.25">
      <c r="A64" s="229">
        <v>63</v>
      </c>
      <c r="B64" s="229" t="s">
        <v>1113</v>
      </c>
      <c r="C64" s="55" t="s">
        <v>296</v>
      </c>
      <c r="D64" s="39" t="s">
        <v>1114</v>
      </c>
      <c r="E64" s="39" t="s">
        <v>302</v>
      </c>
      <c r="F64" s="39" t="s">
        <v>60</v>
      </c>
      <c r="G64" s="39" t="s">
        <v>140</v>
      </c>
      <c r="H64" s="30" t="s">
        <v>141</v>
      </c>
      <c r="I64" s="39">
        <v>77121701</v>
      </c>
      <c r="J64" s="55" t="s">
        <v>1130</v>
      </c>
      <c r="K64" s="230">
        <v>42552</v>
      </c>
      <c r="L64" s="229">
        <v>5</v>
      </c>
      <c r="M64" s="39" t="s">
        <v>57</v>
      </c>
      <c r="N64" s="39" t="s">
        <v>58</v>
      </c>
      <c r="O64" s="57">
        <v>14216060</v>
      </c>
      <c r="P64" s="231">
        <v>14216060</v>
      </c>
      <c r="Q64" s="231" t="s">
        <v>59</v>
      </c>
      <c r="R64" s="231" t="s">
        <v>59</v>
      </c>
      <c r="S64" s="29" t="s">
        <v>316</v>
      </c>
      <c r="T64" s="31">
        <v>2843212</v>
      </c>
      <c r="U64" s="224"/>
    </row>
    <row r="65" spans="1:21" ht="54.95" customHeight="1" x14ac:dyDescent="0.25">
      <c r="A65" s="229">
        <v>64</v>
      </c>
      <c r="B65" s="229" t="s">
        <v>1113</v>
      </c>
      <c r="C65" s="55" t="s">
        <v>296</v>
      </c>
      <c r="D65" s="39" t="s">
        <v>1114</v>
      </c>
      <c r="E65" s="39" t="s">
        <v>302</v>
      </c>
      <c r="F65" s="39" t="s">
        <v>60</v>
      </c>
      <c r="G65" s="39" t="s">
        <v>140</v>
      </c>
      <c r="H65" s="30" t="s">
        <v>141</v>
      </c>
      <c r="I65" s="39">
        <v>77121701</v>
      </c>
      <c r="J65" s="55" t="s">
        <v>1130</v>
      </c>
      <c r="K65" s="230">
        <v>42552</v>
      </c>
      <c r="L65" s="229">
        <v>5</v>
      </c>
      <c r="M65" s="39" t="s">
        <v>57</v>
      </c>
      <c r="N65" s="39" t="s">
        <v>58</v>
      </c>
      <c r="O65" s="57">
        <v>14216060</v>
      </c>
      <c r="P65" s="231">
        <v>14216060</v>
      </c>
      <c r="Q65" s="231" t="s">
        <v>59</v>
      </c>
      <c r="R65" s="231" t="s">
        <v>59</v>
      </c>
      <c r="S65" s="29" t="s">
        <v>316</v>
      </c>
      <c r="T65" s="31">
        <v>2843212</v>
      </c>
      <c r="U65" s="224"/>
    </row>
    <row r="66" spans="1:21" ht="54.95" customHeight="1" x14ac:dyDescent="0.25">
      <c r="A66" s="229">
        <v>65</v>
      </c>
      <c r="B66" s="229" t="s">
        <v>1113</v>
      </c>
      <c r="C66" s="55" t="s">
        <v>296</v>
      </c>
      <c r="D66" s="39" t="s">
        <v>1114</v>
      </c>
      <c r="E66" s="39" t="s">
        <v>302</v>
      </c>
      <c r="F66" s="39" t="s">
        <v>60</v>
      </c>
      <c r="G66" s="39" t="s">
        <v>140</v>
      </c>
      <c r="H66" s="30" t="s">
        <v>141</v>
      </c>
      <c r="I66" s="39">
        <v>77121701</v>
      </c>
      <c r="J66" s="55" t="s">
        <v>1130</v>
      </c>
      <c r="K66" s="230">
        <v>42552</v>
      </c>
      <c r="L66" s="229">
        <v>5</v>
      </c>
      <c r="M66" s="39" t="s">
        <v>57</v>
      </c>
      <c r="N66" s="39" t="s">
        <v>58</v>
      </c>
      <c r="O66" s="57">
        <v>14216060</v>
      </c>
      <c r="P66" s="231">
        <v>14216060</v>
      </c>
      <c r="Q66" s="231" t="s">
        <v>59</v>
      </c>
      <c r="R66" s="231" t="s">
        <v>59</v>
      </c>
      <c r="S66" s="29" t="s">
        <v>316</v>
      </c>
      <c r="T66" s="31">
        <v>2843212</v>
      </c>
      <c r="U66" s="224"/>
    </row>
    <row r="67" spans="1:21" ht="54.95" customHeight="1" x14ac:dyDescent="0.25">
      <c r="A67" s="229">
        <v>66</v>
      </c>
      <c r="B67" s="229" t="s">
        <v>1113</v>
      </c>
      <c r="C67" s="55" t="s">
        <v>296</v>
      </c>
      <c r="D67" s="39" t="s">
        <v>1114</v>
      </c>
      <c r="E67" s="39" t="s">
        <v>302</v>
      </c>
      <c r="F67" s="39" t="s">
        <v>60</v>
      </c>
      <c r="G67" s="39" t="s">
        <v>140</v>
      </c>
      <c r="H67" s="30" t="s">
        <v>141</v>
      </c>
      <c r="I67" s="39">
        <v>77121701</v>
      </c>
      <c r="J67" s="55" t="s">
        <v>1130</v>
      </c>
      <c r="K67" s="230">
        <v>42552</v>
      </c>
      <c r="L67" s="229">
        <v>5</v>
      </c>
      <c r="M67" s="39" t="s">
        <v>57</v>
      </c>
      <c r="N67" s="39" t="s">
        <v>58</v>
      </c>
      <c r="O67" s="57">
        <v>14216060</v>
      </c>
      <c r="P67" s="231">
        <v>14216060</v>
      </c>
      <c r="Q67" s="231" t="s">
        <v>59</v>
      </c>
      <c r="R67" s="231" t="s">
        <v>59</v>
      </c>
      <c r="S67" s="29" t="s">
        <v>316</v>
      </c>
      <c r="T67" s="31">
        <v>2843212</v>
      </c>
      <c r="U67" s="224"/>
    </row>
    <row r="68" spans="1:21" ht="54.95" customHeight="1" x14ac:dyDescent="0.25">
      <c r="A68" s="229">
        <v>67</v>
      </c>
      <c r="B68" s="229" t="s">
        <v>1113</v>
      </c>
      <c r="C68" s="55" t="s">
        <v>296</v>
      </c>
      <c r="D68" s="39" t="s">
        <v>1114</v>
      </c>
      <c r="E68" s="39" t="s">
        <v>302</v>
      </c>
      <c r="F68" s="39" t="s">
        <v>60</v>
      </c>
      <c r="G68" s="39" t="s">
        <v>140</v>
      </c>
      <c r="H68" s="30" t="s">
        <v>141</v>
      </c>
      <c r="I68" s="39">
        <v>77121701</v>
      </c>
      <c r="J68" s="55" t="s">
        <v>1130</v>
      </c>
      <c r="K68" s="230">
        <v>42552</v>
      </c>
      <c r="L68" s="229">
        <v>5</v>
      </c>
      <c r="M68" s="39" t="s">
        <v>57</v>
      </c>
      <c r="N68" s="39" t="s">
        <v>58</v>
      </c>
      <c r="O68" s="57">
        <v>14216060</v>
      </c>
      <c r="P68" s="231">
        <v>14216060</v>
      </c>
      <c r="Q68" s="231" t="s">
        <v>59</v>
      </c>
      <c r="R68" s="231" t="s">
        <v>59</v>
      </c>
      <c r="S68" s="29" t="s">
        <v>316</v>
      </c>
      <c r="T68" s="31">
        <v>2843212</v>
      </c>
      <c r="U68" s="224"/>
    </row>
    <row r="69" spans="1:21" ht="54.95" customHeight="1" x14ac:dyDescent="0.25">
      <c r="A69" s="229">
        <v>68</v>
      </c>
      <c r="B69" s="229" t="s">
        <v>1113</v>
      </c>
      <c r="C69" s="55" t="s">
        <v>296</v>
      </c>
      <c r="D69" s="39" t="s">
        <v>1114</v>
      </c>
      <c r="E69" s="39" t="s">
        <v>302</v>
      </c>
      <c r="F69" s="39" t="s">
        <v>60</v>
      </c>
      <c r="G69" s="39" t="s">
        <v>140</v>
      </c>
      <c r="H69" s="30" t="s">
        <v>141</v>
      </c>
      <c r="I69" s="39">
        <v>77121701</v>
      </c>
      <c r="J69" s="55" t="s">
        <v>1130</v>
      </c>
      <c r="K69" s="230">
        <v>42552</v>
      </c>
      <c r="L69" s="229">
        <v>5</v>
      </c>
      <c r="M69" s="39" t="s">
        <v>57</v>
      </c>
      <c r="N69" s="39" t="s">
        <v>58</v>
      </c>
      <c r="O69" s="57">
        <v>14216060</v>
      </c>
      <c r="P69" s="231">
        <v>14216060</v>
      </c>
      <c r="Q69" s="231" t="s">
        <v>59</v>
      </c>
      <c r="R69" s="231" t="s">
        <v>59</v>
      </c>
      <c r="S69" s="29" t="s">
        <v>316</v>
      </c>
      <c r="T69" s="31">
        <v>2843212</v>
      </c>
      <c r="U69" s="224"/>
    </row>
    <row r="70" spans="1:21" ht="54.95" customHeight="1" x14ac:dyDescent="0.25">
      <c r="A70" s="229">
        <v>69</v>
      </c>
      <c r="B70" s="229" t="s">
        <v>1113</v>
      </c>
      <c r="C70" s="55" t="s">
        <v>296</v>
      </c>
      <c r="D70" s="39" t="s">
        <v>1114</v>
      </c>
      <c r="E70" s="39" t="s">
        <v>302</v>
      </c>
      <c r="F70" s="39" t="s">
        <v>60</v>
      </c>
      <c r="G70" s="39" t="s">
        <v>140</v>
      </c>
      <c r="H70" s="30" t="s">
        <v>141</v>
      </c>
      <c r="I70" s="39">
        <v>77121701</v>
      </c>
      <c r="J70" s="55" t="s">
        <v>1130</v>
      </c>
      <c r="K70" s="230">
        <v>42552</v>
      </c>
      <c r="L70" s="229">
        <v>5</v>
      </c>
      <c r="M70" s="39" t="s">
        <v>57</v>
      </c>
      <c r="N70" s="39" t="s">
        <v>58</v>
      </c>
      <c r="O70" s="57">
        <v>14216060</v>
      </c>
      <c r="P70" s="231">
        <v>14216060</v>
      </c>
      <c r="Q70" s="231" t="s">
        <v>59</v>
      </c>
      <c r="R70" s="231" t="s">
        <v>59</v>
      </c>
      <c r="S70" s="29" t="s">
        <v>316</v>
      </c>
      <c r="T70" s="31">
        <v>2843212</v>
      </c>
      <c r="U70" s="224"/>
    </row>
    <row r="71" spans="1:21" ht="54.95" customHeight="1" x14ac:dyDescent="0.25">
      <c r="A71" s="229">
        <v>70</v>
      </c>
      <c r="B71" s="229" t="s">
        <v>1113</v>
      </c>
      <c r="C71" s="55" t="s">
        <v>296</v>
      </c>
      <c r="D71" s="39" t="s">
        <v>1114</v>
      </c>
      <c r="E71" s="39" t="s">
        <v>302</v>
      </c>
      <c r="F71" s="39" t="s">
        <v>60</v>
      </c>
      <c r="G71" s="39" t="s">
        <v>140</v>
      </c>
      <c r="H71" s="30" t="s">
        <v>141</v>
      </c>
      <c r="I71" s="39">
        <v>77121701</v>
      </c>
      <c r="J71" s="55" t="s">
        <v>1130</v>
      </c>
      <c r="K71" s="230">
        <v>42552</v>
      </c>
      <c r="L71" s="229">
        <v>5</v>
      </c>
      <c r="M71" s="39" t="s">
        <v>57</v>
      </c>
      <c r="N71" s="39" t="s">
        <v>58</v>
      </c>
      <c r="O71" s="57">
        <v>14216060</v>
      </c>
      <c r="P71" s="231">
        <v>14216060</v>
      </c>
      <c r="Q71" s="231" t="s">
        <v>59</v>
      </c>
      <c r="R71" s="231" t="s">
        <v>59</v>
      </c>
      <c r="S71" s="29" t="s">
        <v>316</v>
      </c>
      <c r="T71" s="31">
        <v>2843212</v>
      </c>
      <c r="U71" s="224"/>
    </row>
    <row r="72" spans="1:21" ht="54.95" customHeight="1" x14ac:dyDescent="0.25">
      <c r="A72" s="229">
        <v>71</v>
      </c>
      <c r="B72" s="229" t="s">
        <v>1113</v>
      </c>
      <c r="C72" s="55" t="s">
        <v>296</v>
      </c>
      <c r="D72" s="39" t="s">
        <v>1114</v>
      </c>
      <c r="E72" s="39" t="s">
        <v>302</v>
      </c>
      <c r="F72" s="39" t="s">
        <v>60</v>
      </c>
      <c r="G72" s="39" t="s">
        <v>140</v>
      </c>
      <c r="H72" s="30" t="s">
        <v>141</v>
      </c>
      <c r="I72" s="39">
        <v>77121701</v>
      </c>
      <c r="J72" s="55" t="s">
        <v>1131</v>
      </c>
      <c r="K72" s="230">
        <v>42552</v>
      </c>
      <c r="L72" s="229">
        <v>4.5</v>
      </c>
      <c r="M72" s="39" t="s">
        <v>57</v>
      </c>
      <c r="N72" s="39" t="s">
        <v>58</v>
      </c>
      <c r="O72" s="57">
        <v>7924923</v>
      </c>
      <c r="P72" s="231">
        <v>7924923</v>
      </c>
      <c r="Q72" s="231" t="s">
        <v>59</v>
      </c>
      <c r="R72" s="231" t="s">
        <v>59</v>
      </c>
      <c r="S72" s="29" t="s">
        <v>316</v>
      </c>
      <c r="T72" s="31">
        <v>1761094</v>
      </c>
      <c r="U72" s="224"/>
    </row>
    <row r="73" spans="1:21" ht="54.95" customHeight="1" x14ac:dyDescent="0.25">
      <c r="A73" s="229">
        <v>72</v>
      </c>
      <c r="B73" s="229" t="s">
        <v>1113</v>
      </c>
      <c r="C73" s="55" t="s">
        <v>296</v>
      </c>
      <c r="D73" s="39" t="s">
        <v>1114</v>
      </c>
      <c r="E73" s="39" t="s">
        <v>302</v>
      </c>
      <c r="F73" s="39" t="s">
        <v>60</v>
      </c>
      <c r="G73" s="39" t="s">
        <v>140</v>
      </c>
      <c r="H73" s="30" t="s">
        <v>141</v>
      </c>
      <c r="I73" s="39">
        <v>77121701</v>
      </c>
      <c r="J73" s="55" t="s">
        <v>1131</v>
      </c>
      <c r="K73" s="230">
        <v>42552</v>
      </c>
      <c r="L73" s="229">
        <v>5</v>
      </c>
      <c r="M73" s="39" t="s">
        <v>57</v>
      </c>
      <c r="N73" s="39" t="s">
        <v>58</v>
      </c>
      <c r="O73" s="57">
        <v>8805470</v>
      </c>
      <c r="P73" s="231">
        <v>8805470</v>
      </c>
      <c r="Q73" s="231" t="s">
        <v>59</v>
      </c>
      <c r="R73" s="231" t="s">
        <v>59</v>
      </c>
      <c r="S73" s="29" t="s">
        <v>316</v>
      </c>
      <c r="T73" s="31">
        <v>1761094</v>
      </c>
      <c r="U73" s="224"/>
    </row>
    <row r="74" spans="1:21" ht="54.95" customHeight="1" x14ac:dyDescent="0.25">
      <c r="A74" s="229">
        <v>73</v>
      </c>
      <c r="B74" s="229" t="s">
        <v>1113</v>
      </c>
      <c r="C74" s="55" t="s">
        <v>296</v>
      </c>
      <c r="D74" s="39" t="s">
        <v>1114</v>
      </c>
      <c r="E74" s="39" t="s">
        <v>302</v>
      </c>
      <c r="F74" s="39" t="s">
        <v>60</v>
      </c>
      <c r="G74" s="39" t="s">
        <v>140</v>
      </c>
      <c r="H74" s="30" t="s">
        <v>141</v>
      </c>
      <c r="I74" s="39">
        <v>77121701</v>
      </c>
      <c r="J74" s="55" t="s">
        <v>1131</v>
      </c>
      <c r="K74" s="230">
        <v>42552</v>
      </c>
      <c r="L74" s="229">
        <v>5</v>
      </c>
      <c r="M74" s="39" t="s">
        <v>57</v>
      </c>
      <c r="N74" s="39" t="s">
        <v>58</v>
      </c>
      <c r="O74" s="57">
        <v>8805470</v>
      </c>
      <c r="P74" s="231">
        <v>8805470</v>
      </c>
      <c r="Q74" s="231" t="s">
        <v>59</v>
      </c>
      <c r="R74" s="231" t="s">
        <v>59</v>
      </c>
      <c r="S74" s="29" t="s">
        <v>316</v>
      </c>
      <c r="T74" s="31">
        <v>1761094</v>
      </c>
      <c r="U74" s="224"/>
    </row>
    <row r="75" spans="1:21" ht="54.95" customHeight="1" x14ac:dyDescent="0.25">
      <c r="A75" s="229">
        <v>74</v>
      </c>
      <c r="B75" s="229" t="s">
        <v>1113</v>
      </c>
      <c r="C75" s="55" t="s">
        <v>296</v>
      </c>
      <c r="D75" s="39" t="s">
        <v>1114</v>
      </c>
      <c r="E75" s="39" t="s">
        <v>302</v>
      </c>
      <c r="F75" s="39" t="s">
        <v>60</v>
      </c>
      <c r="G75" s="39" t="s">
        <v>140</v>
      </c>
      <c r="H75" s="30" t="s">
        <v>141</v>
      </c>
      <c r="I75" s="39">
        <v>77121701</v>
      </c>
      <c r="J75" s="55" t="s">
        <v>1131</v>
      </c>
      <c r="K75" s="230">
        <v>42552</v>
      </c>
      <c r="L75" s="229">
        <v>4.5</v>
      </c>
      <c r="M75" s="39" t="s">
        <v>57</v>
      </c>
      <c r="N75" s="39" t="s">
        <v>58</v>
      </c>
      <c r="O75" s="57">
        <v>7924923</v>
      </c>
      <c r="P75" s="231">
        <v>7924923</v>
      </c>
      <c r="Q75" s="231" t="s">
        <v>59</v>
      </c>
      <c r="R75" s="231" t="s">
        <v>59</v>
      </c>
      <c r="S75" s="29" t="s">
        <v>316</v>
      </c>
      <c r="T75" s="31">
        <v>1761094</v>
      </c>
      <c r="U75" s="224"/>
    </row>
    <row r="76" spans="1:21" ht="54.95" customHeight="1" x14ac:dyDescent="0.25">
      <c r="A76" s="229">
        <v>75</v>
      </c>
      <c r="B76" s="229" t="s">
        <v>1113</v>
      </c>
      <c r="C76" s="55" t="s">
        <v>297</v>
      </c>
      <c r="D76" s="39" t="s">
        <v>1114</v>
      </c>
      <c r="E76" s="39" t="s">
        <v>1132</v>
      </c>
      <c r="F76" s="39" t="s">
        <v>60</v>
      </c>
      <c r="G76" s="39" t="s">
        <v>140</v>
      </c>
      <c r="H76" s="30" t="s">
        <v>141</v>
      </c>
      <c r="I76" s="39">
        <v>77111603</v>
      </c>
      <c r="J76" s="55" t="s">
        <v>1133</v>
      </c>
      <c r="K76" s="230">
        <v>42552</v>
      </c>
      <c r="L76" s="229">
        <v>5</v>
      </c>
      <c r="M76" s="39" t="s">
        <v>57</v>
      </c>
      <c r="N76" s="39" t="s">
        <v>142</v>
      </c>
      <c r="O76" s="57">
        <v>33418350</v>
      </c>
      <c r="P76" s="231">
        <v>33418350</v>
      </c>
      <c r="Q76" s="231" t="s">
        <v>59</v>
      </c>
      <c r="R76" s="231" t="s">
        <v>59</v>
      </c>
      <c r="S76" s="29" t="s">
        <v>316</v>
      </c>
      <c r="T76" s="31">
        <v>6683670</v>
      </c>
      <c r="U76" s="224"/>
    </row>
    <row r="77" spans="1:21" ht="54.95" customHeight="1" x14ac:dyDescent="0.25">
      <c r="A77" s="229">
        <v>76</v>
      </c>
      <c r="B77" s="229" t="s">
        <v>1113</v>
      </c>
      <c r="C77" s="55" t="s">
        <v>297</v>
      </c>
      <c r="D77" s="39" t="s">
        <v>1114</v>
      </c>
      <c r="E77" s="39" t="s">
        <v>1132</v>
      </c>
      <c r="F77" s="39" t="s">
        <v>60</v>
      </c>
      <c r="G77" s="39" t="s">
        <v>140</v>
      </c>
      <c r="H77" s="30" t="s">
        <v>141</v>
      </c>
      <c r="I77" s="39">
        <v>77111603</v>
      </c>
      <c r="J77" s="55" t="s">
        <v>1134</v>
      </c>
      <c r="K77" s="230">
        <v>42552</v>
      </c>
      <c r="L77" s="229">
        <v>5</v>
      </c>
      <c r="M77" s="39" t="s">
        <v>57</v>
      </c>
      <c r="N77" s="39" t="s">
        <v>142</v>
      </c>
      <c r="O77" s="57">
        <v>33418350</v>
      </c>
      <c r="P77" s="231">
        <v>33418350</v>
      </c>
      <c r="Q77" s="231" t="s">
        <v>59</v>
      </c>
      <c r="R77" s="231" t="s">
        <v>59</v>
      </c>
      <c r="S77" s="29" t="s">
        <v>316</v>
      </c>
      <c r="T77" s="31">
        <v>6683670</v>
      </c>
      <c r="U77" s="224"/>
    </row>
    <row r="78" spans="1:21" ht="54.95" customHeight="1" x14ac:dyDescent="0.25">
      <c r="A78" s="229">
        <v>77</v>
      </c>
      <c r="B78" s="229" t="s">
        <v>1113</v>
      </c>
      <c r="C78" s="55" t="s">
        <v>297</v>
      </c>
      <c r="D78" s="39" t="s">
        <v>1114</v>
      </c>
      <c r="E78" s="39" t="s">
        <v>1132</v>
      </c>
      <c r="F78" s="39" t="s">
        <v>60</v>
      </c>
      <c r="G78" s="39" t="s">
        <v>140</v>
      </c>
      <c r="H78" s="30" t="s">
        <v>141</v>
      </c>
      <c r="I78" s="39">
        <v>77111603</v>
      </c>
      <c r="J78" s="55" t="s">
        <v>1135</v>
      </c>
      <c r="K78" s="230">
        <v>42552</v>
      </c>
      <c r="L78" s="229">
        <v>5</v>
      </c>
      <c r="M78" s="39" t="s">
        <v>57</v>
      </c>
      <c r="N78" s="39" t="s">
        <v>142</v>
      </c>
      <c r="O78" s="57">
        <v>20581460</v>
      </c>
      <c r="P78" s="231">
        <v>20581460</v>
      </c>
      <c r="Q78" s="231" t="s">
        <v>59</v>
      </c>
      <c r="R78" s="231" t="s">
        <v>59</v>
      </c>
      <c r="S78" s="29" t="s">
        <v>316</v>
      </c>
      <c r="T78" s="31">
        <v>4116292</v>
      </c>
      <c r="U78" s="224"/>
    </row>
    <row r="79" spans="1:21" ht="54.95" customHeight="1" x14ac:dyDescent="0.25">
      <c r="A79" s="229">
        <v>78</v>
      </c>
      <c r="B79" s="229" t="s">
        <v>1113</v>
      </c>
      <c r="C79" s="55" t="s">
        <v>297</v>
      </c>
      <c r="D79" s="39" t="s">
        <v>1114</v>
      </c>
      <c r="E79" s="39" t="s">
        <v>1132</v>
      </c>
      <c r="F79" s="39" t="s">
        <v>60</v>
      </c>
      <c r="G79" s="39" t="s">
        <v>140</v>
      </c>
      <c r="H79" s="30" t="s">
        <v>141</v>
      </c>
      <c r="I79" s="39">
        <v>77111603</v>
      </c>
      <c r="J79" s="55" t="s">
        <v>1136</v>
      </c>
      <c r="K79" s="230">
        <v>42552</v>
      </c>
      <c r="L79" s="229">
        <v>5</v>
      </c>
      <c r="M79" s="39" t="s">
        <v>57</v>
      </c>
      <c r="N79" s="39" t="s">
        <v>142</v>
      </c>
      <c r="O79" s="57">
        <v>20581460</v>
      </c>
      <c r="P79" s="231">
        <v>20581460</v>
      </c>
      <c r="Q79" s="231" t="s">
        <v>59</v>
      </c>
      <c r="R79" s="231" t="s">
        <v>59</v>
      </c>
      <c r="S79" s="29" t="s">
        <v>316</v>
      </c>
      <c r="T79" s="31">
        <v>4116292</v>
      </c>
      <c r="U79" s="224"/>
    </row>
    <row r="80" spans="1:21" ht="54.95" customHeight="1" x14ac:dyDescent="0.25">
      <c r="A80" s="229">
        <v>79</v>
      </c>
      <c r="B80" s="229" t="s">
        <v>1113</v>
      </c>
      <c r="C80" s="55" t="s">
        <v>297</v>
      </c>
      <c r="D80" s="39" t="s">
        <v>1114</v>
      </c>
      <c r="E80" s="39" t="s">
        <v>1132</v>
      </c>
      <c r="F80" s="39" t="s">
        <v>60</v>
      </c>
      <c r="G80" s="39" t="s">
        <v>140</v>
      </c>
      <c r="H80" s="30" t="s">
        <v>141</v>
      </c>
      <c r="I80" s="39">
        <v>77111603</v>
      </c>
      <c r="J80" s="55" t="s">
        <v>1137</v>
      </c>
      <c r="K80" s="230">
        <v>42552</v>
      </c>
      <c r="L80" s="229">
        <v>5</v>
      </c>
      <c r="M80" s="39" t="s">
        <v>57</v>
      </c>
      <c r="N80" s="39" t="s">
        <v>142</v>
      </c>
      <c r="O80" s="57">
        <v>20581460</v>
      </c>
      <c r="P80" s="231">
        <v>20581460</v>
      </c>
      <c r="Q80" s="231" t="s">
        <v>59</v>
      </c>
      <c r="R80" s="231" t="s">
        <v>59</v>
      </c>
      <c r="S80" s="29" t="s">
        <v>316</v>
      </c>
      <c r="T80" s="31">
        <v>4116292</v>
      </c>
      <c r="U80" s="224"/>
    </row>
    <row r="81" spans="1:21" ht="54.95" customHeight="1" x14ac:dyDescent="0.25">
      <c r="A81" s="229">
        <v>80</v>
      </c>
      <c r="B81" s="229" t="s">
        <v>1113</v>
      </c>
      <c r="C81" s="55" t="s">
        <v>296</v>
      </c>
      <c r="D81" s="39" t="s">
        <v>1114</v>
      </c>
      <c r="E81" s="39" t="s">
        <v>302</v>
      </c>
      <c r="F81" s="39" t="s">
        <v>60</v>
      </c>
      <c r="G81" s="39" t="s">
        <v>140</v>
      </c>
      <c r="H81" s="30" t="s">
        <v>141</v>
      </c>
      <c r="I81" s="39">
        <v>77121701</v>
      </c>
      <c r="J81" s="55" t="s">
        <v>1138</v>
      </c>
      <c r="K81" s="230">
        <v>42552</v>
      </c>
      <c r="L81" s="229">
        <v>5</v>
      </c>
      <c r="M81" s="39" t="s">
        <v>57</v>
      </c>
      <c r="N81" s="39" t="s">
        <v>58</v>
      </c>
      <c r="O81" s="57">
        <v>20581460</v>
      </c>
      <c r="P81" s="231">
        <v>20581460</v>
      </c>
      <c r="Q81" s="231" t="s">
        <v>59</v>
      </c>
      <c r="R81" s="231" t="s">
        <v>59</v>
      </c>
      <c r="S81" s="29" t="s">
        <v>316</v>
      </c>
      <c r="T81" s="31">
        <v>4116292</v>
      </c>
      <c r="U81" s="224"/>
    </row>
    <row r="82" spans="1:21" ht="54.95" customHeight="1" x14ac:dyDescent="0.25">
      <c r="A82" s="229">
        <v>81</v>
      </c>
      <c r="B82" s="229" t="s">
        <v>1113</v>
      </c>
      <c r="C82" s="55" t="s">
        <v>296</v>
      </c>
      <c r="D82" s="39" t="s">
        <v>1114</v>
      </c>
      <c r="E82" s="39" t="s">
        <v>302</v>
      </c>
      <c r="F82" s="39" t="s">
        <v>60</v>
      </c>
      <c r="G82" s="39" t="s">
        <v>140</v>
      </c>
      <c r="H82" s="30" t="s">
        <v>141</v>
      </c>
      <c r="I82" s="39">
        <v>77121701</v>
      </c>
      <c r="J82" s="55" t="s">
        <v>1138</v>
      </c>
      <c r="K82" s="230">
        <v>42552</v>
      </c>
      <c r="L82" s="229">
        <v>5</v>
      </c>
      <c r="M82" s="39" t="s">
        <v>57</v>
      </c>
      <c r="N82" s="39" t="s">
        <v>58</v>
      </c>
      <c r="O82" s="57">
        <v>20581460</v>
      </c>
      <c r="P82" s="231">
        <v>20581460</v>
      </c>
      <c r="Q82" s="231" t="s">
        <v>59</v>
      </c>
      <c r="R82" s="231" t="s">
        <v>59</v>
      </c>
      <c r="S82" s="29" t="s">
        <v>316</v>
      </c>
      <c r="T82" s="31">
        <v>4116292</v>
      </c>
      <c r="U82" s="224"/>
    </row>
    <row r="83" spans="1:21" ht="54.95" customHeight="1" x14ac:dyDescent="0.25">
      <c r="A83" s="229">
        <v>82</v>
      </c>
      <c r="B83" s="229" t="s">
        <v>1113</v>
      </c>
      <c r="C83" s="55" t="s">
        <v>296</v>
      </c>
      <c r="D83" s="39" t="s">
        <v>1114</v>
      </c>
      <c r="E83" s="39" t="s">
        <v>302</v>
      </c>
      <c r="F83" s="39" t="s">
        <v>60</v>
      </c>
      <c r="G83" s="39" t="s">
        <v>140</v>
      </c>
      <c r="H83" s="30" t="s">
        <v>141</v>
      </c>
      <c r="I83" s="39">
        <v>77121701</v>
      </c>
      <c r="J83" s="55" t="s">
        <v>1139</v>
      </c>
      <c r="K83" s="230">
        <v>42552</v>
      </c>
      <c r="L83" s="229">
        <v>5</v>
      </c>
      <c r="M83" s="39" t="s">
        <v>57</v>
      </c>
      <c r="N83" s="39" t="s">
        <v>58</v>
      </c>
      <c r="O83" s="57">
        <v>14216060</v>
      </c>
      <c r="P83" s="231">
        <v>14216060</v>
      </c>
      <c r="Q83" s="231" t="s">
        <v>59</v>
      </c>
      <c r="R83" s="231" t="s">
        <v>59</v>
      </c>
      <c r="S83" s="29" t="s">
        <v>316</v>
      </c>
      <c r="T83" s="31">
        <v>2843212</v>
      </c>
      <c r="U83" s="224"/>
    </row>
    <row r="84" spans="1:21" ht="54.95" customHeight="1" x14ac:dyDescent="0.25">
      <c r="A84" s="229">
        <v>83</v>
      </c>
      <c r="B84" s="229" t="s">
        <v>1113</v>
      </c>
      <c r="C84" s="55" t="s">
        <v>296</v>
      </c>
      <c r="D84" s="39" t="s">
        <v>313</v>
      </c>
      <c r="E84" s="39" t="s">
        <v>303</v>
      </c>
      <c r="F84" s="39" t="s">
        <v>60</v>
      </c>
      <c r="G84" s="39" t="s">
        <v>140</v>
      </c>
      <c r="H84" s="30" t="s">
        <v>141</v>
      </c>
      <c r="I84" s="39">
        <v>77101706</v>
      </c>
      <c r="J84" s="55" t="s">
        <v>1140</v>
      </c>
      <c r="K84" s="230">
        <v>42552</v>
      </c>
      <c r="L84" s="229">
        <v>5</v>
      </c>
      <c r="M84" s="39" t="s">
        <v>57</v>
      </c>
      <c r="N84" s="39" t="s">
        <v>142</v>
      </c>
      <c r="O84" s="57">
        <v>14216060</v>
      </c>
      <c r="P84" s="231">
        <v>14216060</v>
      </c>
      <c r="Q84" s="231" t="s">
        <v>59</v>
      </c>
      <c r="R84" s="231" t="s">
        <v>59</v>
      </c>
      <c r="S84" s="29" t="s">
        <v>316</v>
      </c>
      <c r="T84" s="31">
        <v>2843212</v>
      </c>
      <c r="U84" s="224"/>
    </row>
    <row r="85" spans="1:21" ht="54.95" customHeight="1" x14ac:dyDescent="0.25">
      <c r="A85" s="229">
        <v>84</v>
      </c>
      <c r="B85" s="229" t="s">
        <v>1113</v>
      </c>
      <c r="C85" s="55" t="s">
        <v>297</v>
      </c>
      <c r="D85" s="39" t="s">
        <v>1114</v>
      </c>
      <c r="E85" s="39" t="s">
        <v>1132</v>
      </c>
      <c r="F85" s="39" t="s">
        <v>60</v>
      </c>
      <c r="G85" s="39" t="s">
        <v>140</v>
      </c>
      <c r="H85" s="30" t="s">
        <v>141</v>
      </c>
      <c r="I85" s="39">
        <v>77111603</v>
      </c>
      <c r="J85" s="55" t="s">
        <v>1141</v>
      </c>
      <c r="K85" s="230">
        <v>42552</v>
      </c>
      <c r="L85" s="229">
        <v>5</v>
      </c>
      <c r="M85" s="39" t="s">
        <v>57</v>
      </c>
      <c r="N85" s="39" t="s">
        <v>142</v>
      </c>
      <c r="O85" s="57">
        <v>8805470</v>
      </c>
      <c r="P85" s="231">
        <v>8805470</v>
      </c>
      <c r="Q85" s="231" t="s">
        <v>59</v>
      </c>
      <c r="R85" s="231" t="s">
        <v>59</v>
      </c>
      <c r="S85" s="29" t="s">
        <v>316</v>
      </c>
      <c r="T85" s="31">
        <v>1761094</v>
      </c>
      <c r="U85" s="224"/>
    </row>
    <row r="86" spans="1:21" ht="54.95" customHeight="1" x14ac:dyDescent="0.25">
      <c r="A86" s="229">
        <v>85</v>
      </c>
      <c r="B86" s="229" t="s">
        <v>1113</v>
      </c>
      <c r="C86" s="55" t="s">
        <v>297</v>
      </c>
      <c r="D86" s="39" t="s">
        <v>1114</v>
      </c>
      <c r="E86" s="39" t="s">
        <v>1132</v>
      </c>
      <c r="F86" s="39" t="s">
        <v>60</v>
      </c>
      <c r="G86" s="39" t="s">
        <v>140</v>
      </c>
      <c r="H86" s="30" t="s">
        <v>141</v>
      </c>
      <c r="I86" s="39">
        <v>77111603</v>
      </c>
      <c r="J86" s="55" t="s">
        <v>1141</v>
      </c>
      <c r="K86" s="230">
        <v>42552</v>
      </c>
      <c r="L86" s="229">
        <v>5</v>
      </c>
      <c r="M86" s="39" t="s">
        <v>57</v>
      </c>
      <c r="N86" s="39" t="s">
        <v>142</v>
      </c>
      <c r="O86" s="57">
        <v>8805470</v>
      </c>
      <c r="P86" s="231">
        <v>8805470</v>
      </c>
      <c r="Q86" s="231" t="s">
        <v>59</v>
      </c>
      <c r="R86" s="231" t="s">
        <v>59</v>
      </c>
      <c r="S86" s="29" t="s">
        <v>316</v>
      </c>
      <c r="T86" s="31">
        <v>1761094</v>
      </c>
      <c r="U86" s="224"/>
    </row>
    <row r="87" spans="1:21" ht="54.95" customHeight="1" x14ac:dyDescent="0.25">
      <c r="A87" s="229">
        <v>86</v>
      </c>
      <c r="B87" s="229" t="s">
        <v>1113</v>
      </c>
      <c r="C87" s="55" t="s">
        <v>297</v>
      </c>
      <c r="D87" s="39" t="s">
        <v>1114</v>
      </c>
      <c r="E87" s="39" t="s">
        <v>304</v>
      </c>
      <c r="F87" s="39" t="s">
        <v>60</v>
      </c>
      <c r="G87" s="39" t="s">
        <v>140</v>
      </c>
      <c r="H87" s="30" t="s">
        <v>141</v>
      </c>
      <c r="I87" s="39">
        <v>77121604</v>
      </c>
      <c r="J87" s="55" t="s">
        <v>1142</v>
      </c>
      <c r="K87" s="230">
        <v>42552</v>
      </c>
      <c r="L87" s="229">
        <v>5</v>
      </c>
      <c r="M87" s="39" t="s">
        <v>57</v>
      </c>
      <c r="N87" s="39" t="s">
        <v>69</v>
      </c>
      <c r="O87" s="57">
        <v>33418350</v>
      </c>
      <c r="P87" s="231">
        <v>33418350</v>
      </c>
      <c r="Q87" s="231" t="s">
        <v>59</v>
      </c>
      <c r="R87" s="231" t="s">
        <v>59</v>
      </c>
      <c r="S87" s="29" t="s">
        <v>316</v>
      </c>
      <c r="T87" s="31">
        <v>6683670</v>
      </c>
      <c r="U87" s="224"/>
    </row>
    <row r="88" spans="1:21" ht="54.95" customHeight="1" x14ac:dyDescent="0.25">
      <c r="A88" s="229">
        <v>87</v>
      </c>
      <c r="B88" s="229" t="s">
        <v>1113</v>
      </c>
      <c r="C88" s="55" t="s">
        <v>297</v>
      </c>
      <c r="D88" s="39" t="s">
        <v>1114</v>
      </c>
      <c r="E88" s="39" t="s">
        <v>304</v>
      </c>
      <c r="F88" s="39" t="s">
        <v>60</v>
      </c>
      <c r="G88" s="39" t="s">
        <v>140</v>
      </c>
      <c r="H88" s="30" t="s">
        <v>141</v>
      </c>
      <c r="I88" s="39">
        <v>77121604</v>
      </c>
      <c r="J88" s="55" t="s">
        <v>1143</v>
      </c>
      <c r="K88" s="230">
        <v>42552</v>
      </c>
      <c r="L88" s="229">
        <v>5</v>
      </c>
      <c r="M88" s="39" t="s">
        <v>57</v>
      </c>
      <c r="N88" s="39" t="s">
        <v>69</v>
      </c>
      <c r="O88" s="57">
        <v>20581460</v>
      </c>
      <c r="P88" s="231">
        <v>20581460</v>
      </c>
      <c r="Q88" s="231" t="s">
        <v>59</v>
      </c>
      <c r="R88" s="231" t="s">
        <v>59</v>
      </c>
      <c r="S88" s="29" t="s">
        <v>316</v>
      </c>
      <c r="T88" s="31">
        <v>4116292</v>
      </c>
      <c r="U88" s="224"/>
    </row>
    <row r="89" spans="1:21" ht="54.95" customHeight="1" x14ac:dyDescent="0.25">
      <c r="A89" s="229">
        <v>88</v>
      </c>
      <c r="B89" s="229" t="s">
        <v>1113</v>
      </c>
      <c r="C89" s="55" t="s">
        <v>297</v>
      </c>
      <c r="D89" s="39" t="s">
        <v>1114</v>
      </c>
      <c r="E89" s="39" t="s">
        <v>304</v>
      </c>
      <c r="F89" s="39" t="s">
        <v>60</v>
      </c>
      <c r="G89" s="39" t="s">
        <v>140</v>
      </c>
      <c r="H89" s="30" t="s">
        <v>141</v>
      </c>
      <c r="I89" s="39">
        <v>77121604</v>
      </c>
      <c r="J89" s="55" t="s">
        <v>1143</v>
      </c>
      <c r="K89" s="230">
        <v>42552</v>
      </c>
      <c r="L89" s="229">
        <v>5</v>
      </c>
      <c r="M89" s="39" t="s">
        <v>57</v>
      </c>
      <c r="N89" s="39" t="s">
        <v>69</v>
      </c>
      <c r="O89" s="57">
        <v>20581460</v>
      </c>
      <c r="P89" s="231">
        <v>20581460</v>
      </c>
      <c r="Q89" s="231" t="s">
        <v>59</v>
      </c>
      <c r="R89" s="231" t="s">
        <v>59</v>
      </c>
      <c r="S89" s="29" t="s">
        <v>316</v>
      </c>
      <c r="T89" s="31">
        <v>4116292</v>
      </c>
      <c r="U89" s="224"/>
    </row>
    <row r="90" spans="1:21" ht="54.95" customHeight="1" x14ac:dyDescent="0.25">
      <c r="A90" s="229">
        <v>89</v>
      </c>
      <c r="B90" s="229" t="s">
        <v>1113</v>
      </c>
      <c r="C90" s="55" t="s">
        <v>297</v>
      </c>
      <c r="D90" s="39" t="s">
        <v>1114</v>
      </c>
      <c r="E90" s="39" t="s">
        <v>305</v>
      </c>
      <c r="F90" s="39" t="s">
        <v>60</v>
      </c>
      <c r="G90" s="39" t="s">
        <v>140</v>
      </c>
      <c r="H90" s="30" t="s">
        <v>141</v>
      </c>
      <c r="I90" s="39">
        <v>77121707</v>
      </c>
      <c r="J90" s="55" t="s">
        <v>1144</v>
      </c>
      <c r="K90" s="230">
        <v>42552</v>
      </c>
      <c r="L90" s="229">
        <v>5</v>
      </c>
      <c r="M90" s="39" t="s">
        <v>57</v>
      </c>
      <c r="N90" s="39" t="s">
        <v>69</v>
      </c>
      <c r="O90" s="57">
        <v>8805470</v>
      </c>
      <c r="P90" s="231">
        <v>8805470</v>
      </c>
      <c r="Q90" s="231" t="s">
        <v>59</v>
      </c>
      <c r="R90" s="231" t="s">
        <v>59</v>
      </c>
      <c r="S90" s="29" t="s">
        <v>316</v>
      </c>
      <c r="T90" s="31">
        <v>1761094</v>
      </c>
      <c r="U90" s="224"/>
    </row>
    <row r="91" spans="1:21" ht="54.95" customHeight="1" x14ac:dyDescent="0.25">
      <c r="A91" s="229">
        <v>90</v>
      </c>
      <c r="B91" s="229" t="s">
        <v>1113</v>
      </c>
      <c r="C91" s="55" t="s">
        <v>297</v>
      </c>
      <c r="D91" s="39" t="s">
        <v>1114</v>
      </c>
      <c r="E91" s="39" t="s">
        <v>1145</v>
      </c>
      <c r="F91" s="39" t="s">
        <v>60</v>
      </c>
      <c r="G91" s="39" t="s">
        <v>140</v>
      </c>
      <c r="H91" s="30" t="s">
        <v>141</v>
      </c>
      <c r="I91" s="39">
        <v>77121707</v>
      </c>
      <c r="J91" s="55" t="s">
        <v>1146</v>
      </c>
      <c r="K91" s="230">
        <v>42552</v>
      </c>
      <c r="L91" s="229">
        <v>5</v>
      </c>
      <c r="M91" s="39" t="s">
        <v>57</v>
      </c>
      <c r="N91" s="39" t="s">
        <v>69</v>
      </c>
      <c r="O91" s="57">
        <v>20581460</v>
      </c>
      <c r="P91" s="231">
        <v>20581460</v>
      </c>
      <c r="Q91" s="231" t="s">
        <v>59</v>
      </c>
      <c r="R91" s="231" t="s">
        <v>59</v>
      </c>
      <c r="S91" s="29" t="s">
        <v>316</v>
      </c>
      <c r="T91" s="31">
        <v>4116292</v>
      </c>
      <c r="U91" s="224"/>
    </row>
    <row r="92" spans="1:21" ht="54.95" customHeight="1" x14ac:dyDescent="0.25">
      <c r="A92" s="229">
        <v>91</v>
      </c>
      <c r="B92" s="229" t="s">
        <v>1113</v>
      </c>
      <c r="C92" s="55" t="s">
        <v>297</v>
      </c>
      <c r="D92" s="39" t="s">
        <v>1114</v>
      </c>
      <c r="E92" s="39" t="s">
        <v>305</v>
      </c>
      <c r="F92" s="39" t="s">
        <v>60</v>
      </c>
      <c r="G92" s="39" t="s">
        <v>140</v>
      </c>
      <c r="H92" s="30" t="s">
        <v>141</v>
      </c>
      <c r="I92" s="39">
        <v>77121707</v>
      </c>
      <c r="J92" s="55" t="s">
        <v>1147</v>
      </c>
      <c r="K92" s="230">
        <v>42552</v>
      </c>
      <c r="L92" s="229">
        <v>5</v>
      </c>
      <c r="M92" s="39" t="s">
        <v>57</v>
      </c>
      <c r="N92" s="39" t="s">
        <v>69</v>
      </c>
      <c r="O92" s="57">
        <v>20581460</v>
      </c>
      <c r="P92" s="231">
        <v>20581460</v>
      </c>
      <c r="Q92" s="231" t="s">
        <v>59</v>
      </c>
      <c r="R92" s="231" t="s">
        <v>59</v>
      </c>
      <c r="S92" s="29" t="s">
        <v>316</v>
      </c>
      <c r="T92" s="31">
        <v>4116292</v>
      </c>
      <c r="U92" s="224"/>
    </row>
    <row r="93" spans="1:21" ht="54.95" customHeight="1" x14ac:dyDescent="0.25">
      <c r="A93" s="229">
        <v>92</v>
      </c>
      <c r="B93" s="229" t="s">
        <v>1113</v>
      </c>
      <c r="C93" s="55" t="s">
        <v>297</v>
      </c>
      <c r="D93" s="39" t="s">
        <v>1114</v>
      </c>
      <c r="E93" s="39" t="s">
        <v>305</v>
      </c>
      <c r="F93" s="39" t="s">
        <v>60</v>
      </c>
      <c r="G93" s="39" t="s">
        <v>140</v>
      </c>
      <c r="H93" s="30" t="s">
        <v>141</v>
      </c>
      <c r="I93" s="39">
        <v>77121707</v>
      </c>
      <c r="J93" s="55" t="s">
        <v>1148</v>
      </c>
      <c r="K93" s="230">
        <v>42552</v>
      </c>
      <c r="L93" s="229">
        <v>5</v>
      </c>
      <c r="M93" s="39" t="s">
        <v>57</v>
      </c>
      <c r="N93" s="39" t="s">
        <v>69</v>
      </c>
      <c r="O93" s="57">
        <v>20581460</v>
      </c>
      <c r="P93" s="231">
        <v>20581460</v>
      </c>
      <c r="Q93" s="231" t="s">
        <v>59</v>
      </c>
      <c r="R93" s="231" t="s">
        <v>59</v>
      </c>
      <c r="S93" s="29" t="s">
        <v>316</v>
      </c>
      <c r="T93" s="31">
        <v>4116292</v>
      </c>
      <c r="U93" s="224"/>
    </row>
    <row r="94" spans="1:21" ht="54.95" customHeight="1" x14ac:dyDescent="0.25">
      <c r="A94" s="229">
        <v>93</v>
      </c>
      <c r="B94" s="229" t="s">
        <v>1113</v>
      </c>
      <c r="C94" s="55" t="s">
        <v>297</v>
      </c>
      <c r="D94" s="39" t="s">
        <v>1114</v>
      </c>
      <c r="E94" s="39" t="s">
        <v>305</v>
      </c>
      <c r="F94" s="39" t="s">
        <v>60</v>
      </c>
      <c r="G94" s="39" t="s">
        <v>140</v>
      </c>
      <c r="H94" s="30" t="s">
        <v>141</v>
      </c>
      <c r="I94" s="39">
        <v>77121707</v>
      </c>
      <c r="J94" s="55" t="s">
        <v>1148</v>
      </c>
      <c r="K94" s="230">
        <v>42552</v>
      </c>
      <c r="L94" s="229">
        <v>5</v>
      </c>
      <c r="M94" s="39" t="s">
        <v>57</v>
      </c>
      <c r="N94" s="39" t="s">
        <v>69</v>
      </c>
      <c r="O94" s="57">
        <v>20581460</v>
      </c>
      <c r="P94" s="231">
        <v>20581460</v>
      </c>
      <c r="Q94" s="231" t="s">
        <v>59</v>
      </c>
      <c r="R94" s="231" t="s">
        <v>59</v>
      </c>
      <c r="S94" s="29" t="s">
        <v>316</v>
      </c>
      <c r="T94" s="31">
        <v>4116292</v>
      </c>
      <c r="U94" s="224"/>
    </row>
    <row r="95" spans="1:21" ht="54.95" customHeight="1" x14ac:dyDescent="0.25">
      <c r="A95" s="229">
        <v>94</v>
      </c>
      <c r="B95" s="229" t="s">
        <v>1113</v>
      </c>
      <c r="C95" s="55" t="s">
        <v>297</v>
      </c>
      <c r="D95" s="39" t="s">
        <v>1114</v>
      </c>
      <c r="E95" s="39" t="s">
        <v>306</v>
      </c>
      <c r="F95" s="39" t="s">
        <v>60</v>
      </c>
      <c r="G95" s="39" t="s">
        <v>140</v>
      </c>
      <c r="H95" s="30" t="s">
        <v>141</v>
      </c>
      <c r="I95" s="39">
        <v>77121604</v>
      </c>
      <c r="J95" s="55" t="s">
        <v>1149</v>
      </c>
      <c r="K95" s="230">
        <v>42552</v>
      </c>
      <c r="L95" s="229">
        <v>5</v>
      </c>
      <c r="M95" s="39" t="s">
        <v>57</v>
      </c>
      <c r="N95" s="39" t="s">
        <v>69</v>
      </c>
      <c r="O95" s="57">
        <v>20581460</v>
      </c>
      <c r="P95" s="231">
        <v>20581460</v>
      </c>
      <c r="Q95" s="231" t="s">
        <v>59</v>
      </c>
      <c r="R95" s="231" t="s">
        <v>59</v>
      </c>
      <c r="S95" s="29" t="s">
        <v>316</v>
      </c>
      <c r="T95" s="31">
        <v>4116292</v>
      </c>
      <c r="U95" s="224"/>
    </row>
    <row r="96" spans="1:21" ht="54.95" customHeight="1" x14ac:dyDescent="0.25">
      <c r="A96" s="229">
        <v>95</v>
      </c>
      <c r="B96" s="229" t="s">
        <v>1113</v>
      </c>
      <c r="C96" s="55" t="s">
        <v>296</v>
      </c>
      <c r="D96" s="39" t="s">
        <v>313</v>
      </c>
      <c r="E96" s="39" t="s">
        <v>303</v>
      </c>
      <c r="F96" s="39" t="s">
        <v>60</v>
      </c>
      <c r="G96" s="39" t="s">
        <v>140</v>
      </c>
      <c r="H96" s="30" t="s">
        <v>141</v>
      </c>
      <c r="I96" s="39">
        <v>77101706</v>
      </c>
      <c r="J96" s="55" t="s">
        <v>1150</v>
      </c>
      <c r="K96" s="230">
        <v>42552</v>
      </c>
      <c r="L96" s="229">
        <v>5</v>
      </c>
      <c r="M96" s="39" t="s">
        <v>57</v>
      </c>
      <c r="N96" s="39" t="s">
        <v>69</v>
      </c>
      <c r="O96" s="57">
        <v>20581460</v>
      </c>
      <c r="P96" s="231">
        <v>20581460</v>
      </c>
      <c r="Q96" s="231" t="s">
        <v>59</v>
      </c>
      <c r="R96" s="231" t="s">
        <v>59</v>
      </c>
      <c r="S96" s="29" t="s">
        <v>316</v>
      </c>
      <c r="T96" s="31">
        <v>4116292</v>
      </c>
      <c r="U96" s="224"/>
    </row>
    <row r="97" spans="1:21" ht="54.95" customHeight="1" x14ac:dyDescent="0.25">
      <c r="A97" s="229">
        <v>96</v>
      </c>
      <c r="B97" s="229" t="s">
        <v>1113</v>
      </c>
      <c r="C97" s="55" t="s">
        <v>296</v>
      </c>
      <c r="D97" s="39" t="s">
        <v>313</v>
      </c>
      <c r="E97" s="39" t="s">
        <v>303</v>
      </c>
      <c r="F97" s="39" t="s">
        <v>60</v>
      </c>
      <c r="G97" s="39" t="s">
        <v>140</v>
      </c>
      <c r="H97" s="30" t="s">
        <v>141</v>
      </c>
      <c r="I97" s="39">
        <v>77101706</v>
      </c>
      <c r="J97" s="55" t="s">
        <v>1151</v>
      </c>
      <c r="K97" s="230">
        <v>42552</v>
      </c>
      <c r="L97" s="229">
        <v>5</v>
      </c>
      <c r="M97" s="39" t="s">
        <v>57</v>
      </c>
      <c r="N97" s="39" t="s">
        <v>69</v>
      </c>
      <c r="O97" s="57">
        <v>20581460</v>
      </c>
      <c r="P97" s="231">
        <v>20581460</v>
      </c>
      <c r="Q97" s="231" t="s">
        <v>59</v>
      </c>
      <c r="R97" s="231" t="s">
        <v>59</v>
      </c>
      <c r="S97" s="29" t="s">
        <v>316</v>
      </c>
      <c r="T97" s="31">
        <v>4116292</v>
      </c>
      <c r="U97" s="224"/>
    </row>
    <row r="98" spans="1:21" ht="54.95" customHeight="1" x14ac:dyDescent="0.25">
      <c r="A98" s="229">
        <v>97</v>
      </c>
      <c r="B98" s="229" t="s">
        <v>1113</v>
      </c>
      <c r="C98" s="55" t="s">
        <v>296</v>
      </c>
      <c r="D98" s="39" t="s">
        <v>313</v>
      </c>
      <c r="E98" s="39" t="s">
        <v>303</v>
      </c>
      <c r="F98" s="39" t="s">
        <v>60</v>
      </c>
      <c r="G98" s="39" t="s">
        <v>140</v>
      </c>
      <c r="H98" s="30" t="s">
        <v>141</v>
      </c>
      <c r="I98" s="39">
        <v>77101706</v>
      </c>
      <c r="J98" s="55" t="s">
        <v>1151</v>
      </c>
      <c r="K98" s="230">
        <v>42552</v>
      </c>
      <c r="L98" s="229">
        <v>5</v>
      </c>
      <c r="M98" s="39" t="s">
        <v>57</v>
      </c>
      <c r="N98" s="39" t="s">
        <v>69</v>
      </c>
      <c r="O98" s="57">
        <v>20581460</v>
      </c>
      <c r="P98" s="231">
        <v>20581460</v>
      </c>
      <c r="Q98" s="231" t="s">
        <v>59</v>
      </c>
      <c r="R98" s="231" t="s">
        <v>59</v>
      </c>
      <c r="S98" s="29" t="s">
        <v>316</v>
      </c>
      <c r="T98" s="31">
        <v>4116292</v>
      </c>
      <c r="U98" s="224"/>
    </row>
    <row r="99" spans="1:21" ht="54.95" customHeight="1" x14ac:dyDescent="0.25">
      <c r="A99" s="229">
        <v>98</v>
      </c>
      <c r="B99" s="229" t="s">
        <v>1113</v>
      </c>
      <c r="C99" s="55" t="s">
        <v>297</v>
      </c>
      <c r="D99" s="39" t="s">
        <v>1114</v>
      </c>
      <c r="E99" s="39" t="s">
        <v>306</v>
      </c>
      <c r="F99" s="39" t="s">
        <v>60</v>
      </c>
      <c r="G99" s="39" t="s">
        <v>140</v>
      </c>
      <c r="H99" s="30" t="s">
        <v>141</v>
      </c>
      <c r="I99" s="39">
        <v>77121604</v>
      </c>
      <c r="J99" s="55" t="s">
        <v>1149</v>
      </c>
      <c r="K99" s="230">
        <v>42552</v>
      </c>
      <c r="L99" s="229">
        <v>5</v>
      </c>
      <c r="M99" s="39" t="s">
        <v>57</v>
      </c>
      <c r="N99" s="39" t="s">
        <v>69</v>
      </c>
      <c r="O99" s="57">
        <v>20581460</v>
      </c>
      <c r="P99" s="231">
        <v>20581460</v>
      </c>
      <c r="Q99" s="231" t="s">
        <v>59</v>
      </c>
      <c r="R99" s="231" t="s">
        <v>59</v>
      </c>
      <c r="S99" s="29" t="s">
        <v>316</v>
      </c>
      <c r="T99" s="31">
        <v>4116292</v>
      </c>
      <c r="U99" s="224"/>
    </row>
    <row r="100" spans="1:21" ht="54.95" customHeight="1" x14ac:dyDescent="0.25">
      <c r="A100" s="229">
        <v>99</v>
      </c>
      <c r="B100" s="229" t="s">
        <v>1113</v>
      </c>
      <c r="C100" s="55" t="s">
        <v>297</v>
      </c>
      <c r="D100" s="39" t="s">
        <v>1114</v>
      </c>
      <c r="E100" s="39" t="s">
        <v>1145</v>
      </c>
      <c r="F100" s="39" t="s">
        <v>60</v>
      </c>
      <c r="G100" s="39" t="s">
        <v>140</v>
      </c>
      <c r="H100" s="30" t="s">
        <v>141</v>
      </c>
      <c r="I100" s="39">
        <v>77121707</v>
      </c>
      <c r="J100" s="55" t="s">
        <v>1152</v>
      </c>
      <c r="K100" s="230">
        <v>42552</v>
      </c>
      <c r="L100" s="229">
        <v>5</v>
      </c>
      <c r="M100" s="39" t="s">
        <v>57</v>
      </c>
      <c r="N100" s="39" t="s">
        <v>69</v>
      </c>
      <c r="O100" s="57">
        <v>14216060</v>
      </c>
      <c r="P100" s="231">
        <v>14216060</v>
      </c>
      <c r="Q100" s="231" t="s">
        <v>59</v>
      </c>
      <c r="R100" s="231" t="s">
        <v>59</v>
      </c>
      <c r="S100" s="29" t="s">
        <v>316</v>
      </c>
      <c r="T100" s="31">
        <v>2843212</v>
      </c>
      <c r="U100" s="224"/>
    </row>
    <row r="101" spans="1:21" ht="54.95" customHeight="1" x14ac:dyDescent="0.25">
      <c r="A101" s="229">
        <v>100</v>
      </c>
      <c r="B101" s="229" t="s">
        <v>1113</v>
      </c>
      <c r="C101" s="55" t="s">
        <v>297</v>
      </c>
      <c r="D101" s="39" t="s">
        <v>1114</v>
      </c>
      <c r="E101" s="39" t="s">
        <v>305</v>
      </c>
      <c r="F101" s="39" t="s">
        <v>60</v>
      </c>
      <c r="G101" s="39" t="s">
        <v>140</v>
      </c>
      <c r="H101" s="30" t="s">
        <v>141</v>
      </c>
      <c r="I101" s="39">
        <v>77121707</v>
      </c>
      <c r="J101" s="55" t="s">
        <v>1153</v>
      </c>
      <c r="K101" s="230">
        <v>42552</v>
      </c>
      <c r="L101" s="229">
        <v>5</v>
      </c>
      <c r="M101" s="39" t="s">
        <v>57</v>
      </c>
      <c r="N101" s="39" t="s">
        <v>69</v>
      </c>
      <c r="O101" s="57">
        <v>14216060</v>
      </c>
      <c r="P101" s="231">
        <v>14216060</v>
      </c>
      <c r="Q101" s="231" t="s">
        <v>59</v>
      </c>
      <c r="R101" s="231" t="s">
        <v>59</v>
      </c>
      <c r="S101" s="29" t="s">
        <v>316</v>
      </c>
      <c r="T101" s="31">
        <v>2843212</v>
      </c>
      <c r="U101" s="224"/>
    </row>
    <row r="102" spans="1:21" ht="54.95" customHeight="1" x14ac:dyDescent="0.25">
      <c r="A102" s="229">
        <v>101</v>
      </c>
      <c r="B102" s="229" t="s">
        <v>1113</v>
      </c>
      <c r="C102" s="55" t="s">
        <v>297</v>
      </c>
      <c r="D102" s="39" t="s">
        <v>1114</v>
      </c>
      <c r="E102" s="39" t="s">
        <v>305</v>
      </c>
      <c r="F102" s="39" t="s">
        <v>60</v>
      </c>
      <c r="G102" s="39" t="s">
        <v>140</v>
      </c>
      <c r="H102" s="30" t="s">
        <v>141</v>
      </c>
      <c r="I102" s="39">
        <v>77121707</v>
      </c>
      <c r="J102" s="55" t="s">
        <v>1153</v>
      </c>
      <c r="K102" s="230">
        <v>42552</v>
      </c>
      <c r="L102" s="229">
        <v>5</v>
      </c>
      <c r="M102" s="39" t="s">
        <v>57</v>
      </c>
      <c r="N102" s="39" t="s">
        <v>69</v>
      </c>
      <c r="O102" s="57">
        <v>14216060</v>
      </c>
      <c r="P102" s="231">
        <v>14216060</v>
      </c>
      <c r="Q102" s="231" t="s">
        <v>59</v>
      </c>
      <c r="R102" s="231" t="s">
        <v>59</v>
      </c>
      <c r="S102" s="29" t="s">
        <v>316</v>
      </c>
      <c r="T102" s="31">
        <v>2843212</v>
      </c>
      <c r="U102" s="224"/>
    </row>
    <row r="103" spans="1:21" ht="54.95" customHeight="1" x14ac:dyDescent="0.25">
      <c r="A103" s="229">
        <v>102</v>
      </c>
      <c r="B103" s="229" t="s">
        <v>1113</v>
      </c>
      <c r="C103" s="55" t="s">
        <v>297</v>
      </c>
      <c r="D103" s="39" t="s">
        <v>1114</v>
      </c>
      <c r="E103" s="39" t="s">
        <v>305</v>
      </c>
      <c r="F103" s="39" t="s">
        <v>60</v>
      </c>
      <c r="G103" s="39" t="s">
        <v>140</v>
      </c>
      <c r="H103" s="30" t="s">
        <v>141</v>
      </c>
      <c r="I103" s="39">
        <v>77121707</v>
      </c>
      <c r="J103" s="55" t="s">
        <v>1153</v>
      </c>
      <c r="K103" s="230">
        <v>42552</v>
      </c>
      <c r="L103" s="229">
        <v>5</v>
      </c>
      <c r="M103" s="39" t="s">
        <v>57</v>
      </c>
      <c r="N103" s="39" t="s">
        <v>69</v>
      </c>
      <c r="O103" s="57">
        <v>14216060</v>
      </c>
      <c r="P103" s="231">
        <v>14216060</v>
      </c>
      <c r="Q103" s="231" t="s">
        <v>59</v>
      </c>
      <c r="R103" s="231" t="s">
        <v>59</v>
      </c>
      <c r="S103" s="29" t="s">
        <v>316</v>
      </c>
      <c r="T103" s="31">
        <v>2843212</v>
      </c>
      <c r="U103" s="224"/>
    </row>
    <row r="104" spans="1:21" ht="54.95" customHeight="1" x14ac:dyDescent="0.25">
      <c r="A104" s="229">
        <v>103</v>
      </c>
      <c r="B104" s="229" t="s">
        <v>1113</v>
      </c>
      <c r="C104" s="55" t="s">
        <v>297</v>
      </c>
      <c r="D104" s="39" t="s">
        <v>1114</v>
      </c>
      <c r="E104" s="39" t="s">
        <v>1145</v>
      </c>
      <c r="F104" s="39" t="s">
        <v>60</v>
      </c>
      <c r="G104" s="39" t="s">
        <v>140</v>
      </c>
      <c r="H104" s="30" t="s">
        <v>141</v>
      </c>
      <c r="I104" s="39">
        <v>77121707</v>
      </c>
      <c r="J104" s="55" t="s">
        <v>1154</v>
      </c>
      <c r="K104" s="230">
        <v>42552</v>
      </c>
      <c r="L104" s="229">
        <v>5</v>
      </c>
      <c r="M104" s="39" t="s">
        <v>57</v>
      </c>
      <c r="N104" s="39" t="s">
        <v>69</v>
      </c>
      <c r="O104" s="57">
        <v>14216060</v>
      </c>
      <c r="P104" s="231">
        <v>14216060</v>
      </c>
      <c r="Q104" s="231" t="s">
        <v>59</v>
      </c>
      <c r="R104" s="231" t="s">
        <v>59</v>
      </c>
      <c r="S104" s="29" t="s">
        <v>316</v>
      </c>
      <c r="T104" s="31">
        <v>2843212</v>
      </c>
      <c r="U104" s="224"/>
    </row>
    <row r="105" spans="1:21" ht="54.95" customHeight="1" x14ac:dyDescent="0.25">
      <c r="A105" s="229">
        <v>104</v>
      </c>
      <c r="B105" s="229" t="s">
        <v>1113</v>
      </c>
      <c r="C105" s="55" t="s">
        <v>297</v>
      </c>
      <c r="D105" s="39" t="s">
        <v>1114</v>
      </c>
      <c r="E105" s="39" t="s">
        <v>1145</v>
      </c>
      <c r="F105" s="39" t="s">
        <v>60</v>
      </c>
      <c r="G105" s="39" t="s">
        <v>140</v>
      </c>
      <c r="H105" s="30" t="s">
        <v>141</v>
      </c>
      <c r="I105" s="39">
        <v>77121707</v>
      </c>
      <c r="J105" s="55" t="s">
        <v>1154</v>
      </c>
      <c r="K105" s="230">
        <v>42552</v>
      </c>
      <c r="L105" s="229">
        <v>5</v>
      </c>
      <c r="M105" s="39" t="s">
        <v>57</v>
      </c>
      <c r="N105" s="39" t="s">
        <v>69</v>
      </c>
      <c r="O105" s="57">
        <v>14216060</v>
      </c>
      <c r="P105" s="231">
        <v>14216060</v>
      </c>
      <c r="Q105" s="231" t="s">
        <v>59</v>
      </c>
      <c r="R105" s="231" t="s">
        <v>59</v>
      </c>
      <c r="S105" s="29" t="s">
        <v>316</v>
      </c>
      <c r="T105" s="31">
        <v>2843212</v>
      </c>
      <c r="U105" s="224"/>
    </row>
    <row r="106" spans="1:21" ht="54.95" customHeight="1" x14ac:dyDescent="0.25">
      <c r="A106" s="229">
        <v>105</v>
      </c>
      <c r="B106" s="229" t="s">
        <v>1113</v>
      </c>
      <c r="C106" s="55" t="s">
        <v>297</v>
      </c>
      <c r="D106" s="39" t="s">
        <v>1114</v>
      </c>
      <c r="E106" s="39" t="s">
        <v>305</v>
      </c>
      <c r="F106" s="39" t="s">
        <v>60</v>
      </c>
      <c r="G106" s="39" t="s">
        <v>140</v>
      </c>
      <c r="H106" s="30" t="s">
        <v>141</v>
      </c>
      <c r="I106" s="39">
        <v>77121707</v>
      </c>
      <c r="J106" s="55" t="s">
        <v>1155</v>
      </c>
      <c r="K106" s="230">
        <v>42552</v>
      </c>
      <c r="L106" s="229">
        <v>5</v>
      </c>
      <c r="M106" s="39" t="s">
        <v>57</v>
      </c>
      <c r="N106" s="39" t="s">
        <v>69</v>
      </c>
      <c r="O106" s="57">
        <v>14216060</v>
      </c>
      <c r="P106" s="231">
        <v>14216060</v>
      </c>
      <c r="Q106" s="231" t="s">
        <v>59</v>
      </c>
      <c r="R106" s="231" t="s">
        <v>59</v>
      </c>
      <c r="S106" s="29" t="s">
        <v>316</v>
      </c>
      <c r="T106" s="31">
        <v>2843212</v>
      </c>
      <c r="U106" s="224"/>
    </row>
    <row r="107" spans="1:21" ht="54.95" customHeight="1" x14ac:dyDescent="0.25">
      <c r="A107" s="229">
        <v>106</v>
      </c>
      <c r="B107" s="229" t="s">
        <v>1113</v>
      </c>
      <c r="C107" s="55" t="s">
        <v>297</v>
      </c>
      <c r="D107" s="39" t="s">
        <v>1114</v>
      </c>
      <c r="E107" s="30" t="s">
        <v>304</v>
      </c>
      <c r="F107" s="39" t="s">
        <v>60</v>
      </c>
      <c r="G107" s="39" t="s">
        <v>140</v>
      </c>
      <c r="H107" s="30" t="s">
        <v>141</v>
      </c>
      <c r="I107" s="39">
        <v>77121604</v>
      </c>
      <c r="J107" s="55" t="s">
        <v>1156</v>
      </c>
      <c r="K107" s="230">
        <v>42552</v>
      </c>
      <c r="L107" s="229">
        <v>5</v>
      </c>
      <c r="M107" s="39" t="s">
        <v>57</v>
      </c>
      <c r="N107" s="39" t="s">
        <v>69</v>
      </c>
      <c r="O107" s="57">
        <v>14216060</v>
      </c>
      <c r="P107" s="231">
        <v>14216060</v>
      </c>
      <c r="Q107" s="231" t="s">
        <v>59</v>
      </c>
      <c r="R107" s="231" t="s">
        <v>59</v>
      </c>
      <c r="S107" s="29" t="s">
        <v>316</v>
      </c>
      <c r="T107" s="31">
        <v>2843212</v>
      </c>
      <c r="U107" s="224"/>
    </row>
    <row r="108" spans="1:21" ht="54.95" customHeight="1" x14ac:dyDescent="0.25">
      <c r="A108" s="229">
        <v>107</v>
      </c>
      <c r="B108" s="229" t="s">
        <v>1113</v>
      </c>
      <c r="C108" s="55" t="s">
        <v>297</v>
      </c>
      <c r="D108" s="39" t="s">
        <v>1114</v>
      </c>
      <c r="E108" s="39" t="s">
        <v>305</v>
      </c>
      <c r="F108" s="39" t="s">
        <v>60</v>
      </c>
      <c r="G108" s="39" t="s">
        <v>140</v>
      </c>
      <c r="H108" s="30" t="s">
        <v>141</v>
      </c>
      <c r="I108" s="39">
        <v>77121707</v>
      </c>
      <c r="J108" s="55" t="s">
        <v>1157</v>
      </c>
      <c r="K108" s="230">
        <v>42552</v>
      </c>
      <c r="L108" s="229">
        <v>5</v>
      </c>
      <c r="M108" s="39" t="s">
        <v>57</v>
      </c>
      <c r="N108" s="39" t="s">
        <v>69</v>
      </c>
      <c r="O108" s="57">
        <v>14216060</v>
      </c>
      <c r="P108" s="231">
        <v>14216060</v>
      </c>
      <c r="Q108" s="231" t="s">
        <v>59</v>
      </c>
      <c r="R108" s="231" t="s">
        <v>59</v>
      </c>
      <c r="S108" s="29" t="s">
        <v>316</v>
      </c>
      <c r="T108" s="31">
        <v>2843212</v>
      </c>
      <c r="U108" s="224"/>
    </row>
    <row r="109" spans="1:21" ht="54.95" customHeight="1" x14ac:dyDescent="0.25">
      <c r="A109" s="229">
        <v>108</v>
      </c>
      <c r="B109" s="229" t="s">
        <v>1113</v>
      </c>
      <c r="C109" s="55" t="s">
        <v>297</v>
      </c>
      <c r="D109" s="39" t="s">
        <v>1114</v>
      </c>
      <c r="E109" s="39" t="s">
        <v>304</v>
      </c>
      <c r="F109" s="39" t="s">
        <v>60</v>
      </c>
      <c r="G109" s="39" t="s">
        <v>140</v>
      </c>
      <c r="H109" s="30" t="s">
        <v>141</v>
      </c>
      <c r="I109" s="39">
        <v>77121604</v>
      </c>
      <c r="J109" s="55" t="s">
        <v>1158</v>
      </c>
      <c r="K109" s="230">
        <v>42552</v>
      </c>
      <c r="L109" s="229">
        <v>5</v>
      </c>
      <c r="M109" s="39" t="s">
        <v>57</v>
      </c>
      <c r="N109" s="39" t="s">
        <v>69</v>
      </c>
      <c r="O109" s="57">
        <v>8805470</v>
      </c>
      <c r="P109" s="231">
        <v>8805470</v>
      </c>
      <c r="Q109" s="231" t="s">
        <v>59</v>
      </c>
      <c r="R109" s="231" t="s">
        <v>59</v>
      </c>
      <c r="S109" s="29" t="s">
        <v>316</v>
      </c>
      <c r="T109" s="31">
        <v>1761094</v>
      </c>
      <c r="U109" s="224"/>
    </row>
    <row r="110" spans="1:21" ht="54.95" customHeight="1" x14ac:dyDescent="0.25">
      <c r="A110" s="229">
        <v>109</v>
      </c>
      <c r="B110" s="229" t="s">
        <v>1113</v>
      </c>
      <c r="C110" s="55" t="s">
        <v>297</v>
      </c>
      <c r="D110" s="39" t="s">
        <v>1114</v>
      </c>
      <c r="E110" s="39" t="s">
        <v>1159</v>
      </c>
      <c r="F110" s="39" t="s">
        <v>60</v>
      </c>
      <c r="G110" s="39" t="s">
        <v>140</v>
      </c>
      <c r="H110" s="30" t="s">
        <v>141</v>
      </c>
      <c r="I110" s="39">
        <v>77121701</v>
      </c>
      <c r="J110" s="55" t="s">
        <v>1160</v>
      </c>
      <c r="K110" s="230">
        <v>42552</v>
      </c>
      <c r="L110" s="229">
        <v>5</v>
      </c>
      <c r="M110" s="39" t="s">
        <v>57</v>
      </c>
      <c r="N110" s="39" t="s">
        <v>69</v>
      </c>
      <c r="O110" s="57">
        <v>33418350</v>
      </c>
      <c r="P110" s="231">
        <v>33418350</v>
      </c>
      <c r="Q110" s="231" t="s">
        <v>59</v>
      </c>
      <c r="R110" s="231" t="s">
        <v>59</v>
      </c>
      <c r="S110" s="29" t="s">
        <v>316</v>
      </c>
      <c r="T110" s="31">
        <v>6683670</v>
      </c>
      <c r="U110" s="224"/>
    </row>
    <row r="111" spans="1:21" ht="54.95" customHeight="1" x14ac:dyDescent="0.25">
      <c r="A111" s="229">
        <v>110</v>
      </c>
      <c r="B111" s="229" t="s">
        <v>1113</v>
      </c>
      <c r="C111" s="55" t="s">
        <v>296</v>
      </c>
      <c r="D111" s="39" t="s">
        <v>1114</v>
      </c>
      <c r="E111" s="39" t="s">
        <v>307</v>
      </c>
      <c r="F111" s="39" t="s">
        <v>60</v>
      </c>
      <c r="G111" s="39" t="s">
        <v>140</v>
      </c>
      <c r="H111" s="30" t="s">
        <v>141</v>
      </c>
      <c r="I111" s="39">
        <v>77121707</v>
      </c>
      <c r="J111" s="55" t="s">
        <v>1161</v>
      </c>
      <c r="K111" s="230">
        <v>42552</v>
      </c>
      <c r="L111" s="229">
        <v>5</v>
      </c>
      <c r="M111" s="39" t="s">
        <v>57</v>
      </c>
      <c r="N111" s="39" t="s">
        <v>58</v>
      </c>
      <c r="O111" s="57">
        <v>20581460</v>
      </c>
      <c r="P111" s="231">
        <v>20581460</v>
      </c>
      <c r="Q111" s="231" t="s">
        <v>59</v>
      </c>
      <c r="R111" s="231" t="s">
        <v>59</v>
      </c>
      <c r="S111" s="29" t="s">
        <v>316</v>
      </c>
      <c r="T111" s="31">
        <v>4116292</v>
      </c>
      <c r="U111" s="224"/>
    </row>
    <row r="112" spans="1:21" ht="54.95" customHeight="1" x14ac:dyDescent="0.25">
      <c r="A112" s="229">
        <v>111</v>
      </c>
      <c r="B112" s="229" t="s">
        <v>1113</v>
      </c>
      <c r="C112" s="55" t="s">
        <v>296</v>
      </c>
      <c r="D112" s="39" t="s">
        <v>1114</v>
      </c>
      <c r="E112" s="39" t="s">
        <v>307</v>
      </c>
      <c r="F112" s="39" t="s">
        <v>60</v>
      </c>
      <c r="G112" s="39" t="s">
        <v>140</v>
      </c>
      <c r="H112" s="30" t="s">
        <v>141</v>
      </c>
      <c r="I112" s="39">
        <v>77121707</v>
      </c>
      <c r="J112" s="55" t="s">
        <v>1161</v>
      </c>
      <c r="K112" s="230">
        <v>42552</v>
      </c>
      <c r="L112" s="229">
        <v>5</v>
      </c>
      <c r="M112" s="39" t="s">
        <v>57</v>
      </c>
      <c r="N112" s="39" t="s">
        <v>58</v>
      </c>
      <c r="O112" s="57">
        <v>20581460</v>
      </c>
      <c r="P112" s="231">
        <v>20581460</v>
      </c>
      <c r="Q112" s="231" t="s">
        <v>59</v>
      </c>
      <c r="R112" s="231" t="s">
        <v>59</v>
      </c>
      <c r="S112" s="29" t="s">
        <v>316</v>
      </c>
      <c r="T112" s="31">
        <v>4116292</v>
      </c>
      <c r="U112" s="224"/>
    </row>
    <row r="113" spans="1:21" ht="54.95" customHeight="1" x14ac:dyDescent="0.25">
      <c r="A113" s="229">
        <v>112</v>
      </c>
      <c r="B113" s="229" t="s">
        <v>1113</v>
      </c>
      <c r="C113" s="55" t="s">
        <v>297</v>
      </c>
      <c r="D113" s="39" t="s">
        <v>1114</v>
      </c>
      <c r="E113" s="39" t="s">
        <v>1159</v>
      </c>
      <c r="F113" s="39" t="s">
        <v>60</v>
      </c>
      <c r="G113" s="39" t="s">
        <v>140</v>
      </c>
      <c r="H113" s="30" t="s">
        <v>141</v>
      </c>
      <c r="I113" s="39">
        <v>77121701</v>
      </c>
      <c r="J113" s="55" t="s">
        <v>1161</v>
      </c>
      <c r="K113" s="230">
        <v>42552</v>
      </c>
      <c r="L113" s="229">
        <v>5</v>
      </c>
      <c r="M113" s="39" t="s">
        <v>57</v>
      </c>
      <c r="N113" s="39" t="s">
        <v>69</v>
      </c>
      <c r="O113" s="57">
        <v>20581460</v>
      </c>
      <c r="P113" s="231">
        <v>20581460</v>
      </c>
      <c r="Q113" s="231" t="s">
        <v>59</v>
      </c>
      <c r="R113" s="231" t="s">
        <v>59</v>
      </c>
      <c r="S113" s="29" t="s">
        <v>316</v>
      </c>
      <c r="T113" s="31">
        <v>4116292</v>
      </c>
      <c r="U113" s="224"/>
    </row>
    <row r="114" spans="1:21" ht="54.95" customHeight="1" x14ac:dyDescent="0.25">
      <c r="A114" s="229">
        <v>113</v>
      </c>
      <c r="B114" s="229" t="s">
        <v>1113</v>
      </c>
      <c r="C114" s="55" t="s">
        <v>297</v>
      </c>
      <c r="D114" s="39" t="s">
        <v>1114</v>
      </c>
      <c r="E114" s="39" t="s">
        <v>1159</v>
      </c>
      <c r="F114" s="39" t="s">
        <v>60</v>
      </c>
      <c r="G114" s="39" t="s">
        <v>140</v>
      </c>
      <c r="H114" s="30" t="s">
        <v>141</v>
      </c>
      <c r="I114" s="39">
        <v>77121701</v>
      </c>
      <c r="J114" s="55" t="s">
        <v>1161</v>
      </c>
      <c r="K114" s="230">
        <v>42552</v>
      </c>
      <c r="L114" s="229">
        <v>5</v>
      </c>
      <c r="M114" s="39" t="s">
        <v>57</v>
      </c>
      <c r="N114" s="39" t="s">
        <v>69</v>
      </c>
      <c r="O114" s="57">
        <v>20581460</v>
      </c>
      <c r="P114" s="231">
        <v>20581460</v>
      </c>
      <c r="Q114" s="231" t="s">
        <v>59</v>
      </c>
      <c r="R114" s="231" t="s">
        <v>59</v>
      </c>
      <c r="S114" s="29" t="s">
        <v>316</v>
      </c>
      <c r="T114" s="31">
        <v>4116292</v>
      </c>
      <c r="U114" s="224"/>
    </row>
    <row r="115" spans="1:21" ht="54.95" customHeight="1" x14ac:dyDescent="0.25">
      <c r="A115" s="229">
        <v>114</v>
      </c>
      <c r="B115" s="229" t="s">
        <v>1113</v>
      </c>
      <c r="C115" s="55" t="s">
        <v>296</v>
      </c>
      <c r="D115" s="39" t="s">
        <v>1114</v>
      </c>
      <c r="E115" s="39" t="s">
        <v>307</v>
      </c>
      <c r="F115" s="39" t="s">
        <v>60</v>
      </c>
      <c r="G115" s="39" t="s">
        <v>140</v>
      </c>
      <c r="H115" s="30" t="s">
        <v>141</v>
      </c>
      <c r="I115" s="39">
        <v>77121707</v>
      </c>
      <c r="J115" s="55" t="s">
        <v>1162</v>
      </c>
      <c r="K115" s="230">
        <v>42552</v>
      </c>
      <c r="L115" s="229">
        <v>5</v>
      </c>
      <c r="M115" s="39" t="s">
        <v>57</v>
      </c>
      <c r="N115" s="39" t="s">
        <v>58</v>
      </c>
      <c r="O115" s="57">
        <v>20581460</v>
      </c>
      <c r="P115" s="231">
        <v>20581460</v>
      </c>
      <c r="Q115" s="231" t="s">
        <v>59</v>
      </c>
      <c r="R115" s="231" t="s">
        <v>59</v>
      </c>
      <c r="S115" s="29" t="s">
        <v>316</v>
      </c>
      <c r="T115" s="31">
        <v>4116292</v>
      </c>
      <c r="U115" s="224"/>
    </row>
    <row r="116" spans="1:21" ht="54.95" customHeight="1" x14ac:dyDescent="0.25">
      <c r="A116" s="229">
        <v>115</v>
      </c>
      <c r="B116" s="229" t="s">
        <v>1113</v>
      </c>
      <c r="C116" s="55" t="s">
        <v>296</v>
      </c>
      <c r="D116" s="39" t="s">
        <v>1114</v>
      </c>
      <c r="E116" s="39" t="s">
        <v>307</v>
      </c>
      <c r="F116" s="39" t="s">
        <v>60</v>
      </c>
      <c r="G116" s="39" t="s">
        <v>140</v>
      </c>
      <c r="H116" s="30" t="s">
        <v>141</v>
      </c>
      <c r="I116" s="39">
        <v>77121707</v>
      </c>
      <c r="J116" s="55" t="s">
        <v>1163</v>
      </c>
      <c r="K116" s="230">
        <v>42552</v>
      </c>
      <c r="L116" s="229">
        <v>5</v>
      </c>
      <c r="M116" s="39" t="s">
        <v>57</v>
      </c>
      <c r="N116" s="39" t="s">
        <v>58</v>
      </c>
      <c r="O116" s="57">
        <v>20581460</v>
      </c>
      <c r="P116" s="231">
        <v>20581460</v>
      </c>
      <c r="Q116" s="231" t="s">
        <v>59</v>
      </c>
      <c r="R116" s="231" t="s">
        <v>59</v>
      </c>
      <c r="S116" s="29" t="s">
        <v>316</v>
      </c>
      <c r="T116" s="31">
        <v>4116292</v>
      </c>
      <c r="U116" s="224"/>
    </row>
    <row r="117" spans="1:21" ht="54.95" customHeight="1" x14ac:dyDescent="0.25">
      <c r="A117" s="229">
        <v>116</v>
      </c>
      <c r="B117" s="229" t="s">
        <v>1113</v>
      </c>
      <c r="C117" s="55" t="s">
        <v>296</v>
      </c>
      <c r="D117" s="39" t="s">
        <v>1114</v>
      </c>
      <c r="E117" s="39" t="s">
        <v>307</v>
      </c>
      <c r="F117" s="39" t="s">
        <v>60</v>
      </c>
      <c r="G117" s="39" t="s">
        <v>140</v>
      </c>
      <c r="H117" s="30" t="s">
        <v>141</v>
      </c>
      <c r="I117" s="39">
        <v>77121707</v>
      </c>
      <c r="J117" s="55" t="s">
        <v>1164</v>
      </c>
      <c r="K117" s="230">
        <v>42552</v>
      </c>
      <c r="L117" s="229">
        <v>5</v>
      </c>
      <c r="M117" s="39" t="s">
        <v>57</v>
      </c>
      <c r="N117" s="39" t="s">
        <v>69</v>
      </c>
      <c r="O117" s="57">
        <v>20581460</v>
      </c>
      <c r="P117" s="231">
        <v>20581460</v>
      </c>
      <c r="Q117" s="231" t="s">
        <v>59</v>
      </c>
      <c r="R117" s="231" t="s">
        <v>59</v>
      </c>
      <c r="S117" s="29" t="s">
        <v>316</v>
      </c>
      <c r="T117" s="31">
        <v>4116292</v>
      </c>
      <c r="U117" s="224"/>
    </row>
    <row r="118" spans="1:21" ht="54.95" customHeight="1" x14ac:dyDescent="0.25">
      <c r="A118" s="229">
        <v>117</v>
      </c>
      <c r="B118" s="229" t="s">
        <v>1113</v>
      </c>
      <c r="C118" s="55" t="s">
        <v>296</v>
      </c>
      <c r="D118" s="39" t="s">
        <v>1114</v>
      </c>
      <c r="E118" s="39" t="s">
        <v>307</v>
      </c>
      <c r="F118" s="39" t="s">
        <v>60</v>
      </c>
      <c r="G118" s="39" t="s">
        <v>140</v>
      </c>
      <c r="H118" s="30" t="s">
        <v>141</v>
      </c>
      <c r="I118" s="39">
        <v>77121707</v>
      </c>
      <c r="J118" s="55" t="s">
        <v>1164</v>
      </c>
      <c r="K118" s="230">
        <v>42552</v>
      </c>
      <c r="L118" s="229">
        <v>5</v>
      </c>
      <c r="M118" s="39" t="s">
        <v>57</v>
      </c>
      <c r="N118" s="39" t="s">
        <v>69</v>
      </c>
      <c r="O118" s="57">
        <v>20581460</v>
      </c>
      <c r="P118" s="231">
        <v>20581460</v>
      </c>
      <c r="Q118" s="231" t="s">
        <v>59</v>
      </c>
      <c r="R118" s="231" t="s">
        <v>59</v>
      </c>
      <c r="S118" s="29" t="s">
        <v>316</v>
      </c>
      <c r="T118" s="31">
        <v>4116292</v>
      </c>
      <c r="U118" s="224"/>
    </row>
    <row r="119" spans="1:21" ht="54.95" customHeight="1" x14ac:dyDescent="0.25">
      <c r="A119" s="229">
        <v>118</v>
      </c>
      <c r="B119" s="229" t="s">
        <v>1113</v>
      </c>
      <c r="C119" s="55" t="s">
        <v>296</v>
      </c>
      <c r="D119" s="39" t="s">
        <v>1114</v>
      </c>
      <c r="E119" s="39" t="s">
        <v>307</v>
      </c>
      <c r="F119" s="39" t="s">
        <v>60</v>
      </c>
      <c r="G119" s="39" t="s">
        <v>140</v>
      </c>
      <c r="H119" s="30" t="s">
        <v>141</v>
      </c>
      <c r="I119" s="39">
        <v>77121707</v>
      </c>
      <c r="J119" s="55" t="s">
        <v>1165</v>
      </c>
      <c r="K119" s="230">
        <v>42552</v>
      </c>
      <c r="L119" s="229">
        <v>5</v>
      </c>
      <c r="M119" s="39" t="s">
        <v>57</v>
      </c>
      <c r="N119" s="39" t="s">
        <v>58</v>
      </c>
      <c r="O119" s="57">
        <v>14216060</v>
      </c>
      <c r="P119" s="231">
        <v>14216060</v>
      </c>
      <c r="Q119" s="231" t="s">
        <v>59</v>
      </c>
      <c r="R119" s="231" t="s">
        <v>59</v>
      </c>
      <c r="S119" s="29" t="s">
        <v>316</v>
      </c>
      <c r="T119" s="31">
        <v>2843212</v>
      </c>
      <c r="U119" s="224"/>
    </row>
    <row r="120" spans="1:21" ht="54.95" customHeight="1" x14ac:dyDescent="0.25">
      <c r="A120" s="229">
        <v>119</v>
      </c>
      <c r="B120" s="229" t="s">
        <v>1113</v>
      </c>
      <c r="C120" s="55" t="s">
        <v>296</v>
      </c>
      <c r="D120" s="39" t="s">
        <v>1114</v>
      </c>
      <c r="E120" s="39" t="s">
        <v>307</v>
      </c>
      <c r="F120" s="39" t="s">
        <v>60</v>
      </c>
      <c r="G120" s="39" t="s">
        <v>140</v>
      </c>
      <c r="H120" s="30" t="s">
        <v>141</v>
      </c>
      <c r="I120" s="39">
        <v>77121707</v>
      </c>
      <c r="J120" s="55" t="s">
        <v>1165</v>
      </c>
      <c r="K120" s="230">
        <v>42552</v>
      </c>
      <c r="L120" s="229">
        <v>5</v>
      </c>
      <c r="M120" s="39" t="s">
        <v>57</v>
      </c>
      <c r="N120" s="39" t="s">
        <v>58</v>
      </c>
      <c r="O120" s="57">
        <v>14216060</v>
      </c>
      <c r="P120" s="231">
        <v>14216060</v>
      </c>
      <c r="Q120" s="231" t="s">
        <v>59</v>
      </c>
      <c r="R120" s="231" t="s">
        <v>59</v>
      </c>
      <c r="S120" s="29" t="s">
        <v>316</v>
      </c>
      <c r="T120" s="31">
        <v>2843212</v>
      </c>
      <c r="U120" s="224"/>
    </row>
    <row r="121" spans="1:21" ht="54.95" customHeight="1" x14ac:dyDescent="0.25">
      <c r="A121" s="229">
        <v>120</v>
      </c>
      <c r="B121" s="229" t="s">
        <v>1113</v>
      </c>
      <c r="C121" s="55" t="s">
        <v>296</v>
      </c>
      <c r="D121" s="39" t="s">
        <v>1114</v>
      </c>
      <c r="E121" s="39" t="s">
        <v>307</v>
      </c>
      <c r="F121" s="39" t="s">
        <v>60</v>
      </c>
      <c r="G121" s="39" t="s">
        <v>140</v>
      </c>
      <c r="H121" s="30" t="s">
        <v>141</v>
      </c>
      <c r="I121" s="39">
        <v>77121707</v>
      </c>
      <c r="J121" s="55" t="s">
        <v>1165</v>
      </c>
      <c r="K121" s="230">
        <v>42552</v>
      </c>
      <c r="L121" s="229">
        <v>5</v>
      </c>
      <c r="M121" s="39" t="s">
        <v>57</v>
      </c>
      <c r="N121" s="39" t="s">
        <v>58</v>
      </c>
      <c r="O121" s="57">
        <v>14216060</v>
      </c>
      <c r="P121" s="231">
        <v>14216060</v>
      </c>
      <c r="Q121" s="231" t="s">
        <v>59</v>
      </c>
      <c r="R121" s="231" t="s">
        <v>59</v>
      </c>
      <c r="S121" s="29" t="s">
        <v>316</v>
      </c>
      <c r="T121" s="31">
        <v>2843212</v>
      </c>
      <c r="U121" s="224"/>
    </row>
    <row r="122" spans="1:21" ht="54.95" customHeight="1" x14ac:dyDescent="0.25">
      <c r="A122" s="229">
        <v>121</v>
      </c>
      <c r="B122" s="229" t="s">
        <v>1113</v>
      </c>
      <c r="C122" s="55" t="s">
        <v>297</v>
      </c>
      <c r="D122" s="39" t="s">
        <v>1114</v>
      </c>
      <c r="E122" s="39" t="s">
        <v>1159</v>
      </c>
      <c r="F122" s="39" t="s">
        <v>60</v>
      </c>
      <c r="G122" s="39" t="s">
        <v>140</v>
      </c>
      <c r="H122" s="30" t="s">
        <v>141</v>
      </c>
      <c r="I122" s="39">
        <v>77121701</v>
      </c>
      <c r="J122" s="55" t="s">
        <v>1166</v>
      </c>
      <c r="K122" s="230">
        <v>42552</v>
      </c>
      <c r="L122" s="229">
        <v>5</v>
      </c>
      <c r="M122" s="39" t="s">
        <v>57</v>
      </c>
      <c r="N122" s="39" t="s">
        <v>58</v>
      </c>
      <c r="O122" s="57">
        <v>14216060</v>
      </c>
      <c r="P122" s="231">
        <v>14216060</v>
      </c>
      <c r="Q122" s="231" t="s">
        <v>59</v>
      </c>
      <c r="R122" s="231" t="s">
        <v>59</v>
      </c>
      <c r="S122" s="29" t="s">
        <v>316</v>
      </c>
      <c r="T122" s="31">
        <v>2843212</v>
      </c>
      <c r="U122" s="224"/>
    </row>
    <row r="123" spans="1:21" ht="54.95" customHeight="1" x14ac:dyDescent="0.25">
      <c r="A123" s="229">
        <v>122</v>
      </c>
      <c r="B123" s="229" t="s">
        <v>1113</v>
      </c>
      <c r="C123" s="55" t="s">
        <v>297</v>
      </c>
      <c r="D123" s="39" t="s">
        <v>1114</v>
      </c>
      <c r="E123" s="39" t="s">
        <v>1159</v>
      </c>
      <c r="F123" s="39" t="s">
        <v>60</v>
      </c>
      <c r="G123" s="39" t="s">
        <v>140</v>
      </c>
      <c r="H123" s="30" t="s">
        <v>141</v>
      </c>
      <c r="I123" s="39">
        <v>77121701</v>
      </c>
      <c r="J123" s="55" t="s">
        <v>1166</v>
      </c>
      <c r="K123" s="230">
        <v>42552</v>
      </c>
      <c r="L123" s="229">
        <v>5</v>
      </c>
      <c r="M123" s="39" t="s">
        <v>57</v>
      </c>
      <c r="N123" s="39" t="s">
        <v>69</v>
      </c>
      <c r="O123" s="57">
        <v>14216060</v>
      </c>
      <c r="P123" s="231">
        <v>14216060</v>
      </c>
      <c r="Q123" s="231" t="s">
        <v>59</v>
      </c>
      <c r="R123" s="231" t="s">
        <v>59</v>
      </c>
      <c r="S123" s="29" t="s">
        <v>316</v>
      </c>
      <c r="T123" s="31">
        <v>2843212</v>
      </c>
      <c r="U123" s="224"/>
    </row>
    <row r="124" spans="1:21" ht="54.95" customHeight="1" x14ac:dyDescent="0.25">
      <c r="A124" s="229">
        <v>123</v>
      </c>
      <c r="B124" s="229" t="s">
        <v>1113</v>
      </c>
      <c r="C124" s="55" t="s">
        <v>297</v>
      </c>
      <c r="D124" s="39" t="s">
        <v>1114</v>
      </c>
      <c r="E124" s="39" t="s">
        <v>1159</v>
      </c>
      <c r="F124" s="39" t="s">
        <v>60</v>
      </c>
      <c r="G124" s="39" t="s">
        <v>140</v>
      </c>
      <c r="H124" s="30" t="s">
        <v>141</v>
      </c>
      <c r="I124" s="39">
        <v>77121701</v>
      </c>
      <c r="J124" s="55" t="s">
        <v>1166</v>
      </c>
      <c r="K124" s="230">
        <v>42552</v>
      </c>
      <c r="L124" s="229">
        <v>5</v>
      </c>
      <c r="M124" s="39" t="s">
        <v>57</v>
      </c>
      <c r="N124" s="39" t="s">
        <v>69</v>
      </c>
      <c r="O124" s="57">
        <v>14216060</v>
      </c>
      <c r="P124" s="231">
        <v>14216060</v>
      </c>
      <c r="Q124" s="231" t="s">
        <v>59</v>
      </c>
      <c r="R124" s="231" t="s">
        <v>59</v>
      </c>
      <c r="S124" s="29" t="s">
        <v>316</v>
      </c>
      <c r="T124" s="31">
        <v>2843212</v>
      </c>
      <c r="U124" s="224"/>
    </row>
    <row r="125" spans="1:21" ht="54.95" customHeight="1" x14ac:dyDescent="0.25">
      <c r="A125" s="229">
        <v>124</v>
      </c>
      <c r="B125" s="229" t="s">
        <v>1113</v>
      </c>
      <c r="C125" s="55" t="s">
        <v>296</v>
      </c>
      <c r="D125" s="39" t="s">
        <v>1114</v>
      </c>
      <c r="E125" s="39" t="s">
        <v>307</v>
      </c>
      <c r="F125" s="39" t="s">
        <v>60</v>
      </c>
      <c r="G125" s="39" t="s">
        <v>140</v>
      </c>
      <c r="H125" s="30" t="s">
        <v>141</v>
      </c>
      <c r="I125" s="39">
        <v>77121707</v>
      </c>
      <c r="J125" s="55" t="s">
        <v>1167</v>
      </c>
      <c r="K125" s="230">
        <v>42552</v>
      </c>
      <c r="L125" s="229">
        <v>5</v>
      </c>
      <c r="M125" s="39" t="s">
        <v>57</v>
      </c>
      <c r="N125" s="39" t="s">
        <v>58</v>
      </c>
      <c r="O125" s="57">
        <v>14216060</v>
      </c>
      <c r="P125" s="231">
        <v>14216060</v>
      </c>
      <c r="Q125" s="231" t="s">
        <v>59</v>
      </c>
      <c r="R125" s="231" t="s">
        <v>59</v>
      </c>
      <c r="S125" s="29" t="s">
        <v>316</v>
      </c>
      <c r="T125" s="31">
        <v>2843212</v>
      </c>
      <c r="U125" s="224"/>
    </row>
    <row r="126" spans="1:21" ht="54.95" customHeight="1" x14ac:dyDescent="0.25">
      <c r="A126" s="229">
        <v>125</v>
      </c>
      <c r="B126" s="229" t="s">
        <v>1113</v>
      </c>
      <c r="C126" s="55" t="s">
        <v>296</v>
      </c>
      <c r="D126" s="39" t="s">
        <v>1114</v>
      </c>
      <c r="E126" s="39" t="s">
        <v>307</v>
      </c>
      <c r="F126" s="39" t="s">
        <v>60</v>
      </c>
      <c r="G126" s="39" t="s">
        <v>140</v>
      </c>
      <c r="H126" s="30" t="s">
        <v>141</v>
      </c>
      <c r="I126" s="39">
        <v>77121707</v>
      </c>
      <c r="J126" s="55" t="s">
        <v>1167</v>
      </c>
      <c r="K126" s="230">
        <v>42552</v>
      </c>
      <c r="L126" s="229">
        <v>5</v>
      </c>
      <c r="M126" s="39" t="s">
        <v>57</v>
      </c>
      <c r="N126" s="39" t="s">
        <v>58</v>
      </c>
      <c r="O126" s="57">
        <v>14216060</v>
      </c>
      <c r="P126" s="231">
        <v>14216060</v>
      </c>
      <c r="Q126" s="231" t="s">
        <v>59</v>
      </c>
      <c r="R126" s="231" t="s">
        <v>59</v>
      </c>
      <c r="S126" s="29" t="s">
        <v>316</v>
      </c>
      <c r="T126" s="31">
        <v>2843212</v>
      </c>
      <c r="U126" s="224"/>
    </row>
    <row r="127" spans="1:21" ht="54.95" customHeight="1" x14ac:dyDescent="0.25">
      <c r="A127" s="229">
        <v>126</v>
      </c>
      <c r="B127" s="229" t="s">
        <v>1113</v>
      </c>
      <c r="C127" s="55" t="s">
        <v>297</v>
      </c>
      <c r="D127" s="39" t="s">
        <v>1114</v>
      </c>
      <c r="E127" s="39" t="s">
        <v>1159</v>
      </c>
      <c r="F127" s="39" t="s">
        <v>60</v>
      </c>
      <c r="G127" s="39" t="s">
        <v>140</v>
      </c>
      <c r="H127" s="30" t="s">
        <v>141</v>
      </c>
      <c r="I127" s="39">
        <v>77121701</v>
      </c>
      <c r="J127" s="55" t="s">
        <v>1168</v>
      </c>
      <c r="K127" s="230">
        <v>42552</v>
      </c>
      <c r="L127" s="229">
        <v>5</v>
      </c>
      <c r="M127" s="39" t="s">
        <v>57</v>
      </c>
      <c r="N127" s="39" t="s">
        <v>69</v>
      </c>
      <c r="O127" s="57">
        <v>14216060</v>
      </c>
      <c r="P127" s="231">
        <v>14216060</v>
      </c>
      <c r="Q127" s="231" t="s">
        <v>59</v>
      </c>
      <c r="R127" s="231" t="s">
        <v>59</v>
      </c>
      <c r="S127" s="29" t="s">
        <v>316</v>
      </c>
      <c r="T127" s="31">
        <v>2843212</v>
      </c>
      <c r="U127" s="224"/>
    </row>
    <row r="128" spans="1:21" ht="54.95" customHeight="1" x14ac:dyDescent="0.25">
      <c r="A128" s="229">
        <v>127</v>
      </c>
      <c r="B128" s="229" t="s">
        <v>1113</v>
      </c>
      <c r="C128" s="55" t="s">
        <v>297</v>
      </c>
      <c r="D128" s="39" t="s">
        <v>1114</v>
      </c>
      <c r="E128" s="39" t="s">
        <v>1159</v>
      </c>
      <c r="F128" s="39" t="s">
        <v>60</v>
      </c>
      <c r="G128" s="39" t="s">
        <v>140</v>
      </c>
      <c r="H128" s="30" t="s">
        <v>141</v>
      </c>
      <c r="I128" s="39">
        <v>77121701</v>
      </c>
      <c r="J128" s="55" t="s">
        <v>1169</v>
      </c>
      <c r="K128" s="230">
        <v>42552</v>
      </c>
      <c r="L128" s="229">
        <v>5</v>
      </c>
      <c r="M128" s="39" t="s">
        <v>57</v>
      </c>
      <c r="N128" s="39" t="s">
        <v>69</v>
      </c>
      <c r="O128" s="57">
        <v>14216060</v>
      </c>
      <c r="P128" s="231">
        <v>14216060</v>
      </c>
      <c r="Q128" s="231" t="s">
        <v>59</v>
      </c>
      <c r="R128" s="231" t="s">
        <v>59</v>
      </c>
      <c r="S128" s="29" t="s">
        <v>316</v>
      </c>
      <c r="T128" s="31">
        <v>2843212</v>
      </c>
      <c r="U128" s="224"/>
    </row>
    <row r="129" spans="1:21" ht="54.95" customHeight="1" x14ac:dyDescent="0.25">
      <c r="A129" s="229">
        <v>128</v>
      </c>
      <c r="B129" s="229" t="s">
        <v>1113</v>
      </c>
      <c r="C129" s="55" t="s">
        <v>297</v>
      </c>
      <c r="D129" s="39" t="s">
        <v>1114</v>
      </c>
      <c r="E129" s="39" t="s">
        <v>1159</v>
      </c>
      <c r="F129" s="39" t="s">
        <v>60</v>
      </c>
      <c r="G129" s="39" t="s">
        <v>140</v>
      </c>
      <c r="H129" s="30" t="s">
        <v>141</v>
      </c>
      <c r="I129" s="39">
        <v>77121701</v>
      </c>
      <c r="J129" s="55" t="s">
        <v>1169</v>
      </c>
      <c r="K129" s="230">
        <v>42552</v>
      </c>
      <c r="L129" s="229">
        <v>5</v>
      </c>
      <c r="M129" s="39" t="s">
        <v>57</v>
      </c>
      <c r="N129" s="39" t="s">
        <v>69</v>
      </c>
      <c r="O129" s="57">
        <v>14216060</v>
      </c>
      <c r="P129" s="231">
        <v>14216060</v>
      </c>
      <c r="Q129" s="231" t="s">
        <v>59</v>
      </c>
      <c r="R129" s="231" t="s">
        <v>59</v>
      </c>
      <c r="S129" s="29" t="s">
        <v>316</v>
      </c>
      <c r="T129" s="31">
        <v>2843212</v>
      </c>
      <c r="U129" s="224"/>
    </row>
    <row r="130" spans="1:21" ht="54.95" customHeight="1" x14ac:dyDescent="0.25">
      <c r="A130" s="229">
        <v>129</v>
      </c>
      <c r="B130" s="229" t="s">
        <v>1113</v>
      </c>
      <c r="C130" s="55" t="s">
        <v>297</v>
      </c>
      <c r="D130" s="39" t="s">
        <v>1114</v>
      </c>
      <c r="E130" s="39" t="s">
        <v>1159</v>
      </c>
      <c r="F130" s="39" t="s">
        <v>60</v>
      </c>
      <c r="G130" s="39" t="s">
        <v>140</v>
      </c>
      <c r="H130" s="30" t="s">
        <v>141</v>
      </c>
      <c r="I130" s="39">
        <v>77121701</v>
      </c>
      <c r="J130" s="55" t="s">
        <v>1170</v>
      </c>
      <c r="K130" s="230">
        <v>42552</v>
      </c>
      <c r="L130" s="229">
        <v>5</v>
      </c>
      <c r="M130" s="39" t="s">
        <v>57</v>
      </c>
      <c r="N130" s="39" t="s">
        <v>69</v>
      </c>
      <c r="O130" s="57">
        <v>12147305</v>
      </c>
      <c r="P130" s="231">
        <v>12147305</v>
      </c>
      <c r="Q130" s="231" t="s">
        <v>59</v>
      </c>
      <c r="R130" s="231" t="s">
        <v>59</v>
      </c>
      <c r="S130" s="29" t="s">
        <v>316</v>
      </c>
      <c r="T130" s="31">
        <v>2429461</v>
      </c>
      <c r="U130" s="224"/>
    </row>
    <row r="131" spans="1:21" ht="54.95" customHeight="1" x14ac:dyDescent="0.25">
      <c r="A131" s="229">
        <v>130</v>
      </c>
      <c r="B131" s="229" t="s">
        <v>1113</v>
      </c>
      <c r="C131" s="55" t="s">
        <v>297</v>
      </c>
      <c r="D131" s="39" t="s">
        <v>1114</v>
      </c>
      <c r="E131" s="39" t="s">
        <v>1159</v>
      </c>
      <c r="F131" s="39" t="s">
        <v>60</v>
      </c>
      <c r="G131" s="39" t="s">
        <v>140</v>
      </c>
      <c r="H131" s="30" t="s">
        <v>141</v>
      </c>
      <c r="I131" s="39">
        <v>77121701</v>
      </c>
      <c r="J131" s="55" t="s">
        <v>1171</v>
      </c>
      <c r="K131" s="230">
        <v>42552</v>
      </c>
      <c r="L131" s="229">
        <v>5</v>
      </c>
      <c r="M131" s="39" t="s">
        <v>57</v>
      </c>
      <c r="N131" s="39" t="s">
        <v>69</v>
      </c>
      <c r="O131" s="57">
        <v>8805470</v>
      </c>
      <c r="P131" s="231">
        <v>8805470</v>
      </c>
      <c r="Q131" s="231" t="s">
        <v>59</v>
      </c>
      <c r="R131" s="231" t="s">
        <v>59</v>
      </c>
      <c r="S131" s="29" t="s">
        <v>316</v>
      </c>
      <c r="T131" s="31">
        <v>1761094</v>
      </c>
      <c r="U131" s="224"/>
    </row>
    <row r="132" spans="1:21" ht="54.95" customHeight="1" x14ac:dyDescent="0.25">
      <c r="A132" s="229">
        <v>131</v>
      </c>
      <c r="B132" s="229" t="s">
        <v>1113</v>
      </c>
      <c r="C132" s="55" t="s">
        <v>296</v>
      </c>
      <c r="D132" s="39" t="s">
        <v>1114</v>
      </c>
      <c r="E132" s="58" t="s">
        <v>307</v>
      </c>
      <c r="F132" s="39" t="s">
        <v>60</v>
      </c>
      <c r="G132" s="39" t="s">
        <v>140</v>
      </c>
      <c r="H132" s="30" t="s">
        <v>141</v>
      </c>
      <c r="I132" s="39">
        <v>77121707</v>
      </c>
      <c r="J132" s="55" t="s">
        <v>1172</v>
      </c>
      <c r="K132" s="230">
        <v>42552</v>
      </c>
      <c r="L132" s="229">
        <v>5</v>
      </c>
      <c r="M132" s="39" t="s">
        <v>57</v>
      </c>
      <c r="N132" s="39" t="s">
        <v>58</v>
      </c>
      <c r="O132" s="57">
        <v>33418350</v>
      </c>
      <c r="P132" s="231">
        <v>33418350</v>
      </c>
      <c r="Q132" s="231" t="s">
        <v>59</v>
      </c>
      <c r="R132" s="231" t="s">
        <v>59</v>
      </c>
      <c r="S132" s="29" t="s">
        <v>316</v>
      </c>
      <c r="T132" s="31">
        <v>6683670</v>
      </c>
      <c r="U132" s="224"/>
    </row>
    <row r="133" spans="1:21" ht="54.95" customHeight="1" x14ac:dyDescent="0.25">
      <c r="A133" s="229">
        <v>132</v>
      </c>
      <c r="B133" s="229" t="s">
        <v>1113</v>
      </c>
      <c r="C133" s="149" t="s">
        <v>297</v>
      </c>
      <c r="D133" s="39" t="s">
        <v>1114</v>
      </c>
      <c r="E133" s="58" t="s">
        <v>304</v>
      </c>
      <c r="F133" s="39" t="s">
        <v>60</v>
      </c>
      <c r="G133" s="39" t="s">
        <v>140</v>
      </c>
      <c r="H133" s="30" t="s">
        <v>141</v>
      </c>
      <c r="I133" s="39">
        <v>77121604</v>
      </c>
      <c r="J133" s="236" t="s">
        <v>1173</v>
      </c>
      <c r="K133" s="232">
        <v>42552</v>
      </c>
      <c r="L133" s="233">
        <v>5</v>
      </c>
      <c r="M133" s="59" t="s">
        <v>57</v>
      </c>
      <c r="N133" s="39" t="s">
        <v>69</v>
      </c>
      <c r="O133" s="57">
        <v>36070600</v>
      </c>
      <c r="P133" s="231">
        <v>36070600</v>
      </c>
      <c r="Q133" s="231" t="s">
        <v>59</v>
      </c>
      <c r="R133" s="231" t="s">
        <v>59</v>
      </c>
      <c r="S133" s="29" t="s">
        <v>316</v>
      </c>
      <c r="T133" s="31">
        <v>7214120</v>
      </c>
      <c r="U133" s="224"/>
    </row>
    <row r="134" spans="1:21" ht="54.95" customHeight="1" x14ac:dyDescent="0.25">
      <c r="A134" s="229">
        <v>133</v>
      </c>
      <c r="B134" s="229" t="s">
        <v>1113</v>
      </c>
      <c r="C134" s="55" t="s">
        <v>296</v>
      </c>
      <c r="D134" s="39" t="s">
        <v>1114</v>
      </c>
      <c r="E134" s="39" t="s">
        <v>302</v>
      </c>
      <c r="F134" s="39" t="s">
        <v>60</v>
      </c>
      <c r="G134" s="39" t="s">
        <v>140</v>
      </c>
      <c r="H134" s="30" t="s">
        <v>141</v>
      </c>
      <c r="I134" s="39">
        <v>77121701</v>
      </c>
      <c r="J134" s="55" t="s">
        <v>1174</v>
      </c>
      <c r="K134" s="230">
        <v>42552</v>
      </c>
      <c r="L134" s="229">
        <v>5</v>
      </c>
      <c r="M134" s="39" t="s">
        <v>57</v>
      </c>
      <c r="N134" s="39" t="s">
        <v>58</v>
      </c>
      <c r="O134" s="57">
        <v>33418350</v>
      </c>
      <c r="P134" s="231">
        <v>33418350</v>
      </c>
      <c r="Q134" s="231" t="s">
        <v>59</v>
      </c>
      <c r="R134" s="231" t="s">
        <v>59</v>
      </c>
      <c r="S134" s="29" t="s">
        <v>316</v>
      </c>
      <c r="T134" s="31">
        <v>6683670</v>
      </c>
      <c r="U134" s="224"/>
    </row>
    <row r="135" spans="1:21" ht="54.95" customHeight="1" x14ac:dyDescent="0.25">
      <c r="A135" s="229">
        <v>134</v>
      </c>
      <c r="B135" s="229" t="s">
        <v>1113</v>
      </c>
      <c r="C135" s="55" t="s">
        <v>296</v>
      </c>
      <c r="D135" s="39" t="s">
        <v>1114</v>
      </c>
      <c r="E135" s="39" t="s">
        <v>302</v>
      </c>
      <c r="F135" s="39" t="s">
        <v>60</v>
      </c>
      <c r="G135" s="39" t="s">
        <v>140</v>
      </c>
      <c r="H135" s="30" t="s">
        <v>141</v>
      </c>
      <c r="I135" s="39">
        <v>77121701</v>
      </c>
      <c r="J135" s="55" t="s">
        <v>1175</v>
      </c>
      <c r="K135" s="230">
        <v>42552</v>
      </c>
      <c r="L135" s="229">
        <v>5</v>
      </c>
      <c r="M135" s="39" t="s">
        <v>57</v>
      </c>
      <c r="N135" s="39" t="s">
        <v>58</v>
      </c>
      <c r="O135" s="57">
        <v>36070600</v>
      </c>
      <c r="P135" s="231">
        <v>36070600</v>
      </c>
      <c r="Q135" s="231" t="s">
        <v>59</v>
      </c>
      <c r="R135" s="231" t="s">
        <v>59</v>
      </c>
      <c r="S135" s="29" t="s">
        <v>316</v>
      </c>
      <c r="T135" s="31">
        <v>7214120</v>
      </c>
      <c r="U135" s="224"/>
    </row>
    <row r="136" spans="1:21" ht="54.95" customHeight="1" x14ac:dyDescent="0.25">
      <c r="A136" s="229">
        <v>135</v>
      </c>
      <c r="B136" s="229" t="s">
        <v>1113</v>
      </c>
      <c r="C136" s="55" t="s">
        <v>296</v>
      </c>
      <c r="D136" s="39" t="s">
        <v>1114</v>
      </c>
      <c r="E136" s="39" t="s">
        <v>302</v>
      </c>
      <c r="F136" s="39" t="s">
        <v>60</v>
      </c>
      <c r="G136" s="39" t="s">
        <v>140</v>
      </c>
      <c r="H136" s="30" t="s">
        <v>141</v>
      </c>
      <c r="I136" s="39">
        <v>77121701</v>
      </c>
      <c r="J136" s="55" t="s">
        <v>1176</v>
      </c>
      <c r="K136" s="230">
        <v>42552</v>
      </c>
      <c r="L136" s="229">
        <v>5</v>
      </c>
      <c r="M136" s="39" t="s">
        <v>57</v>
      </c>
      <c r="N136" s="39" t="s">
        <v>142</v>
      </c>
      <c r="O136" s="57">
        <v>36070600</v>
      </c>
      <c r="P136" s="231">
        <v>36070600</v>
      </c>
      <c r="Q136" s="231" t="s">
        <v>59</v>
      </c>
      <c r="R136" s="231" t="s">
        <v>59</v>
      </c>
      <c r="S136" s="29" t="s">
        <v>316</v>
      </c>
      <c r="T136" s="31">
        <v>7214120</v>
      </c>
      <c r="U136" s="224"/>
    </row>
    <row r="137" spans="1:21" ht="54.95" customHeight="1" x14ac:dyDescent="0.25">
      <c r="A137" s="229">
        <v>136</v>
      </c>
      <c r="B137" s="229" t="s">
        <v>1113</v>
      </c>
      <c r="C137" s="55" t="s">
        <v>296</v>
      </c>
      <c r="D137" s="39" t="s">
        <v>1114</v>
      </c>
      <c r="E137" s="39" t="s">
        <v>302</v>
      </c>
      <c r="F137" s="39" t="s">
        <v>60</v>
      </c>
      <c r="G137" s="39" t="s">
        <v>140</v>
      </c>
      <c r="H137" s="30" t="s">
        <v>141</v>
      </c>
      <c r="I137" s="39">
        <v>77121701</v>
      </c>
      <c r="J137" s="55" t="s">
        <v>1177</v>
      </c>
      <c r="K137" s="230">
        <v>42552</v>
      </c>
      <c r="L137" s="229">
        <v>5</v>
      </c>
      <c r="M137" s="39" t="s">
        <v>57</v>
      </c>
      <c r="N137" s="39" t="s">
        <v>142</v>
      </c>
      <c r="O137" s="57">
        <v>20581460</v>
      </c>
      <c r="P137" s="231">
        <v>20581460</v>
      </c>
      <c r="Q137" s="231" t="s">
        <v>59</v>
      </c>
      <c r="R137" s="231" t="s">
        <v>59</v>
      </c>
      <c r="S137" s="29" t="s">
        <v>316</v>
      </c>
      <c r="T137" s="31">
        <v>4116292</v>
      </c>
      <c r="U137" s="224"/>
    </row>
    <row r="138" spans="1:21" ht="54.95" customHeight="1" x14ac:dyDescent="0.25">
      <c r="A138" s="229">
        <v>137</v>
      </c>
      <c r="B138" s="229" t="s">
        <v>1113</v>
      </c>
      <c r="C138" s="55" t="s">
        <v>296</v>
      </c>
      <c r="D138" s="39" t="s">
        <v>1114</v>
      </c>
      <c r="E138" s="39" t="s">
        <v>302</v>
      </c>
      <c r="F138" s="39" t="s">
        <v>60</v>
      </c>
      <c r="G138" s="39" t="s">
        <v>140</v>
      </c>
      <c r="H138" s="30" t="s">
        <v>141</v>
      </c>
      <c r="I138" s="39">
        <v>77121701</v>
      </c>
      <c r="J138" s="55" t="s">
        <v>1178</v>
      </c>
      <c r="K138" s="230">
        <v>42552</v>
      </c>
      <c r="L138" s="229">
        <v>5</v>
      </c>
      <c r="M138" s="39" t="s">
        <v>57</v>
      </c>
      <c r="N138" s="39" t="s">
        <v>142</v>
      </c>
      <c r="O138" s="57">
        <v>20581460</v>
      </c>
      <c r="P138" s="231">
        <v>20581460</v>
      </c>
      <c r="Q138" s="231" t="s">
        <v>59</v>
      </c>
      <c r="R138" s="231" t="s">
        <v>59</v>
      </c>
      <c r="S138" s="29" t="s">
        <v>316</v>
      </c>
      <c r="T138" s="31">
        <v>4116292</v>
      </c>
      <c r="U138" s="224"/>
    </row>
    <row r="139" spans="1:21" ht="54.95" customHeight="1" x14ac:dyDescent="0.25">
      <c r="A139" s="229">
        <v>138</v>
      </c>
      <c r="B139" s="229" t="s">
        <v>1113</v>
      </c>
      <c r="C139" s="55" t="s">
        <v>296</v>
      </c>
      <c r="D139" s="39" t="s">
        <v>1114</v>
      </c>
      <c r="E139" s="39" t="s">
        <v>302</v>
      </c>
      <c r="F139" s="39" t="s">
        <v>60</v>
      </c>
      <c r="G139" s="39" t="s">
        <v>140</v>
      </c>
      <c r="H139" s="30" t="s">
        <v>141</v>
      </c>
      <c r="I139" s="39">
        <v>77121701</v>
      </c>
      <c r="J139" s="55" t="s">
        <v>1179</v>
      </c>
      <c r="K139" s="230">
        <v>42552</v>
      </c>
      <c r="L139" s="229">
        <v>5</v>
      </c>
      <c r="M139" s="39" t="s">
        <v>57</v>
      </c>
      <c r="N139" s="39" t="s">
        <v>142</v>
      </c>
      <c r="O139" s="57">
        <v>14216060</v>
      </c>
      <c r="P139" s="231">
        <v>14216060</v>
      </c>
      <c r="Q139" s="231" t="s">
        <v>59</v>
      </c>
      <c r="R139" s="231" t="s">
        <v>59</v>
      </c>
      <c r="S139" s="29" t="s">
        <v>316</v>
      </c>
      <c r="T139" s="31">
        <v>2843212</v>
      </c>
      <c r="U139" s="224"/>
    </row>
    <row r="140" spans="1:21" ht="54.95" customHeight="1" x14ac:dyDescent="0.25">
      <c r="A140" s="229">
        <v>139</v>
      </c>
      <c r="B140" s="229" t="s">
        <v>1113</v>
      </c>
      <c r="C140" s="55" t="s">
        <v>296</v>
      </c>
      <c r="D140" s="39" t="s">
        <v>1114</v>
      </c>
      <c r="E140" s="39" t="s">
        <v>302</v>
      </c>
      <c r="F140" s="39" t="s">
        <v>60</v>
      </c>
      <c r="G140" s="39" t="s">
        <v>140</v>
      </c>
      <c r="H140" s="30" t="s">
        <v>141</v>
      </c>
      <c r="I140" s="39">
        <v>77121701</v>
      </c>
      <c r="J140" s="55" t="s">
        <v>1179</v>
      </c>
      <c r="K140" s="230">
        <v>42552</v>
      </c>
      <c r="L140" s="229">
        <v>5</v>
      </c>
      <c r="M140" s="39" t="s">
        <v>57</v>
      </c>
      <c r="N140" s="39" t="s">
        <v>142</v>
      </c>
      <c r="O140" s="57">
        <v>14216060</v>
      </c>
      <c r="P140" s="231">
        <v>14216060</v>
      </c>
      <c r="Q140" s="231" t="s">
        <v>59</v>
      </c>
      <c r="R140" s="231" t="s">
        <v>59</v>
      </c>
      <c r="S140" s="29" t="s">
        <v>316</v>
      </c>
      <c r="T140" s="31">
        <v>2843212</v>
      </c>
      <c r="U140" s="224"/>
    </row>
    <row r="141" spans="1:21" ht="54.95" customHeight="1" x14ac:dyDescent="0.25">
      <c r="A141" s="229">
        <v>140</v>
      </c>
      <c r="B141" s="229" t="s">
        <v>1113</v>
      </c>
      <c r="C141" s="55" t="s">
        <v>296</v>
      </c>
      <c r="D141" s="39" t="s">
        <v>1114</v>
      </c>
      <c r="E141" s="39" t="s">
        <v>302</v>
      </c>
      <c r="F141" s="39" t="s">
        <v>60</v>
      </c>
      <c r="G141" s="39" t="s">
        <v>140</v>
      </c>
      <c r="H141" s="30" t="s">
        <v>141</v>
      </c>
      <c r="I141" s="39">
        <v>77121701</v>
      </c>
      <c r="J141" s="55" t="s">
        <v>1180</v>
      </c>
      <c r="K141" s="230">
        <v>42552</v>
      </c>
      <c r="L141" s="229">
        <v>5</v>
      </c>
      <c r="M141" s="39" t="s">
        <v>57</v>
      </c>
      <c r="N141" s="39" t="s">
        <v>142</v>
      </c>
      <c r="O141" s="57">
        <v>14216060</v>
      </c>
      <c r="P141" s="231">
        <v>14216060</v>
      </c>
      <c r="Q141" s="231" t="s">
        <v>59</v>
      </c>
      <c r="R141" s="231" t="s">
        <v>59</v>
      </c>
      <c r="S141" s="29" t="s">
        <v>316</v>
      </c>
      <c r="T141" s="31">
        <v>2843212</v>
      </c>
      <c r="U141" s="224"/>
    </row>
    <row r="142" spans="1:21" ht="54.95" customHeight="1" x14ac:dyDescent="0.25">
      <c r="A142" s="229">
        <v>141</v>
      </c>
      <c r="B142" s="229" t="s">
        <v>1113</v>
      </c>
      <c r="C142" s="55" t="s">
        <v>296</v>
      </c>
      <c r="D142" s="39" t="s">
        <v>1114</v>
      </c>
      <c r="E142" s="39" t="s">
        <v>302</v>
      </c>
      <c r="F142" s="39" t="s">
        <v>60</v>
      </c>
      <c r="G142" s="39" t="s">
        <v>140</v>
      </c>
      <c r="H142" s="30" t="s">
        <v>141</v>
      </c>
      <c r="I142" s="39">
        <v>77121701</v>
      </c>
      <c r="J142" s="55" t="s">
        <v>1181</v>
      </c>
      <c r="K142" s="230">
        <v>42552</v>
      </c>
      <c r="L142" s="229">
        <v>5</v>
      </c>
      <c r="M142" s="39" t="s">
        <v>57</v>
      </c>
      <c r="N142" s="39" t="s">
        <v>142</v>
      </c>
      <c r="O142" s="57">
        <v>8805470</v>
      </c>
      <c r="P142" s="231">
        <v>8805470</v>
      </c>
      <c r="Q142" s="231" t="s">
        <v>59</v>
      </c>
      <c r="R142" s="231" t="s">
        <v>59</v>
      </c>
      <c r="S142" s="29" t="s">
        <v>316</v>
      </c>
      <c r="T142" s="31">
        <v>1761094</v>
      </c>
      <c r="U142" s="224"/>
    </row>
    <row r="143" spans="1:21" ht="54.95" customHeight="1" x14ac:dyDescent="0.25">
      <c r="A143" s="229">
        <v>142</v>
      </c>
      <c r="B143" s="229" t="s">
        <v>1113</v>
      </c>
      <c r="C143" s="55" t="s">
        <v>296</v>
      </c>
      <c r="D143" s="39" t="s">
        <v>1114</v>
      </c>
      <c r="E143" s="39" t="s">
        <v>301</v>
      </c>
      <c r="F143" s="39" t="s">
        <v>64</v>
      </c>
      <c r="G143" s="39" t="s">
        <v>144</v>
      </c>
      <c r="H143" s="30" t="s">
        <v>145</v>
      </c>
      <c r="I143" s="39">
        <v>77121701</v>
      </c>
      <c r="J143" s="55" t="s">
        <v>146</v>
      </c>
      <c r="K143" s="230">
        <v>42552</v>
      </c>
      <c r="L143" s="229">
        <v>1</v>
      </c>
      <c r="M143" s="39" t="s">
        <v>57</v>
      </c>
      <c r="N143" s="39" t="s">
        <v>142</v>
      </c>
      <c r="O143" s="57">
        <v>12000000</v>
      </c>
      <c r="P143" s="231">
        <v>12000000</v>
      </c>
      <c r="Q143" s="231" t="s">
        <v>59</v>
      </c>
      <c r="R143" s="231" t="s">
        <v>59</v>
      </c>
      <c r="S143" s="29" t="s">
        <v>316</v>
      </c>
      <c r="T143" s="31">
        <v>12000000</v>
      </c>
      <c r="U143" s="224"/>
    </row>
    <row r="144" spans="1:21" ht="54.95" customHeight="1" x14ac:dyDescent="0.25">
      <c r="A144" s="229">
        <v>143</v>
      </c>
      <c r="B144" s="229" t="s">
        <v>1113</v>
      </c>
      <c r="C144" s="55" t="s">
        <v>297</v>
      </c>
      <c r="D144" s="39" t="s">
        <v>1114</v>
      </c>
      <c r="E144" s="39" t="s">
        <v>305</v>
      </c>
      <c r="F144" s="39" t="s">
        <v>64</v>
      </c>
      <c r="G144" s="39" t="s">
        <v>144</v>
      </c>
      <c r="H144" s="30" t="s">
        <v>145</v>
      </c>
      <c r="I144" s="39">
        <v>77121707</v>
      </c>
      <c r="J144" s="237" t="s">
        <v>146</v>
      </c>
      <c r="K144" s="230">
        <v>42552</v>
      </c>
      <c r="L144" s="229">
        <v>1</v>
      </c>
      <c r="M144" s="39" t="s">
        <v>57</v>
      </c>
      <c r="N144" s="39" t="s">
        <v>69</v>
      </c>
      <c r="O144" s="57">
        <v>60209291</v>
      </c>
      <c r="P144" s="31">
        <v>60209291</v>
      </c>
      <c r="Q144" s="231" t="s">
        <v>59</v>
      </c>
      <c r="R144" s="231" t="s">
        <v>59</v>
      </c>
      <c r="S144" s="29" t="s">
        <v>316</v>
      </c>
      <c r="T144" s="31">
        <v>60000000</v>
      </c>
      <c r="U144" s="224"/>
    </row>
    <row r="145" spans="1:21" ht="54.95" customHeight="1" x14ac:dyDescent="0.25">
      <c r="A145" s="229">
        <v>144</v>
      </c>
      <c r="B145" s="229" t="s">
        <v>1113</v>
      </c>
      <c r="C145" s="55" t="s">
        <v>296</v>
      </c>
      <c r="D145" s="39" t="s">
        <v>1114</v>
      </c>
      <c r="E145" s="39" t="s">
        <v>301</v>
      </c>
      <c r="F145" s="39" t="s">
        <v>53</v>
      </c>
      <c r="G145" s="39" t="s">
        <v>54</v>
      </c>
      <c r="H145" s="39" t="s">
        <v>55</v>
      </c>
      <c r="I145" s="39">
        <v>77121701</v>
      </c>
      <c r="J145" s="55" t="s">
        <v>733</v>
      </c>
      <c r="K145" s="230">
        <v>42552</v>
      </c>
      <c r="L145" s="229">
        <v>1</v>
      </c>
      <c r="M145" s="39" t="s">
        <v>57</v>
      </c>
      <c r="N145" s="39" t="s">
        <v>142</v>
      </c>
      <c r="O145" s="57">
        <v>530000000</v>
      </c>
      <c r="P145" s="31">
        <v>530000000</v>
      </c>
      <c r="Q145" s="231" t="s">
        <v>59</v>
      </c>
      <c r="R145" s="231" t="s">
        <v>59</v>
      </c>
      <c r="S145" s="29" t="s">
        <v>316</v>
      </c>
      <c r="T145" s="31">
        <v>476831115</v>
      </c>
      <c r="U145" s="224"/>
    </row>
    <row r="146" spans="1:21" ht="54.95" customHeight="1" x14ac:dyDescent="0.25">
      <c r="A146" s="229">
        <v>145</v>
      </c>
      <c r="B146" s="229" t="s">
        <v>1113</v>
      </c>
      <c r="C146" s="55" t="s">
        <v>296</v>
      </c>
      <c r="D146" s="39" t="s">
        <v>1114</v>
      </c>
      <c r="E146" s="39" t="s">
        <v>302</v>
      </c>
      <c r="F146" s="39" t="s">
        <v>53</v>
      </c>
      <c r="G146" s="39" t="s">
        <v>54</v>
      </c>
      <c r="H146" s="39" t="s">
        <v>55</v>
      </c>
      <c r="I146" s="39">
        <v>77121701</v>
      </c>
      <c r="J146" s="55" t="s">
        <v>733</v>
      </c>
      <c r="K146" s="230">
        <v>42552</v>
      </c>
      <c r="L146" s="229">
        <v>1</v>
      </c>
      <c r="M146" s="39" t="s">
        <v>57</v>
      </c>
      <c r="N146" s="39" t="s">
        <v>142</v>
      </c>
      <c r="O146" s="57">
        <v>524021072</v>
      </c>
      <c r="P146" s="31">
        <v>524021072</v>
      </c>
      <c r="Q146" s="231" t="s">
        <v>59</v>
      </c>
      <c r="R146" s="231" t="s">
        <v>59</v>
      </c>
      <c r="S146" s="29" t="s">
        <v>316</v>
      </c>
      <c r="T146" s="31">
        <v>525000000</v>
      </c>
      <c r="U146" s="224"/>
    </row>
    <row r="147" spans="1:21" ht="54.95" customHeight="1" x14ac:dyDescent="0.25">
      <c r="A147" s="229">
        <v>146</v>
      </c>
      <c r="B147" s="229" t="s">
        <v>1113</v>
      </c>
      <c r="C147" s="56" t="s">
        <v>297</v>
      </c>
      <c r="D147" s="39" t="s">
        <v>1114</v>
      </c>
      <c r="E147" s="30" t="s">
        <v>304</v>
      </c>
      <c r="F147" s="39" t="s">
        <v>60</v>
      </c>
      <c r="G147" s="39" t="s">
        <v>140</v>
      </c>
      <c r="H147" s="30" t="s">
        <v>141</v>
      </c>
      <c r="I147" s="39">
        <v>77121604</v>
      </c>
      <c r="J147" s="237" t="s">
        <v>1182</v>
      </c>
      <c r="K147" s="234">
        <v>42552</v>
      </c>
      <c r="L147" s="235">
        <v>5</v>
      </c>
      <c r="M147" s="30" t="s">
        <v>57</v>
      </c>
      <c r="N147" s="30" t="s">
        <v>69</v>
      </c>
      <c r="O147" s="57">
        <v>14216060</v>
      </c>
      <c r="P147" s="231">
        <v>14216060</v>
      </c>
      <c r="Q147" s="231" t="s">
        <v>59</v>
      </c>
      <c r="R147" s="231" t="s">
        <v>59</v>
      </c>
      <c r="S147" s="29" t="s">
        <v>316</v>
      </c>
      <c r="T147" s="61">
        <v>2843212</v>
      </c>
      <c r="U147" s="224"/>
    </row>
    <row r="148" spans="1:21" ht="54.95" customHeight="1" x14ac:dyDescent="0.25">
      <c r="A148" s="229">
        <v>147</v>
      </c>
      <c r="B148" s="229" t="s">
        <v>1113</v>
      </c>
      <c r="C148" s="55" t="s">
        <v>296</v>
      </c>
      <c r="D148" s="39" t="s">
        <v>1114</v>
      </c>
      <c r="E148" s="39" t="s">
        <v>301</v>
      </c>
      <c r="F148" s="39" t="s">
        <v>60</v>
      </c>
      <c r="G148" s="39" t="s">
        <v>140</v>
      </c>
      <c r="H148" s="30" t="s">
        <v>141</v>
      </c>
      <c r="I148" s="39">
        <v>77121701</v>
      </c>
      <c r="J148" s="55" t="s">
        <v>295</v>
      </c>
      <c r="K148" s="230">
        <v>42552</v>
      </c>
      <c r="L148" s="229">
        <v>1</v>
      </c>
      <c r="M148" s="39" t="s">
        <v>57</v>
      </c>
      <c r="N148" s="39" t="s">
        <v>58</v>
      </c>
      <c r="O148" s="57">
        <v>783452</v>
      </c>
      <c r="P148" s="231">
        <v>783452</v>
      </c>
      <c r="Q148" s="231" t="s">
        <v>59</v>
      </c>
      <c r="R148" s="231" t="s">
        <v>59</v>
      </c>
      <c r="S148" s="29" t="s">
        <v>316</v>
      </c>
      <c r="T148" s="31">
        <v>783452</v>
      </c>
      <c r="U148" s="224"/>
    </row>
    <row r="149" spans="1:21" ht="54.95" customHeight="1" x14ac:dyDescent="0.25">
      <c r="A149" s="229">
        <v>148</v>
      </c>
      <c r="B149" s="229" t="s">
        <v>1113</v>
      </c>
      <c r="C149" s="56" t="s">
        <v>298</v>
      </c>
      <c r="D149" s="30" t="s">
        <v>315</v>
      </c>
      <c r="E149" s="30" t="s">
        <v>308</v>
      </c>
      <c r="F149" s="39" t="s">
        <v>60</v>
      </c>
      <c r="G149" s="39" t="s">
        <v>140</v>
      </c>
      <c r="H149" s="30" t="s">
        <v>141</v>
      </c>
      <c r="I149" s="30">
        <v>77121503</v>
      </c>
      <c r="J149" s="56" t="s">
        <v>147</v>
      </c>
      <c r="K149" s="30">
        <v>42552</v>
      </c>
      <c r="L149" s="30">
        <v>5.5</v>
      </c>
      <c r="M149" s="30" t="s">
        <v>57</v>
      </c>
      <c r="N149" s="39" t="s">
        <v>142</v>
      </c>
      <c r="O149" s="57">
        <v>31567079.5</v>
      </c>
      <c r="P149" s="231">
        <v>31567079.5</v>
      </c>
      <c r="Q149" s="231" t="s">
        <v>59</v>
      </c>
      <c r="R149" s="231" t="s">
        <v>59</v>
      </c>
      <c r="S149" s="29" t="s">
        <v>316</v>
      </c>
      <c r="T149" s="61">
        <v>5739469</v>
      </c>
      <c r="U149" s="224"/>
    </row>
    <row r="150" spans="1:21" ht="54.95" customHeight="1" x14ac:dyDescent="0.25">
      <c r="A150" s="229">
        <v>149</v>
      </c>
      <c r="B150" s="229" t="s">
        <v>1113</v>
      </c>
      <c r="C150" s="56" t="s">
        <v>298</v>
      </c>
      <c r="D150" s="30" t="s">
        <v>315</v>
      </c>
      <c r="E150" s="30" t="s">
        <v>308</v>
      </c>
      <c r="F150" s="39" t="s">
        <v>60</v>
      </c>
      <c r="G150" s="39" t="s">
        <v>140</v>
      </c>
      <c r="H150" s="30" t="s">
        <v>141</v>
      </c>
      <c r="I150" s="30">
        <v>77121503</v>
      </c>
      <c r="J150" s="56" t="s">
        <v>148</v>
      </c>
      <c r="K150" s="30">
        <v>42552</v>
      </c>
      <c r="L150" s="30">
        <v>5.5</v>
      </c>
      <c r="M150" s="30" t="s">
        <v>57</v>
      </c>
      <c r="N150" s="39" t="s">
        <v>142</v>
      </c>
      <c r="O150" s="57">
        <v>31567079.5</v>
      </c>
      <c r="P150" s="231">
        <v>31567079.5</v>
      </c>
      <c r="Q150" s="231" t="s">
        <v>59</v>
      </c>
      <c r="R150" s="231" t="s">
        <v>59</v>
      </c>
      <c r="S150" s="29" t="s">
        <v>316</v>
      </c>
      <c r="T150" s="61">
        <v>5739469</v>
      </c>
      <c r="U150" s="224"/>
    </row>
    <row r="151" spans="1:21" ht="54.95" customHeight="1" x14ac:dyDescent="0.25">
      <c r="A151" s="229">
        <v>150</v>
      </c>
      <c r="B151" s="229" t="s">
        <v>1113</v>
      </c>
      <c r="C151" s="56" t="s">
        <v>298</v>
      </c>
      <c r="D151" s="30" t="s">
        <v>315</v>
      </c>
      <c r="E151" s="30" t="s">
        <v>308</v>
      </c>
      <c r="F151" s="39" t="s">
        <v>60</v>
      </c>
      <c r="G151" s="39" t="s">
        <v>140</v>
      </c>
      <c r="H151" s="30" t="s">
        <v>141</v>
      </c>
      <c r="I151" s="30">
        <v>77121503</v>
      </c>
      <c r="J151" s="56" t="s">
        <v>149</v>
      </c>
      <c r="K151" s="30">
        <v>42552</v>
      </c>
      <c r="L151" s="30">
        <v>5.5</v>
      </c>
      <c r="M151" s="30" t="s">
        <v>57</v>
      </c>
      <c r="N151" s="39" t="s">
        <v>142</v>
      </c>
      <c r="O151" s="57">
        <v>15637666</v>
      </c>
      <c r="P151" s="231">
        <v>15637666</v>
      </c>
      <c r="Q151" s="231" t="s">
        <v>59</v>
      </c>
      <c r="R151" s="231" t="s">
        <v>59</v>
      </c>
      <c r="S151" s="29" t="s">
        <v>316</v>
      </c>
      <c r="T151" s="61">
        <v>2843212</v>
      </c>
      <c r="U151" s="224"/>
    </row>
    <row r="152" spans="1:21" ht="54.95" customHeight="1" x14ac:dyDescent="0.25">
      <c r="A152" s="229">
        <v>151</v>
      </c>
      <c r="B152" s="229" t="s">
        <v>1113</v>
      </c>
      <c r="C152" s="56" t="s">
        <v>298</v>
      </c>
      <c r="D152" s="30" t="s">
        <v>315</v>
      </c>
      <c r="E152" s="30" t="s">
        <v>308</v>
      </c>
      <c r="F152" s="39" t="s">
        <v>60</v>
      </c>
      <c r="G152" s="39" t="s">
        <v>140</v>
      </c>
      <c r="H152" s="30" t="s">
        <v>141</v>
      </c>
      <c r="I152" s="30">
        <v>77121503</v>
      </c>
      <c r="J152" s="56" t="s">
        <v>149</v>
      </c>
      <c r="K152" s="30">
        <v>42552</v>
      </c>
      <c r="L152" s="30">
        <v>5.5</v>
      </c>
      <c r="M152" s="30" t="s">
        <v>57</v>
      </c>
      <c r="N152" s="39" t="s">
        <v>142</v>
      </c>
      <c r="O152" s="57">
        <v>15637666</v>
      </c>
      <c r="P152" s="231">
        <v>15637666</v>
      </c>
      <c r="Q152" s="231" t="s">
        <v>59</v>
      </c>
      <c r="R152" s="231" t="s">
        <v>59</v>
      </c>
      <c r="S152" s="29" t="s">
        <v>316</v>
      </c>
      <c r="T152" s="61">
        <v>2843212</v>
      </c>
      <c r="U152" s="224"/>
    </row>
    <row r="153" spans="1:21" ht="54.95" customHeight="1" x14ac:dyDescent="0.25">
      <c r="A153" s="229">
        <v>152</v>
      </c>
      <c r="B153" s="229" t="s">
        <v>1113</v>
      </c>
      <c r="C153" s="56" t="s">
        <v>298</v>
      </c>
      <c r="D153" s="30" t="s">
        <v>315</v>
      </c>
      <c r="E153" s="30" t="s">
        <v>308</v>
      </c>
      <c r="F153" s="39" t="s">
        <v>60</v>
      </c>
      <c r="G153" s="39" t="s">
        <v>140</v>
      </c>
      <c r="H153" s="30" t="s">
        <v>141</v>
      </c>
      <c r="I153" s="30">
        <v>77121503</v>
      </c>
      <c r="J153" s="56" t="s">
        <v>149</v>
      </c>
      <c r="K153" s="30">
        <v>42552</v>
      </c>
      <c r="L153" s="30">
        <v>5.5</v>
      </c>
      <c r="M153" s="30" t="s">
        <v>57</v>
      </c>
      <c r="N153" s="39" t="s">
        <v>142</v>
      </c>
      <c r="O153" s="57">
        <v>15637666</v>
      </c>
      <c r="P153" s="231">
        <v>15637666</v>
      </c>
      <c r="Q153" s="231" t="s">
        <v>59</v>
      </c>
      <c r="R153" s="231" t="s">
        <v>59</v>
      </c>
      <c r="S153" s="29" t="s">
        <v>316</v>
      </c>
      <c r="T153" s="61">
        <v>2843212</v>
      </c>
      <c r="U153" s="224"/>
    </row>
    <row r="154" spans="1:21" ht="54.95" customHeight="1" x14ac:dyDescent="0.25">
      <c r="A154" s="229">
        <v>153</v>
      </c>
      <c r="B154" s="229" t="s">
        <v>1113</v>
      </c>
      <c r="C154" s="56" t="s">
        <v>298</v>
      </c>
      <c r="D154" s="30" t="s">
        <v>315</v>
      </c>
      <c r="E154" s="30" t="s">
        <v>308</v>
      </c>
      <c r="F154" s="39" t="s">
        <v>60</v>
      </c>
      <c r="G154" s="39" t="s">
        <v>140</v>
      </c>
      <c r="H154" s="30" t="s">
        <v>141</v>
      </c>
      <c r="I154" s="30">
        <v>77121503</v>
      </c>
      <c r="J154" s="56" t="s">
        <v>150</v>
      </c>
      <c r="K154" s="30">
        <v>42552</v>
      </c>
      <c r="L154" s="30">
        <v>5.5</v>
      </c>
      <c r="M154" s="30" t="s">
        <v>57</v>
      </c>
      <c r="N154" s="39" t="s">
        <v>142</v>
      </c>
      <c r="O154" s="57">
        <v>22639606</v>
      </c>
      <c r="P154" s="231">
        <v>22639606</v>
      </c>
      <c r="Q154" s="231" t="s">
        <v>59</v>
      </c>
      <c r="R154" s="231" t="s">
        <v>59</v>
      </c>
      <c r="S154" s="29" t="s">
        <v>316</v>
      </c>
      <c r="T154" s="61">
        <v>4116292</v>
      </c>
      <c r="U154" s="224"/>
    </row>
    <row r="155" spans="1:21" ht="54.95" customHeight="1" x14ac:dyDescent="0.25">
      <c r="A155" s="229">
        <v>154</v>
      </c>
      <c r="B155" s="229" t="s">
        <v>1113</v>
      </c>
      <c r="C155" s="56" t="s">
        <v>298</v>
      </c>
      <c r="D155" s="30" t="s">
        <v>315</v>
      </c>
      <c r="E155" s="30" t="s">
        <v>308</v>
      </c>
      <c r="F155" s="39" t="s">
        <v>60</v>
      </c>
      <c r="G155" s="39" t="s">
        <v>140</v>
      </c>
      <c r="H155" s="30" t="s">
        <v>141</v>
      </c>
      <c r="I155" s="30">
        <v>77121503</v>
      </c>
      <c r="J155" s="56" t="s">
        <v>151</v>
      </c>
      <c r="K155" s="30">
        <v>42552</v>
      </c>
      <c r="L155" s="30">
        <v>5.5</v>
      </c>
      <c r="M155" s="30" t="s">
        <v>57</v>
      </c>
      <c r="N155" s="39" t="s">
        <v>142</v>
      </c>
      <c r="O155" s="57">
        <v>9686017</v>
      </c>
      <c r="P155" s="231">
        <v>9686017</v>
      </c>
      <c r="Q155" s="231" t="s">
        <v>59</v>
      </c>
      <c r="R155" s="231" t="s">
        <v>59</v>
      </c>
      <c r="S155" s="29" t="s">
        <v>316</v>
      </c>
      <c r="T155" s="61">
        <v>1761094</v>
      </c>
      <c r="U155" s="224"/>
    </row>
    <row r="156" spans="1:21" ht="54.95" customHeight="1" x14ac:dyDescent="0.25">
      <c r="A156" s="229">
        <v>155</v>
      </c>
      <c r="B156" s="229" t="s">
        <v>1113</v>
      </c>
      <c r="C156" s="55" t="s">
        <v>296</v>
      </c>
      <c r="D156" s="39" t="s">
        <v>315</v>
      </c>
      <c r="E156" s="39" t="s">
        <v>303</v>
      </c>
      <c r="F156" s="39" t="s">
        <v>60</v>
      </c>
      <c r="G156" s="39" t="s">
        <v>140</v>
      </c>
      <c r="H156" s="30" t="s">
        <v>141</v>
      </c>
      <c r="I156" s="39">
        <v>77101706</v>
      </c>
      <c r="J156" s="56" t="s">
        <v>152</v>
      </c>
      <c r="K156" s="30">
        <v>42552</v>
      </c>
      <c r="L156" s="30">
        <v>5</v>
      </c>
      <c r="M156" s="30" t="s">
        <v>57</v>
      </c>
      <c r="N156" s="39" t="s">
        <v>142</v>
      </c>
      <c r="O156" s="57">
        <v>36070600</v>
      </c>
      <c r="P156" s="231">
        <v>36070600</v>
      </c>
      <c r="Q156" s="231" t="s">
        <v>59</v>
      </c>
      <c r="R156" s="231" t="s">
        <v>59</v>
      </c>
      <c r="S156" s="29" t="s">
        <v>316</v>
      </c>
      <c r="T156" s="61">
        <v>7214120</v>
      </c>
      <c r="U156" s="224"/>
    </row>
    <row r="157" spans="1:21" ht="54.95" customHeight="1" x14ac:dyDescent="0.25">
      <c r="A157" s="229">
        <v>156</v>
      </c>
      <c r="B157" s="229" t="s">
        <v>1113</v>
      </c>
      <c r="C157" s="56" t="s">
        <v>298</v>
      </c>
      <c r="D157" s="30" t="s">
        <v>315</v>
      </c>
      <c r="E157" s="30" t="s">
        <v>308</v>
      </c>
      <c r="F157" s="39" t="s">
        <v>60</v>
      </c>
      <c r="G157" s="39" t="s">
        <v>140</v>
      </c>
      <c r="H157" s="30" t="s">
        <v>141</v>
      </c>
      <c r="I157" s="30">
        <v>77121503</v>
      </c>
      <c r="J157" s="56" t="s">
        <v>153</v>
      </c>
      <c r="K157" s="30">
        <v>42552</v>
      </c>
      <c r="L157" s="30">
        <v>5.5</v>
      </c>
      <c r="M157" s="30" t="s">
        <v>57</v>
      </c>
      <c r="N157" s="39" t="s">
        <v>142</v>
      </c>
      <c r="O157" s="57">
        <v>15637666</v>
      </c>
      <c r="P157" s="231">
        <v>15637666</v>
      </c>
      <c r="Q157" s="231" t="s">
        <v>59</v>
      </c>
      <c r="R157" s="231" t="s">
        <v>59</v>
      </c>
      <c r="S157" s="29" t="s">
        <v>316</v>
      </c>
      <c r="T157" s="61">
        <v>2843212</v>
      </c>
      <c r="U157" s="224"/>
    </row>
    <row r="158" spans="1:21" ht="54.95" customHeight="1" x14ac:dyDescent="0.25">
      <c r="A158" s="229">
        <v>157</v>
      </c>
      <c r="B158" s="229" t="s">
        <v>1113</v>
      </c>
      <c r="C158" s="56" t="s">
        <v>298</v>
      </c>
      <c r="D158" s="30" t="s">
        <v>315</v>
      </c>
      <c r="E158" s="30" t="s">
        <v>308</v>
      </c>
      <c r="F158" s="39" t="s">
        <v>60</v>
      </c>
      <c r="G158" s="39" t="s">
        <v>140</v>
      </c>
      <c r="H158" s="30" t="s">
        <v>141</v>
      </c>
      <c r="I158" s="30">
        <v>77121503</v>
      </c>
      <c r="J158" s="56" t="s">
        <v>150</v>
      </c>
      <c r="K158" s="30">
        <v>42552</v>
      </c>
      <c r="L158" s="30">
        <v>5.5</v>
      </c>
      <c r="M158" s="30" t="s">
        <v>57</v>
      </c>
      <c r="N158" s="39" t="s">
        <v>142</v>
      </c>
      <c r="O158" s="57">
        <v>15637666</v>
      </c>
      <c r="P158" s="231">
        <v>15637666</v>
      </c>
      <c r="Q158" s="231" t="s">
        <v>59</v>
      </c>
      <c r="R158" s="231" t="s">
        <v>59</v>
      </c>
      <c r="S158" s="29" t="s">
        <v>316</v>
      </c>
      <c r="T158" s="61">
        <v>2843212</v>
      </c>
      <c r="U158" s="224"/>
    </row>
    <row r="159" spans="1:21" ht="54.95" customHeight="1" x14ac:dyDescent="0.25">
      <c r="A159" s="229">
        <v>158</v>
      </c>
      <c r="B159" s="229" t="s">
        <v>1113</v>
      </c>
      <c r="C159" s="56" t="s">
        <v>298</v>
      </c>
      <c r="D159" s="30" t="s">
        <v>315</v>
      </c>
      <c r="E159" s="30" t="s">
        <v>308</v>
      </c>
      <c r="F159" s="39" t="s">
        <v>60</v>
      </c>
      <c r="G159" s="39" t="s">
        <v>140</v>
      </c>
      <c r="H159" s="30" t="s">
        <v>141</v>
      </c>
      <c r="I159" s="30">
        <v>77121503</v>
      </c>
      <c r="J159" s="56" t="s">
        <v>150</v>
      </c>
      <c r="K159" s="30">
        <v>42552</v>
      </c>
      <c r="L159" s="30">
        <v>5</v>
      </c>
      <c r="M159" s="30" t="s">
        <v>57</v>
      </c>
      <c r="N159" s="39" t="s">
        <v>142</v>
      </c>
      <c r="O159" s="57">
        <v>20581460</v>
      </c>
      <c r="P159" s="231">
        <v>20581460</v>
      </c>
      <c r="Q159" s="231" t="s">
        <v>59</v>
      </c>
      <c r="R159" s="231" t="s">
        <v>59</v>
      </c>
      <c r="S159" s="29" t="s">
        <v>316</v>
      </c>
      <c r="T159" s="61">
        <v>4116292</v>
      </c>
      <c r="U159" s="224"/>
    </row>
    <row r="160" spans="1:21" ht="54.95" customHeight="1" x14ac:dyDescent="0.25">
      <c r="A160" s="229">
        <v>159</v>
      </c>
      <c r="B160" s="229" t="s">
        <v>1113</v>
      </c>
      <c r="C160" s="56" t="s">
        <v>298</v>
      </c>
      <c r="D160" s="30" t="s">
        <v>315</v>
      </c>
      <c r="E160" s="30" t="s">
        <v>308</v>
      </c>
      <c r="F160" s="39" t="s">
        <v>60</v>
      </c>
      <c r="G160" s="39" t="s">
        <v>140</v>
      </c>
      <c r="H160" s="30" t="s">
        <v>141</v>
      </c>
      <c r="I160" s="30">
        <v>77121503</v>
      </c>
      <c r="J160" s="56" t="s">
        <v>150</v>
      </c>
      <c r="K160" s="30">
        <v>42552</v>
      </c>
      <c r="L160" s="30">
        <v>5.5</v>
      </c>
      <c r="M160" s="30" t="s">
        <v>57</v>
      </c>
      <c r="N160" s="39" t="s">
        <v>142</v>
      </c>
      <c r="O160" s="57">
        <v>22639606</v>
      </c>
      <c r="P160" s="231">
        <v>22639606</v>
      </c>
      <c r="Q160" s="231" t="s">
        <v>59</v>
      </c>
      <c r="R160" s="231" t="s">
        <v>59</v>
      </c>
      <c r="S160" s="29" t="s">
        <v>316</v>
      </c>
      <c r="T160" s="61">
        <v>4116292</v>
      </c>
      <c r="U160" s="224"/>
    </row>
    <row r="161" spans="1:21" ht="54.95" customHeight="1" x14ac:dyDescent="0.25">
      <c r="A161" s="229">
        <v>160</v>
      </c>
      <c r="B161" s="229" t="s">
        <v>1113</v>
      </c>
      <c r="C161" s="56" t="s">
        <v>298</v>
      </c>
      <c r="D161" s="30" t="s">
        <v>315</v>
      </c>
      <c r="E161" s="30" t="s">
        <v>308</v>
      </c>
      <c r="F161" s="39" t="s">
        <v>60</v>
      </c>
      <c r="G161" s="39" t="s">
        <v>140</v>
      </c>
      <c r="H161" s="30" t="s">
        <v>141</v>
      </c>
      <c r="I161" s="30">
        <v>77121503</v>
      </c>
      <c r="J161" s="56" t="s">
        <v>150</v>
      </c>
      <c r="K161" s="30">
        <v>42552</v>
      </c>
      <c r="L161" s="30">
        <v>5.5</v>
      </c>
      <c r="M161" s="30" t="s">
        <v>57</v>
      </c>
      <c r="N161" s="39" t="s">
        <v>142</v>
      </c>
      <c r="O161" s="57">
        <v>22639606</v>
      </c>
      <c r="P161" s="231">
        <v>22639606</v>
      </c>
      <c r="Q161" s="231" t="s">
        <v>59</v>
      </c>
      <c r="R161" s="231" t="s">
        <v>59</v>
      </c>
      <c r="S161" s="29" t="s">
        <v>316</v>
      </c>
      <c r="T161" s="61">
        <v>4116292</v>
      </c>
      <c r="U161" s="224"/>
    </row>
    <row r="162" spans="1:21" ht="54.95" customHeight="1" x14ac:dyDescent="0.25">
      <c r="A162" s="229">
        <v>161</v>
      </c>
      <c r="B162" s="229" t="s">
        <v>1113</v>
      </c>
      <c r="C162" s="56" t="s">
        <v>298</v>
      </c>
      <c r="D162" s="30" t="s">
        <v>315</v>
      </c>
      <c r="E162" s="30" t="s">
        <v>308</v>
      </c>
      <c r="F162" s="39" t="s">
        <v>60</v>
      </c>
      <c r="G162" s="39" t="s">
        <v>140</v>
      </c>
      <c r="H162" s="30" t="s">
        <v>141</v>
      </c>
      <c r="I162" s="30">
        <v>77121503</v>
      </c>
      <c r="J162" s="56" t="s">
        <v>149</v>
      </c>
      <c r="K162" s="30">
        <v>42552</v>
      </c>
      <c r="L162" s="30">
        <v>5</v>
      </c>
      <c r="M162" s="30" t="s">
        <v>57</v>
      </c>
      <c r="N162" s="39" t="s">
        <v>142</v>
      </c>
      <c r="O162" s="57">
        <v>14216060</v>
      </c>
      <c r="P162" s="231">
        <v>14216060</v>
      </c>
      <c r="Q162" s="231" t="s">
        <v>59</v>
      </c>
      <c r="R162" s="231" t="s">
        <v>59</v>
      </c>
      <c r="S162" s="29" t="s">
        <v>316</v>
      </c>
      <c r="T162" s="61">
        <v>2843212</v>
      </c>
      <c r="U162" s="224"/>
    </row>
    <row r="163" spans="1:21" ht="54.95" customHeight="1" x14ac:dyDescent="0.25">
      <c r="A163" s="229">
        <v>162</v>
      </c>
      <c r="B163" s="229" t="s">
        <v>1113</v>
      </c>
      <c r="C163" s="56" t="s">
        <v>298</v>
      </c>
      <c r="D163" s="30" t="s">
        <v>315</v>
      </c>
      <c r="E163" s="30" t="s">
        <v>308</v>
      </c>
      <c r="F163" s="39" t="s">
        <v>60</v>
      </c>
      <c r="G163" s="39" t="s">
        <v>140</v>
      </c>
      <c r="H163" s="30" t="s">
        <v>141</v>
      </c>
      <c r="I163" s="30">
        <v>77121503</v>
      </c>
      <c r="J163" s="56" t="s">
        <v>149</v>
      </c>
      <c r="K163" s="30">
        <v>42552</v>
      </c>
      <c r="L163" s="30">
        <v>5</v>
      </c>
      <c r="M163" s="30" t="s">
        <v>57</v>
      </c>
      <c r="N163" s="39" t="s">
        <v>142</v>
      </c>
      <c r="O163" s="57">
        <v>14216060</v>
      </c>
      <c r="P163" s="231">
        <v>14216060</v>
      </c>
      <c r="Q163" s="231" t="s">
        <v>59</v>
      </c>
      <c r="R163" s="231" t="s">
        <v>59</v>
      </c>
      <c r="S163" s="29" t="s">
        <v>316</v>
      </c>
      <c r="T163" s="61">
        <v>2843212</v>
      </c>
      <c r="U163" s="224"/>
    </row>
    <row r="164" spans="1:21" ht="54.95" customHeight="1" x14ac:dyDescent="0.25">
      <c r="A164" s="229">
        <v>163</v>
      </c>
      <c r="B164" s="229" t="s">
        <v>1113</v>
      </c>
      <c r="C164" s="56" t="s">
        <v>298</v>
      </c>
      <c r="D164" s="30" t="s">
        <v>315</v>
      </c>
      <c r="E164" s="30" t="s">
        <v>308</v>
      </c>
      <c r="F164" s="39" t="s">
        <v>60</v>
      </c>
      <c r="G164" s="39" t="s">
        <v>140</v>
      </c>
      <c r="H164" s="30" t="s">
        <v>141</v>
      </c>
      <c r="I164" s="30">
        <v>77121503</v>
      </c>
      <c r="J164" s="56" t="s">
        <v>149</v>
      </c>
      <c r="K164" s="30">
        <v>42552</v>
      </c>
      <c r="L164" s="30">
        <v>5</v>
      </c>
      <c r="M164" s="30" t="s">
        <v>57</v>
      </c>
      <c r="N164" s="39" t="s">
        <v>142</v>
      </c>
      <c r="O164" s="57">
        <v>14216060</v>
      </c>
      <c r="P164" s="231">
        <v>14216060</v>
      </c>
      <c r="Q164" s="231" t="s">
        <v>59</v>
      </c>
      <c r="R164" s="231" t="s">
        <v>59</v>
      </c>
      <c r="S164" s="29" t="s">
        <v>316</v>
      </c>
      <c r="T164" s="61">
        <v>2843212</v>
      </c>
      <c r="U164" s="224"/>
    </row>
    <row r="165" spans="1:21" ht="54.95" customHeight="1" x14ac:dyDescent="0.25">
      <c r="A165" s="229">
        <v>164</v>
      </c>
      <c r="B165" s="229" t="s">
        <v>1113</v>
      </c>
      <c r="C165" s="56" t="s">
        <v>298</v>
      </c>
      <c r="D165" s="30" t="s">
        <v>315</v>
      </c>
      <c r="E165" s="30" t="s">
        <v>308</v>
      </c>
      <c r="F165" s="39" t="s">
        <v>60</v>
      </c>
      <c r="G165" s="39" t="s">
        <v>140</v>
      </c>
      <c r="H165" s="30" t="s">
        <v>141</v>
      </c>
      <c r="I165" s="30">
        <v>77121503</v>
      </c>
      <c r="J165" s="56" t="s">
        <v>149</v>
      </c>
      <c r="K165" s="30">
        <v>42552</v>
      </c>
      <c r="L165" s="30">
        <v>5</v>
      </c>
      <c r="M165" s="30" t="s">
        <v>57</v>
      </c>
      <c r="N165" s="39" t="s">
        <v>142</v>
      </c>
      <c r="O165" s="57">
        <v>14216060</v>
      </c>
      <c r="P165" s="231">
        <v>14216060</v>
      </c>
      <c r="Q165" s="231" t="s">
        <v>59</v>
      </c>
      <c r="R165" s="231" t="s">
        <v>59</v>
      </c>
      <c r="S165" s="29" t="s">
        <v>316</v>
      </c>
      <c r="T165" s="61">
        <v>2843212</v>
      </c>
      <c r="U165" s="224"/>
    </row>
    <row r="166" spans="1:21" ht="54.95" customHeight="1" x14ac:dyDescent="0.25">
      <c r="A166" s="229">
        <v>165</v>
      </c>
      <c r="B166" s="229" t="s">
        <v>1113</v>
      </c>
      <c r="C166" s="56" t="s">
        <v>298</v>
      </c>
      <c r="D166" s="30" t="s">
        <v>315</v>
      </c>
      <c r="E166" s="30" t="s">
        <v>308</v>
      </c>
      <c r="F166" s="39" t="s">
        <v>60</v>
      </c>
      <c r="G166" s="39" t="s">
        <v>140</v>
      </c>
      <c r="H166" s="30" t="s">
        <v>141</v>
      </c>
      <c r="I166" s="30">
        <v>77121503</v>
      </c>
      <c r="J166" s="56" t="s">
        <v>149</v>
      </c>
      <c r="K166" s="30">
        <v>42552</v>
      </c>
      <c r="L166" s="30">
        <v>5.5</v>
      </c>
      <c r="M166" s="30" t="s">
        <v>57</v>
      </c>
      <c r="N166" s="39" t="s">
        <v>142</v>
      </c>
      <c r="O166" s="57">
        <v>15637666</v>
      </c>
      <c r="P166" s="231">
        <v>15637666</v>
      </c>
      <c r="Q166" s="231" t="s">
        <v>59</v>
      </c>
      <c r="R166" s="231" t="s">
        <v>59</v>
      </c>
      <c r="S166" s="29" t="s">
        <v>316</v>
      </c>
      <c r="T166" s="61">
        <v>2843212</v>
      </c>
      <c r="U166" s="224"/>
    </row>
    <row r="167" spans="1:21" ht="54.95" customHeight="1" x14ac:dyDescent="0.25">
      <c r="A167" s="229">
        <v>166</v>
      </c>
      <c r="B167" s="229" t="s">
        <v>1113</v>
      </c>
      <c r="C167" s="56" t="s">
        <v>298</v>
      </c>
      <c r="D167" s="30" t="s">
        <v>315</v>
      </c>
      <c r="E167" s="30" t="s">
        <v>308</v>
      </c>
      <c r="F167" s="39" t="s">
        <v>60</v>
      </c>
      <c r="G167" s="39" t="s">
        <v>140</v>
      </c>
      <c r="H167" s="30" t="s">
        <v>141</v>
      </c>
      <c r="I167" s="30">
        <v>77121503</v>
      </c>
      <c r="J167" s="56" t="s">
        <v>153</v>
      </c>
      <c r="K167" s="30">
        <v>42552</v>
      </c>
      <c r="L167" s="30">
        <v>5.5</v>
      </c>
      <c r="M167" s="30" t="s">
        <v>57</v>
      </c>
      <c r="N167" s="39" t="s">
        <v>142</v>
      </c>
      <c r="O167" s="57">
        <v>15637666</v>
      </c>
      <c r="P167" s="231">
        <v>15637666</v>
      </c>
      <c r="Q167" s="231" t="s">
        <v>59</v>
      </c>
      <c r="R167" s="231" t="s">
        <v>59</v>
      </c>
      <c r="S167" s="29" t="s">
        <v>316</v>
      </c>
      <c r="T167" s="61">
        <v>2843212</v>
      </c>
      <c r="U167" s="224"/>
    </row>
    <row r="168" spans="1:21" ht="54.95" customHeight="1" x14ac:dyDescent="0.25">
      <c r="A168" s="229">
        <v>167</v>
      </c>
      <c r="B168" s="229" t="s">
        <v>1113</v>
      </c>
      <c r="C168" s="56" t="s">
        <v>298</v>
      </c>
      <c r="D168" s="30" t="s">
        <v>315</v>
      </c>
      <c r="E168" s="30" t="s">
        <v>308</v>
      </c>
      <c r="F168" s="39" t="s">
        <v>60</v>
      </c>
      <c r="G168" s="39" t="s">
        <v>140</v>
      </c>
      <c r="H168" s="30" t="s">
        <v>141</v>
      </c>
      <c r="I168" s="30">
        <v>77121503</v>
      </c>
      <c r="J168" s="56" t="s">
        <v>149</v>
      </c>
      <c r="K168" s="30">
        <v>42552</v>
      </c>
      <c r="L168" s="30">
        <v>5</v>
      </c>
      <c r="M168" s="30" t="s">
        <v>57</v>
      </c>
      <c r="N168" s="39" t="s">
        <v>142</v>
      </c>
      <c r="O168" s="57">
        <v>14216060</v>
      </c>
      <c r="P168" s="231">
        <v>14216060</v>
      </c>
      <c r="Q168" s="231" t="s">
        <v>59</v>
      </c>
      <c r="R168" s="231" t="s">
        <v>59</v>
      </c>
      <c r="S168" s="29" t="s">
        <v>316</v>
      </c>
      <c r="T168" s="61">
        <v>2843212</v>
      </c>
      <c r="U168" s="224"/>
    </row>
    <row r="169" spans="1:21" ht="54.95" customHeight="1" x14ac:dyDescent="0.25">
      <c r="A169" s="229">
        <v>168</v>
      </c>
      <c r="B169" s="229" t="s">
        <v>1113</v>
      </c>
      <c r="C169" s="56" t="s">
        <v>298</v>
      </c>
      <c r="D169" s="30" t="s">
        <v>315</v>
      </c>
      <c r="E169" s="30" t="s">
        <v>308</v>
      </c>
      <c r="F169" s="39" t="s">
        <v>60</v>
      </c>
      <c r="G169" s="39" t="s">
        <v>140</v>
      </c>
      <c r="H169" s="30" t="s">
        <v>141</v>
      </c>
      <c r="I169" s="30">
        <v>77121503</v>
      </c>
      <c r="J169" s="56" t="s">
        <v>154</v>
      </c>
      <c r="K169" s="30">
        <v>42552</v>
      </c>
      <c r="L169" s="30">
        <v>5.5</v>
      </c>
      <c r="M169" s="30" t="s">
        <v>57</v>
      </c>
      <c r="N169" s="39" t="s">
        <v>142</v>
      </c>
      <c r="O169" s="57">
        <v>19663781.5</v>
      </c>
      <c r="P169" s="231">
        <v>19663781.5</v>
      </c>
      <c r="Q169" s="231" t="s">
        <v>59</v>
      </c>
      <c r="R169" s="231" t="s">
        <v>59</v>
      </c>
      <c r="S169" s="29" t="s">
        <v>316</v>
      </c>
      <c r="T169" s="61">
        <v>3575233</v>
      </c>
      <c r="U169" s="224"/>
    </row>
    <row r="170" spans="1:21" ht="54.95" customHeight="1" x14ac:dyDescent="0.25">
      <c r="A170" s="229">
        <v>169</v>
      </c>
      <c r="B170" s="229" t="s">
        <v>1113</v>
      </c>
      <c r="C170" s="56" t="s">
        <v>298</v>
      </c>
      <c r="D170" s="30" t="s">
        <v>315</v>
      </c>
      <c r="E170" s="30" t="s">
        <v>308</v>
      </c>
      <c r="F170" s="39" t="s">
        <v>60</v>
      </c>
      <c r="G170" s="39" t="s">
        <v>140</v>
      </c>
      <c r="H170" s="30" t="s">
        <v>141</v>
      </c>
      <c r="I170" s="30">
        <v>77121503</v>
      </c>
      <c r="J170" s="56" t="s">
        <v>149</v>
      </c>
      <c r="K170" s="30">
        <v>42552</v>
      </c>
      <c r="L170" s="30">
        <v>5.5</v>
      </c>
      <c r="M170" s="30" t="s">
        <v>57</v>
      </c>
      <c r="N170" s="39" t="s">
        <v>142</v>
      </c>
      <c r="O170" s="57">
        <v>15637666</v>
      </c>
      <c r="P170" s="231">
        <v>15637666</v>
      </c>
      <c r="Q170" s="231" t="s">
        <v>59</v>
      </c>
      <c r="R170" s="231" t="s">
        <v>59</v>
      </c>
      <c r="S170" s="29" t="s">
        <v>316</v>
      </c>
      <c r="T170" s="61">
        <v>2843212</v>
      </c>
      <c r="U170" s="224"/>
    </row>
    <row r="171" spans="1:21" ht="54.95" customHeight="1" x14ac:dyDescent="0.25">
      <c r="A171" s="229">
        <v>170</v>
      </c>
      <c r="B171" s="229" t="s">
        <v>1113</v>
      </c>
      <c r="C171" s="56" t="s">
        <v>298</v>
      </c>
      <c r="D171" s="30" t="s">
        <v>315</v>
      </c>
      <c r="E171" s="30" t="s">
        <v>308</v>
      </c>
      <c r="F171" s="39" t="s">
        <v>60</v>
      </c>
      <c r="G171" s="39" t="s">
        <v>140</v>
      </c>
      <c r="H171" s="30" t="s">
        <v>141</v>
      </c>
      <c r="I171" s="30">
        <v>77121503</v>
      </c>
      <c r="J171" s="56" t="s">
        <v>155</v>
      </c>
      <c r="K171" s="30">
        <v>42552</v>
      </c>
      <c r="L171" s="30">
        <v>5</v>
      </c>
      <c r="M171" s="30" t="s">
        <v>57</v>
      </c>
      <c r="N171" s="39" t="s">
        <v>142</v>
      </c>
      <c r="O171" s="57">
        <v>14216060</v>
      </c>
      <c r="P171" s="231">
        <v>14216060</v>
      </c>
      <c r="Q171" s="231" t="s">
        <v>59</v>
      </c>
      <c r="R171" s="231" t="s">
        <v>59</v>
      </c>
      <c r="S171" s="29" t="s">
        <v>316</v>
      </c>
      <c r="T171" s="61">
        <v>2843212</v>
      </c>
      <c r="U171" s="224"/>
    </row>
    <row r="172" spans="1:21" ht="54.95" customHeight="1" x14ac:dyDescent="0.25">
      <c r="A172" s="229">
        <v>171</v>
      </c>
      <c r="B172" s="229" t="s">
        <v>1113</v>
      </c>
      <c r="C172" s="56" t="s">
        <v>298</v>
      </c>
      <c r="D172" s="30" t="s">
        <v>315</v>
      </c>
      <c r="E172" s="30" t="s">
        <v>308</v>
      </c>
      <c r="F172" s="39" t="s">
        <v>60</v>
      </c>
      <c r="G172" s="39" t="s">
        <v>140</v>
      </c>
      <c r="H172" s="30" t="s">
        <v>141</v>
      </c>
      <c r="I172" s="30">
        <v>77121503</v>
      </c>
      <c r="J172" s="56" t="s">
        <v>155</v>
      </c>
      <c r="K172" s="30">
        <v>42552</v>
      </c>
      <c r="L172" s="30">
        <v>5.5</v>
      </c>
      <c r="M172" s="30" t="s">
        <v>57</v>
      </c>
      <c r="N172" s="39" t="s">
        <v>142</v>
      </c>
      <c r="O172" s="57">
        <v>15637666</v>
      </c>
      <c r="P172" s="231">
        <v>15637666</v>
      </c>
      <c r="Q172" s="231" t="s">
        <v>59</v>
      </c>
      <c r="R172" s="231" t="s">
        <v>59</v>
      </c>
      <c r="S172" s="29" t="s">
        <v>316</v>
      </c>
      <c r="T172" s="61">
        <v>2843212</v>
      </c>
      <c r="U172" s="224"/>
    </row>
    <row r="173" spans="1:21" ht="54.95" customHeight="1" x14ac:dyDescent="0.25">
      <c r="A173" s="229">
        <v>172</v>
      </c>
      <c r="B173" s="229" t="s">
        <v>1113</v>
      </c>
      <c r="C173" s="55" t="s">
        <v>296</v>
      </c>
      <c r="D173" s="39" t="s">
        <v>315</v>
      </c>
      <c r="E173" s="39" t="s">
        <v>303</v>
      </c>
      <c r="F173" s="39" t="s">
        <v>60</v>
      </c>
      <c r="G173" s="39" t="s">
        <v>140</v>
      </c>
      <c r="H173" s="30" t="s">
        <v>141</v>
      </c>
      <c r="I173" s="39">
        <v>77101706</v>
      </c>
      <c r="J173" s="56" t="s">
        <v>156</v>
      </c>
      <c r="K173" s="30">
        <v>42552</v>
      </c>
      <c r="L173" s="30">
        <v>5</v>
      </c>
      <c r="M173" s="30" t="s">
        <v>57</v>
      </c>
      <c r="N173" s="39" t="s">
        <v>142</v>
      </c>
      <c r="O173" s="57">
        <v>28697345</v>
      </c>
      <c r="P173" s="231">
        <v>28697345</v>
      </c>
      <c r="Q173" s="231" t="s">
        <v>59</v>
      </c>
      <c r="R173" s="231" t="s">
        <v>59</v>
      </c>
      <c r="S173" s="29" t="s">
        <v>316</v>
      </c>
      <c r="T173" s="61">
        <v>5739469</v>
      </c>
      <c r="U173" s="224"/>
    </row>
    <row r="174" spans="1:21" ht="54.95" customHeight="1" x14ac:dyDescent="0.25">
      <c r="A174" s="229">
        <v>173</v>
      </c>
      <c r="B174" s="229" t="s">
        <v>1113</v>
      </c>
      <c r="C174" s="56" t="s">
        <v>298</v>
      </c>
      <c r="D174" s="30" t="s">
        <v>315</v>
      </c>
      <c r="E174" s="30" t="s">
        <v>308</v>
      </c>
      <c r="F174" s="39" t="s">
        <v>60</v>
      </c>
      <c r="G174" s="39" t="s">
        <v>140</v>
      </c>
      <c r="H174" s="30" t="s">
        <v>141</v>
      </c>
      <c r="I174" s="30">
        <v>77121503</v>
      </c>
      <c r="J174" s="56" t="s">
        <v>157</v>
      </c>
      <c r="K174" s="30">
        <v>42552</v>
      </c>
      <c r="L174" s="30">
        <v>5</v>
      </c>
      <c r="M174" s="30" t="s">
        <v>57</v>
      </c>
      <c r="N174" s="39" t="s">
        <v>142</v>
      </c>
      <c r="O174" s="57">
        <v>8805470</v>
      </c>
      <c r="P174" s="231">
        <v>8805470</v>
      </c>
      <c r="Q174" s="231" t="s">
        <v>59</v>
      </c>
      <c r="R174" s="231" t="s">
        <v>59</v>
      </c>
      <c r="S174" s="29" t="s">
        <v>316</v>
      </c>
      <c r="T174" s="61">
        <v>1761094</v>
      </c>
      <c r="U174" s="224"/>
    </row>
    <row r="175" spans="1:21" ht="54.95" customHeight="1" x14ac:dyDescent="0.25">
      <c r="A175" s="229">
        <v>174</v>
      </c>
      <c r="B175" s="229" t="s">
        <v>1113</v>
      </c>
      <c r="C175" s="56" t="s">
        <v>298</v>
      </c>
      <c r="D175" s="30" t="s">
        <v>315</v>
      </c>
      <c r="E175" s="30" t="s">
        <v>308</v>
      </c>
      <c r="F175" s="39" t="s">
        <v>60</v>
      </c>
      <c r="G175" s="39" t="s">
        <v>140</v>
      </c>
      <c r="H175" s="30" t="s">
        <v>141</v>
      </c>
      <c r="I175" s="30">
        <v>77121503</v>
      </c>
      <c r="J175" s="56" t="s">
        <v>155</v>
      </c>
      <c r="K175" s="30">
        <v>42552</v>
      </c>
      <c r="L175" s="30">
        <v>5.5</v>
      </c>
      <c r="M175" s="30" t="s">
        <v>57</v>
      </c>
      <c r="N175" s="39" t="s">
        <v>142</v>
      </c>
      <c r="O175" s="57">
        <v>19663781.5</v>
      </c>
      <c r="P175" s="231">
        <v>19663781.5</v>
      </c>
      <c r="Q175" s="231" t="s">
        <v>59</v>
      </c>
      <c r="R175" s="231" t="s">
        <v>59</v>
      </c>
      <c r="S175" s="29" t="s">
        <v>316</v>
      </c>
      <c r="T175" s="61">
        <v>3575233</v>
      </c>
      <c r="U175" s="224"/>
    </row>
    <row r="176" spans="1:21" ht="54.95" customHeight="1" x14ac:dyDescent="0.25">
      <c r="A176" s="229">
        <v>175</v>
      </c>
      <c r="B176" s="229" t="s">
        <v>1113</v>
      </c>
      <c r="C176" s="56" t="s">
        <v>298</v>
      </c>
      <c r="D176" s="30" t="s">
        <v>315</v>
      </c>
      <c r="E176" s="30" t="s">
        <v>308</v>
      </c>
      <c r="F176" s="39" t="s">
        <v>60</v>
      </c>
      <c r="G176" s="39" t="s">
        <v>140</v>
      </c>
      <c r="H176" s="30" t="s">
        <v>141</v>
      </c>
      <c r="I176" s="30">
        <v>77121503</v>
      </c>
      <c r="J176" s="56" t="s">
        <v>155</v>
      </c>
      <c r="K176" s="30">
        <v>42552</v>
      </c>
      <c r="L176" s="30">
        <v>5.5</v>
      </c>
      <c r="M176" s="30" t="s">
        <v>57</v>
      </c>
      <c r="N176" s="39" t="s">
        <v>142</v>
      </c>
      <c r="O176" s="57">
        <v>15637666</v>
      </c>
      <c r="P176" s="231">
        <v>15637666</v>
      </c>
      <c r="Q176" s="231" t="s">
        <v>59</v>
      </c>
      <c r="R176" s="231" t="s">
        <v>59</v>
      </c>
      <c r="S176" s="29" t="s">
        <v>316</v>
      </c>
      <c r="T176" s="61">
        <v>2843212</v>
      </c>
      <c r="U176" s="224"/>
    </row>
    <row r="177" spans="1:21" ht="54.95" customHeight="1" x14ac:dyDescent="0.25">
      <c r="A177" s="229">
        <v>176</v>
      </c>
      <c r="B177" s="229" t="s">
        <v>1113</v>
      </c>
      <c r="C177" s="56" t="s">
        <v>298</v>
      </c>
      <c r="D177" s="30" t="s">
        <v>315</v>
      </c>
      <c r="E177" s="30" t="s">
        <v>308</v>
      </c>
      <c r="F177" s="39" t="s">
        <v>60</v>
      </c>
      <c r="G177" s="39" t="s">
        <v>140</v>
      </c>
      <c r="H177" s="30" t="s">
        <v>141</v>
      </c>
      <c r="I177" s="30">
        <v>77121503</v>
      </c>
      <c r="J177" s="56" t="s">
        <v>153</v>
      </c>
      <c r="K177" s="30">
        <v>42552</v>
      </c>
      <c r="L177" s="30">
        <v>5.5</v>
      </c>
      <c r="M177" s="30" t="s">
        <v>57</v>
      </c>
      <c r="N177" s="39" t="s">
        <v>142</v>
      </c>
      <c r="O177" s="57">
        <v>15637666</v>
      </c>
      <c r="P177" s="231">
        <v>15637666</v>
      </c>
      <c r="Q177" s="231" t="s">
        <v>59</v>
      </c>
      <c r="R177" s="231" t="s">
        <v>59</v>
      </c>
      <c r="S177" s="29" t="s">
        <v>316</v>
      </c>
      <c r="T177" s="61">
        <v>2843212</v>
      </c>
      <c r="U177" s="224"/>
    </row>
    <row r="178" spans="1:21" ht="54.95" customHeight="1" x14ac:dyDescent="0.25">
      <c r="A178" s="229">
        <v>177</v>
      </c>
      <c r="B178" s="229" t="s">
        <v>1113</v>
      </c>
      <c r="C178" s="56" t="s">
        <v>298</v>
      </c>
      <c r="D178" s="30" t="s">
        <v>315</v>
      </c>
      <c r="E178" s="30" t="s">
        <v>308</v>
      </c>
      <c r="F178" s="39" t="s">
        <v>60</v>
      </c>
      <c r="G178" s="39" t="s">
        <v>140</v>
      </c>
      <c r="H178" s="30" t="s">
        <v>141</v>
      </c>
      <c r="I178" s="30">
        <v>77121503</v>
      </c>
      <c r="J178" s="56" t="s">
        <v>153</v>
      </c>
      <c r="K178" s="30">
        <v>42552</v>
      </c>
      <c r="L178" s="30">
        <v>5.5</v>
      </c>
      <c r="M178" s="30" t="s">
        <v>57</v>
      </c>
      <c r="N178" s="39" t="s">
        <v>142</v>
      </c>
      <c r="O178" s="57">
        <v>15637666</v>
      </c>
      <c r="P178" s="231">
        <v>15637666</v>
      </c>
      <c r="Q178" s="231" t="s">
        <v>59</v>
      </c>
      <c r="R178" s="231" t="s">
        <v>59</v>
      </c>
      <c r="S178" s="29" t="s">
        <v>316</v>
      </c>
      <c r="T178" s="61">
        <v>2843212</v>
      </c>
      <c r="U178" s="224"/>
    </row>
    <row r="179" spans="1:21" ht="54.95" customHeight="1" x14ac:dyDescent="0.25">
      <c r="A179" s="229">
        <v>178</v>
      </c>
      <c r="B179" s="229" t="s">
        <v>1113</v>
      </c>
      <c r="C179" s="56" t="s">
        <v>298</v>
      </c>
      <c r="D179" s="30" t="s">
        <v>315</v>
      </c>
      <c r="E179" s="30" t="s">
        <v>308</v>
      </c>
      <c r="F179" s="39" t="s">
        <v>60</v>
      </c>
      <c r="G179" s="39" t="s">
        <v>140</v>
      </c>
      <c r="H179" s="30" t="s">
        <v>141</v>
      </c>
      <c r="I179" s="30">
        <v>77121503</v>
      </c>
      <c r="J179" s="56" t="s">
        <v>158</v>
      </c>
      <c r="K179" s="30">
        <v>42552</v>
      </c>
      <c r="L179" s="30">
        <v>1</v>
      </c>
      <c r="M179" s="30" t="s">
        <v>57</v>
      </c>
      <c r="N179" s="39" t="s">
        <v>142</v>
      </c>
      <c r="O179" s="57">
        <v>6772323</v>
      </c>
      <c r="P179" s="231">
        <v>6772323</v>
      </c>
      <c r="Q179" s="231" t="s">
        <v>59</v>
      </c>
      <c r="R179" s="231" t="s">
        <v>59</v>
      </c>
      <c r="S179" s="29" t="s">
        <v>316</v>
      </c>
      <c r="T179" s="61">
        <v>6772323</v>
      </c>
      <c r="U179" s="224"/>
    </row>
    <row r="180" spans="1:21" ht="54.95" customHeight="1" x14ac:dyDescent="0.25">
      <c r="A180" s="229">
        <v>179</v>
      </c>
      <c r="B180" s="229" t="s">
        <v>1113</v>
      </c>
      <c r="C180" s="56" t="s">
        <v>298</v>
      </c>
      <c r="D180" s="30" t="s">
        <v>315</v>
      </c>
      <c r="E180" s="30" t="s">
        <v>308</v>
      </c>
      <c r="F180" s="39" t="s">
        <v>64</v>
      </c>
      <c r="G180" s="39" t="s">
        <v>144</v>
      </c>
      <c r="H180" s="30" t="s">
        <v>66</v>
      </c>
      <c r="I180" s="30">
        <v>77121503</v>
      </c>
      <c r="J180" s="56" t="s">
        <v>159</v>
      </c>
      <c r="K180" s="30">
        <v>42552</v>
      </c>
      <c r="L180" s="30">
        <v>1</v>
      </c>
      <c r="M180" s="30" t="s">
        <v>57</v>
      </c>
      <c r="N180" s="39" t="s">
        <v>142</v>
      </c>
      <c r="O180" s="57">
        <v>6000000</v>
      </c>
      <c r="P180" s="57">
        <v>6000000</v>
      </c>
      <c r="Q180" s="231" t="s">
        <v>59</v>
      </c>
      <c r="R180" s="231" t="s">
        <v>59</v>
      </c>
      <c r="S180" s="29" t="s">
        <v>316</v>
      </c>
      <c r="T180" s="61">
        <v>6000000</v>
      </c>
      <c r="U180" s="224"/>
    </row>
    <row r="181" spans="1:21" ht="54.95" customHeight="1" x14ac:dyDescent="0.25">
      <c r="A181" s="229">
        <v>180</v>
      </c>
      <c r="B181" s="229" t="s">
        <v>1113</v>
      </c>
      <c r="C181" s="56" t="s">
        <v>298</v>
      </c>
      <c r="D181" s="30" t="s">
        <v>315</v>
      </c>
      <c r="E181" s="30" t="s">
        <v>308</v>
      </c>
      <c r="F181" s="39" t="s">
        <v>64</v>
      </c>
      <c r="G181" s="39" t="s">
        <v>144</v>
      </c>
      <c r="H181" s="30" t="s">
        <v>66</v>
      </c>
      <c r="I181" s="30">
        <v>77121503</v>
      </c>
      <c r="J181" s="56" t="s">
        <v>160</v>
      </c>
      <c r="K181" s="30">
        <v>42552</v>
      </c>
      <c r="L181" s="30">
        <v>1</v>
      </c>
      <c r="M181" s="30" t="s">
        <v>57</v>
      </c>
      <c r="N181" s="39" t="s">
        <v>142</v>
      </c>
      <c r="O181" s="57">
        <v>2000000</v>
      </c>
      <c r="P181" s="57">
        <v>2000000</v>
      </c>
      <c r="Q181" s="231" t="s">
        <v>59</v>
      </c>
      <c r="R181" s="231" t="s">
        <v>59</v>
      </c>
      <c r="S181" s="29" t="s">
        <v>316</v>
      </c>
      <c r="T181" s="61">
        <v>2000000</v>
      </c>
      <c r="U181" s="224"/>
    </row>
    <row r="182" spans="1:21" ht="54.95" customHeight="1" x14ac:dyDescent="0.25">
      <c r="A182" s="229">
        <v>181</v>
      </c>
      <c r="B182" s="229" t="s">
        <v>1113</v>
      </c>
      <c r="C182" s="56" t="s">
        <v>298</v>
      </c>
      <c r="D182" s="30" t="s">
        <v>315</v>
      </c>
      <c r="E182" s="30" t="s">
        <v>308</v>
      </c>
      <c r="F182" s="39" t="s">
        <v>64</v>
      </c>
      <c r="G182" s="39" t="s">
        <v>144</v>
      </c>
      <c r="H182" s="30" t="s">
        <v>66</v>
      </c>
      <c r="I182" s="30">
        <v>77121503</v>
      </c>
      <c r="J182" s="56" t="s">
        <v>161</v>
      </c>
      <c r="K182" s="30">
        <v>42552</v>
      </c>
      <c r="L182" s="30">
        <v>1</v>
      </c>
      <c r="M182" s="30" t="s">
        <v>57</v>
      </c>
      <c r="N182" s="39" t="s">
        <v>142</v>
      </c>
      <c r="O182" s="57">
        <v>2500000</v>
      </c>
      <c r="P182" s="57">
        <v>2500000</v>
      </c>
      <c r="Q182" s="231" t="s">
        <v>59</v>
      </c>
      <c r="R182" s="231" t="s">
        <v>59</v>
      </c>
      <c r="S182" s="29" t="s">
        <v>316</v>
      </c>
      <c r="T182" s="61">
        <v>2500000</v>
      </c>
      <c r="U182" s="224"/>
    </row>
    <row r="183" spans="1:21" ht="54.95" customHeight="1" x14ac:dyDescent="0.25">
      <c r="A183" s="229">
        <v>182</v>
      </c>
      <c r="B183" s="229" t="s">
        <v>1113</v>
      </c>
      <c r="C183" s="56" t="s">
        <v>298</v>
      </c>
      <c r="D183" s="30" t="s">
        <v>315</v>
      </c>
      <c r="E183" s="30" t="s">
        <v>308</v>
      </c>
      <c r="F183" s="39" t="s">
        <v>64</v>
      </c>
      <c r="G183" s="39" t="s">
        <v>144</v>
      </c>
      <c r="H183" s="30" t="s">
        <v>66</v>
      </c>
      <c r="I183" s="30">
        <v>77121503</v>
      </c>
      <c r="J183" s="56" t="s">
        <v>162</v>
      </c>
      <c r="K183" s="30">
        <v>42552</v>
      </c>
      <c r="L183" s="30">
        <v>1</v>
      </c>
      <c r="M183" s="30" t="s">
        <v>57</v>
      </c>
      <c r="N183" s="39" t="s">
        <v>142</v>
      </c>
      <c r="O183" s="57">
        <v>1500000</v>
      </c>
      <c r="P183" s="57">
        <v>1500000</v>
      </c>
      <c r="Q183" s="231" t="s">
        <v>59</v>
      </c>
      <c r="R183" s="231" t="s">
        <v>59</v>
      </c>
      <c r="S183" s="29" t="s">
        <v>316</v>
      </c>
      <c r="T183" s="61">
        <v>1500000</v>
      </c>
      <c r="U183" s="224"/>
    </row>
    <row r="184" spans="1:21" ht="54.95" customHeight="1" x14ac:dyDescent="0.25">
      <c r="A184" s="229">
        <v>183</v>
      </c>
      <c r="B184" s="229" t="s">
        <v>1113</v>
      </c>
      <c r="C184" s="56" t="s">
        <v>298</v>
      </c>
      <c r="D184" s="30" t="s">
        <v>315</v>
      </c>
      <c r="E184" s="30" t="s">
        <v>308</v>
      </c>
      <c r="F184" s="39" t="s">
        <v>64</v>
      </c>
      <c r="G184" s="30" t="s">
        <v>163</v>
      </c>
      <c r="H184" s="30" t="s">
        <v>164</v>
      </c>
      <c r="I184" s="30">
        <v>77121503</v>
      </c>
      <c r="J184" s="56" t="s">
        <v>165</v>
      </c>
      <c r="K184" s="30">
        <v>42552</v>
      </c>
      <c r="L184" s="30">
        <v>1</v>
      </c>
      <c r="M184" s="30" t="s">
        <v>57</v>
      </c>
      <c r="N184" s="39" t="s">
        <v>142</v>
      </c>
      <c r="O184" s="57">
        <v>42500000</v>
      </c>
      <c r="P184" s="57">
        <v>42500000</v>
      </c>
      <c r="Q184" s="231" t="s">
        <v>59</v>
      </c>
      <c r="R184" s="231" t="s">
        <v>59</v>
      </c>
      <c r="S184" s="29" t="s">
        <v>316</v>
      </c>
      <c r="T184" s="61">
        <v>42500000</v>
      </c>
      <c r="U184" s="224"/>
    </row>
    <row r="185" spans="1:21" ht="54.95" customHeight="1" x14ac:dyDescent="0.25">
      <c r="A185" s="229">
        <v>184</v>
      </c>
      <c r="B185" s="229" t="s">
        <v>1113</v>
      </c>
      <c r="C185" s="56" t="s">
        <v>298</v>
      </c>
      <c r="D185" s="30" t="s">
        <v>315</v>
      </c>
      <c r="E185" s="30" t="s">
        <v>308</v>
      </c>
      <c r="F185" s="39" t="s">
        <v>64</v>
      </c>
      <c r="G185" s="39" t="s">
        <v>144</v>
      </c>
      <c r="H185" s="30" t="s">
        <v>66</v>
      </c>
      <c r="I185" s="30">
        <v>77121503</v>
      </c>
      <c r="J185" s="56" t="s">
        <v>166</v>
      </c>
      <c r="K185" s="30">
        <v>42552</v>
      </c>
      <c r="L185" s="30">
        <v>1</v>
      </c>
      <c r="M185" s="30" t="s">
        <v>57</v>
      </c>
      <c r="N185" s="39" t="s">
        <v>142</v>
      </c>
      <c r="O185" s="57">
        <v>1500000</v>
      </c>
      <c r="P185" s="57">
        <v>1500000</v>
      </c>
      <c r="Q185" s="231" t="s">
        <v>59</v>
      </c>
      <c r="R185" s="231" t="s">
        <v>59</v>
      </c>
      <c r="S185" s="29" t="s">
        <v>316</v>
      </c>
      <c r="T185" s="61">
        <v>1500000</v>
      </c>
      <c r="U185" s="224"/>
    </row>
    <row r="186" spans="1:21" ht="54.95" customHeight="1" x14ac:dyDescent="0.25">
      <c r="A186" s="229">
        <v>185</v>
      </c>
      <c r="B186" s="229" t="s">
        <v>1113</v>
      </c>
      <c r="C186" s="56" t="s">
        <v>298</v>
      </c>
      <c r="D186" s="30" t="s">
        <v>315</v>
      </c>
      <c r="E186" s="30" t="s">
        <v>308</v>
      </c>
      <c r="F186" s="39" t="s">
        <v>64</v>
      </c>
      <c r="G186" s="39" t="s">
        <v>144</v>
      </c>
      <c r="H186" s="30" t="s">
        <v>66</v>
      </c>
      <c r="I186" s="30">
        <v>77121503</v>
      </c>
      <c r="J186" s="56" t="s">
        <v>167</v>
      </c>
      <c r="K186" s="30">
        <v>42552</v>
      </c>
      <c r="L186" s="30">
        <v>1</v>
      </c>
      <c r="M186" s="30" t="s">
        <v>57</v>
      </c>
      <c r="N186" s="39" t="s">
        <v>142</v>
      </c>
      <c r="O186" s="57">
        <v>200000000</v>
      </c>
      <c r="P186" s="57">
        <v>200000000</v>
      </c>
      <c r="Q186" s="231" t="s">
        <v>59</v>
      </c>
      <c r="R186" s="231" t="s">
        <v>59</v>
      </c>
      <c r="S186" s="29" t="s">
        <v>316</v>
      </c>
      <c r="T186" s="61">
        <v>200000000</v>
      </c>
      <c r="U186" s="224"/>
    </row>
    <row r="187" spans="1:21" ht="54.95" customHeight="1" x14ac:dyDescent="0.25">
      <c r="A187" s="229">
        <v>186</v>
      </c>
      <c r="B187" s="229" t="s">
        <v>1113</v>
      </c>
      <c r="C187" s="56" t="s">
        <v>298</v>
      </c>
      <c r="D187" s="30" t="s">
        <v>315</v>
      </c>
      <c r="E187" s="30" t="s">
        <v>309</v>
      </c>
      <c r="F187" s="39" t="s">
        <v>60</v>
      </c>
      <c r="G187" s="39" t="s">
        <v>140</v>
      </c>
      <c r="H187" s="30" t="s">
        <v>141</v>
      </c>
      <c r="I187" s="30">
        <v>77121503</v>
      </c>
      <c r="J187" s="56" t="s">
        <v>168</v>
      </c>
      <c r="K187" s="30">
        <v>42552</v>
      </c>
      <c r="L187" s="30">
        <v>5.5</v>
      </c>
      <c r="M187" s="30" t="s">
        <v>57</v>
      </c>
      <c r="N187" s="39" t="s">
        <v>142</v>
      </c>
      <c r="O187" s="57">
        <v>12311744.5</v>
      </c>
      <c r="P187" s="231">
        <v>12311744.5</v>
      </c>
      <c r="Q187" s="231" t="s">
        <v>59</v>
      </c>
      <c r="R187" s="231" t="s">
        <v>59</v>
      </c>
      <c r="S187" s="29" t="s">
        <v>316</v>
      </c>
      <c r="T187" s="61">
        <v>2238499</v>
      </c>
      <c r="U187" s="224"/>
    </row>
    <row r="188" spans="1:21" ht="54.95" customHeight="1" x14ac:dyDescent="0.25">
      <c r="A188" s="229">
        <v>187</v>
      </c>
      <c r="B188" s="229" t="s">
        <v>1113</v>
      </c>
      <c r="C188" s="56" t="s">
        <v>298</v>
      </c>
      <c r="D188" s="30" t="s">
        <v>315</v>
      </c>
      <c r="E188" s="30" t="s">
        <v>309</v>
      </c>
      <c r="F188" s="39" t="s">
        <v>60</v>
      </c>
      <c r="G188" s="39" t="s">
        <v>140</v>
      </c>
      <c r="H188" s="30" t="s">
        <v>141</v>
      </c>
      <c r="I188" s="30">
        <v>77121503</v>
      </c>
      <c r="J188" s="56" t="s">
        <v>169</v>
      </c>
      <c r="K188" s="30">
        <v>42552</v>
      </c>
      <c r="L188" s="30">
        <v>5.5</v>
      </c>
      <c r="M188" s="30" t="s">
        <v>57</v>
      </c>
      <c r="N188" s="39" t="s">
        <v>142</v>
      </c>
      <c r="O188" s="57">
        <v>22639606</v>
      </c>
      <c r="P188" s="231">
        <v>22639606</v>
      </c>
      <c r="Q188" s="231" t="s">
        <v>59</v>
      </c>
      <c r="R188" s="231" t="s">
        <v>59</v>
      </c>
      <c r="S188" s="29" t="s">
        <v>316</v>
      </c>
      <c r="T188" s="61">
        <v>4116292</v>
      </c>
      <c r="U188" s="224"/>
    </row>
    <row r="189" spans="1:21" ht="54.95" customHeight="1" x14ac:dyDescent="0.25">
      <c r="A189" s="229">
        <v>188</v>
      </c>
      <c r="B189" s="229" t="s">
        <v>1113</v>
      </c>
      <c r="C189" s="56" t="s">
        <v>298</v>
      </c>
      <c r="D189" s="30" t="s">
        <v>315</v>
      </c>
      <c r="E189" s="30" t="s">
        <v>309</v>
      </c>
      <c r="F189" s="39" t="s">
        <v>60</v>
      </c>
      <c r="G189" s="39" t="s">
        <v>140</v>
      </c>
      <c r="H189" s="30" t="s">
        <v>141</v>
      </c>
      <c r="I189" s="30">
        <v>77121503</v>
      </c>
      <c r="J189" s="56" t="s">
        <v>170</v>
      </c>
      <c r="K189" s="30">
        <v>42552</v>
      </c>
      <c r="L189" s="30">
        <v>5.5</v>
      </c>
      <c r="M189" s="30" t="s">
        <v>57</v>
      </c>
      <c r="N189" s="39" t="s">
        <v>142</v>
      </c>
      <c r="O189" s="57">
        <v>9686017</v>
      </c>
      <c r="P189" s="231">
        <v>9686017</v>
      </c>
      <c r="Q189" s="231" t="s">
        <v>59</v>
      </c>
      <c r="R189" s="231" t="s">
        <v>59</v>
      </c>
      <c r="S189" s="29" t="s">
        <v>316</v>
      </c>
      <c r="T189" s="61">
        <v>1761094</v>
      </c>
      <c r="U189" s="224"/>
    </row>
    <row r="190" spans="1:21" ht="54.95" customHeight="1" x14ac:dyDescent="0.25">
      <c r="A190" s="229">
        <v>189</v>
      </c>
      <c r="B190" s="229" t="s">
        <v>1113</v>
      </c>
      <c r="C190" s="56" t="s">
        <v>298</v>
      </c>
      <c r="D190" s="30" t="s">
        <v>315</v>
      </c>
      <c r="E190" s="30" t="s">
        <v>309</v>
      </c>
      <c r="F190" s="39" t="s">
        <v>60</v>
      </c>
      <c r="G190" s="39" t="s">
        <v>140</v>
      </c>
      <c r="H190" s="30" t="s">
        <v>141</v>
      </c>
      <c r="I190" s="30">
        <v>77121503</v>
      </c>
      <c r="J190" s="56" t="s">
        <v>171</v>
      </c>
      <c r="K190" s="30">
        <v>42552</v>
      </c>
      <c r="L190" s="30">
        <v>5.5</v>
      </c>
      <c r="M190" s="30" t="s">
        <v>57</v>
      </c>
      <c r="N190" s="39" t="s">
        <v>142</v>
      </c>
      <c r="O190" s="57">
        <v>12311744.5</v>
      </c>
      <c r="P190" s="231">
        <v>12311744.5</v>
      </c>
      <c r="Q190" s="231" t="s">
        <v>59</v>
      </c>
      <c r="R190" s="231" t="s">
        <v>59</v>
      </c>
      <c r="S190" s="29" t="s">
        <v>316</v>
      </c>
      <c r="T190" s="61">
        <v>2238499</v>
      </c>
      <c r="U190" s="224"/>
    </row>
    <row r="191" spans="1:21" ht="54.95" customHeight="1" x14ac:dyDescent="0.25">
      <c r="A191" s="229">
        <v>190</v>
      </c>
      <c r="B191" s="229" t="s">
        <v>1113</v>
      </c>
      <c r="C191" s="56" t="s">
        <v>298</v>
      </c>
      <c r="D191" s="30" t="s">
        <v>315</v>
      </c>
      <c r="E191" s="30" t="s">
        <v>309</v>
      </c>
      <c r="F191" s="39" t="s">
        <v>60</v>
      </c>
      <c r="G191" s="39" t="s">
        <v>140</v>
      </c>
      <c r="H191" s="30" t="s">
        <v>141</v>
      </c>
      <c r="I191" s="30">
        <v>77121503</v>
      </c>
      <c r="J191" s="56" t="s">
        <v>171</v>
      </c>
      <c r="K191" s="30">
        <v>42552</v>
      </c>
      <c r="L191" s="30">
        <v>5.5</v>
      </c>
      <c r="M191" s="30" t="s">
        <v>57</v>
      </c>
      <c r="N191" s="39" t="s">
        <v>142</v>
      </c>
      <c r="O191" s="57">
        <v>12311744.5</v>
      </c>
      <c r="P191" s="231">
        <v>12311744.5</v>
      </c>
      <c r="Q191" s="231" t="s">
        <v>59</v>
      </c>
      <c r="R191" s="231" t="s">
        <v>59</v>
      </c>
      <c r="S191" s="29" t="s">
        <v>316</v>
      </c>
      <c r="T191" s="61">
        <v>2238499</v>
      </c>
      <c r="U191" s="224"/>
    </row>
    <row r="192" spans="1:21" ht="54.95" customHeight="1" x14ac:dyDescent="0.25">
      <c r="A192" s="229">
        <v>191</v>
      </c>
      <c r="B192" s="229" t="s">
        <v>1113</v>
      </c>
      <c r="C192" s="56" t="s">
        <v>298</v>
      </c>
      <c r="D192" s="30" t="s">
        <v>315</v>
      </c>
      <c r="E192" s="30" t="s">
        <v>309</v>
      </c>
      <c r="F192" s="39" t="s">
        <v>60</v>
      </c>
      <c r="G192" s="39" t="s">
        <v>140</v>
      </c>
      <c r="H192" s="30" t="s">
        <v>141</v>
      </c>
      <c r="I192" s="30">
        <v>77121503</v>
      </c>
      <c r="J192" s="56" t="s">
        <v>169</v>
      </c>
      <c r="K192" s="30">
        <v>42552</v>
      </c>
      <c r="L192" s="30">
        <v>5.5</v>
      </c>
      <c r="M192" s="30" t="s">
        <v>57</v>
      </c>
      <c r="N192" s="39" t="s">
        <v>142</v>
      </c>
      <c r="O192" s="57">
        <v>15637666</v>
      </c>
      <c r="P192" s="231">
        <v>15637666</v>
      </c>
      <c r="Q192" s="231" t="s">
        <v>59</v>
      </c>
      <c r="R192" s="231" t="s">
        <v>59</v>
      </c>
      <c r="S192" s="29" t="s">
        <v>316</v>
      </c>
      <c r="T192" s="61">
        <v>2843212</v>
      </c>
      <c r="U192" s="224"/>
    </row>
    <row r="193" spans="1:21" ht="54.95" customHeight="1" x14ac:dyDescent="0.25">
      <c r="A193" s="229">
        <v>192</v>
      </c>
      <c r="B193" s="229" t="s">
        <v>1113</v>
      </c>
      <c r="C193" s="56" t="s">
        <v>298</v>
      </c>
      <c r="D193" s="30" t="s">
        <v>315</v>
      </c>
      <c r="E193" s="30" t="s">
        <v>309</v>
      </c>
      <c r="F193" s="39" t="s">
        <v>60</v>
      </c>
      <c r="G193" s="39" t="s">
        <v>140</v>
      </c>
      <c r="H193" s="30" t="s">
        <v>141</v>
      </c>
      <c r="I193" s="30">
        <v>77121503</v>
      </c>
      <c r="J193" s="56" t="s">
        <v>172</v>
      </c>
      <c r="K193" s="30">
        <v>42552</v>
      </c>
      <c r="L193" s="30">
        <v>5.5</v>
      </c>
      <c r="M193" s="30" t="s">
        <v>57</v>
      </c>
      <c r="N193" s="39" t="s">
        <v>142</v>
      </c>
      <c r="O193" s="57">
        <v>12311744.5</v>
      </c>
      <c r="P193" s="231">
        <v>12311744.5</v>
      </c>
      <c r="Q193" s="231" t="s">
        <v>59</v>
      </c>
      <c r="R193" s="231" t="s">
        <v>59</v>
      </c>
      <c r="S193" s="29" t="s">
        <v>316</v>
      </c>
      <c r="T193" s="61">
        <v>2238499</v>
      </c>
      <c r="U193" s="224"/>
    </row>
    <row r="194" spans="1:21" ht="54.95" customHeight="1" x14ac:dyDescent="0.25">
      <c r="A194" s="229">
        <v>193</v>
      </c>
      <c r="B194" s="229" t="s">
        <v>1113</v>
      </c>
      <c r="C194" s="56" t="s">
        <v>298</v>
      </c>
      <c r="D194" s="30" t="s">
        <v>315</v>
      </c>
      <c r="E194" s="30" t="s">
        <v>309</v>
      </c>
      <c r="F194" s="39" t="s">
        <v>60</v>
      </c>
      <c r="G194" s="39" t="s">
        <v>140</v>
      </c>
      <c r="H194" s="30" t="s">
        <v>141</v>
      </c>
      <c r="I194" s="30">
        <v>77121503</v>
      </c>
      <c r="J194" s="56" t="s">
        <v>169</v>
      </c>
      <c r="K194" s="30">
        <v>42552</v>
      </c>
      <c r="L194" s="30">
        <v>5.5</v>
      </c>
      <c r="M194" s="30" t="s">
        <v>57</v>
      </c>
      <c r="N194" s="39" t="s">
        <v>142</v>
      </c>
      <c r="O194" s="57">
        <v>15637666</v>
      </c>
      <c r="P194" s="231">
        <v>15637666</v>
      </c>
      <c r="Q194" s="231" t="s">
        <v>59</v>
      </c>
      <c r="R194" s="231" t="s">
        <v>59</v>
      </c>
      <c r="S194" s="29" t="s">
        <v>316</v>
      </c>
      <c r="T194" s="61">
        <v>2843212</v>
      </c>
      <c r="U194" s="224"/>
    </row>
    <row r="195" spans="1:21" ht="54.95" customHeight="1" x14ac:dyDescent="0.25">
      <c r="A195" s="229">
        <v>194</v>
      </c>
      <c r="B195" s="229" t="s">
        <v>1113</v>
      </c>
      <c r="C195" s="56" t="s">
        <v>298</v>
      </c>
      <c r="D195" s="30" t="s">
        <v>315</v>
      </c>
      <c r="E195" s="30" t="s">
        <v>309</v>
      </c>
      <c r="F195" s="39" t="s">
        <v>60</v>
      </c>
      <c r="G195" s="39" t="s">
        <v>140</v>
      </c>
      <c r="H195" s="30" t="s">
        <v>141</v>
      </c>
      <c r="I195" s="30">
        <v>77121503</v>
      </c>
      <c r="J195" s="56" t="s">
        <v>169</v>
      </c>
      <c r="K195" s="30">
        <v>42552</v>
      </c>
      <c r="L195" s="30">
        <v>5.5</v>
      </c>
      <c r="M195" s="30" t="s">
        <v>57</v>
      </c>
      <c r="N195" s="39" t="s">
        <v>142</v>
      </c>
      <c r="O195" s="57">
        <v>12311744.5</v>
      </c>
      <c r="P195" s="231">
        <v>12311744.5</v>
      </c>
      <c r="Q195" s="231" t="s">
        <v>59</v>
      </c>
      <c r="R195" s="231" t="s">
        <v>59</v>
      </c>
      <c r="S195" s="29" t="s">
        <v>316</v>
      </c>
      <c r="T195" s="61">
        <v>2238499</v>
      </c>
      <c r="U195" s="224"/>
    </row>
    <row r="196" spans="1:21" ht="54.95" customHeight="1" x14ac:dyDescent="0.25">
      <c r="A196" s="229">
        <v>195</v>
      </c>
      <c r="B196" s="229" t="s">
        <v>1113</v>
      </c>
      <c r="C196" s="56" t="s">
        <v>298</v>
      </c>
      <c r="D196" s="30" t="s">
        <v>315</v>
      </c>
      <c r="E196" s="30" t="s">
        <v>309</v>
      </c>
      <c r="F196" s="39" t="s">
        <v>60</v>
      </c>
      <c r="G196" s="39" t="s">
        <v>140</v>
      </c>
      <c r="H196" s="30" t="s">
        <v>141</v>
      </c>
      <c r="I196" s="30">
        <v>77121503</v>
      </c>
      <c r="J196" s="56" t="s">
        <v>169</v>
      </c>
      <c r="K196" s="30">
        <v>42552</v>
      </c>
      <c r="L196" s="30">
        <v>5.5</v>
      </c>
      <c r="M196" s="30" t="s">
        <v>57</v>
      </c>
      <c r="N196" s="39" t="s">
        <v>142</v>
      </c>
      <c r="O196" s="57">
        <v>15637666</v>
      </c>
      <c r="P196" s="231">
        <v>15637666</v>
      </c>
      <c r="Q196" s="231" t="s">
        <v>59</v>
      </c>
      <c r="R196" s="231" t="s">
        <v>59</v>
      </c>
      <c r="S196" s="29" t="s">
        <v>316</v>
      </c>
      <c r="T196" s="61">
        <v>2843212</v>
      </c>
      <c r="U196" s="224"/>
    </row>
    <row r="197" spans="1:21" ht="54.95" customHeight="1" x14ac:dyDescent="0.25">
      <c r="A197" s="229">
        <v>196</v>
      </c>
      <c r="B197" s="229" t="s">
        <v>1113</v>
      </c>
      <c r="C197" s="56" t="s">
        <v>298</v>
      </c>
      <c r="D197" s="30" t="s">
        <v>315</v>
      </c>
      <c r="E197" s="30" t="s">
        <v>309</v>
      </c>
      <c r="F197" s="39" t="s">
        <v>60</v>
      </c>
      <c r="G197" s="39" t="s">
        <v>140</v>
      </c>
      <c r="H197" s="30" t="s">
        <v>141</v>
      </c>
      <c r="I197" s="30">
        <v>77121503</v>
      </c>
      <c r="J197" s="56" t="s">
        <v>173</v>
      </c>
      <c r="K197" s="30">
        <v>42552</v>
      </c>
      <c r="L197" s="30">
        <v>5.5</v>
      </c>
      <c r="M197" s="30" t="s">
        <v>57</v>
      </c>
      <c r="N197" s="39" t="s">
        <v>142</v>
      </c>
      <c r="O197" s="57">
        <v>12311744.5</v>
      </c>
      <c r="P197" s="231">
        <v>12311744.5</v>
      </c>
      <c r="Q197" s="231" t="s">
        <v>59</v>
      </c>
      <c r="R197" s="231" t="s">
        <v>59</v>
      </c>
      <c r="S197" s="29" t="s">
        <v>316</v>
      </c>
      <c r="T197" s="61">
        <v>2238499</v>
      </c>
      <c r="U197" s="224"/>
    </row>
    <row r="198" spans="1:21" ht="54.95" customHeight="1" x14ac:dyDescent="0.25">
      <c r="A198" s="229">
        <v>197</v>
      </c>
      <c r="B198" s="229" t="s">
        <v>1113</v>
      </c>
      <c r="C198" s="56" t="s">
        <v>298</v>
      </c>
      <c r="D198" s="30" t="s">
        <v>315</v>
      </c>
      <c r="E198" s="30" t="s">
        <v>309</v>
      </c>
      <c r="F198" s="39" t="s">
        <v>60</v>
      </c>
      <c r="G198" s="39" t="s">
        <v>140</v>
      </c>
      <c r="H198" s="30" t="s">
        <v>141</v>
      </c>
      <c r="I198" s="30">
        <v>77121503</v>
      </c>
      <c r="J198" s="56" t="s">
        <v>174</v>
      </c>
      <c r="K198" s="30">
        <v>42552</v>
      </c>
      <c r="L198" s="30">
        <v>5.5</v>
      </c>
      <c r="M198" s="30" t="s">
        <v>57</v>
      </c>
      <c r="N198" s="39" t="s">
        <v>142</v>
      </c>
      <c r="O198" s="57">
        <v>12311744.5</v>
      </c>
      <c r="P198" s="231">
        <v>12311744.5</v>
      </c>
      <c r="Q198" s="231" t="s">
        <v>59</v>
      </c>
      <c r="R198" s="231" t="s">
        <v>59</v>
      </c>
      <c r="S198" s="29" t="s">
        <v>316</v>
      </c>
      <c r="T198" s="61">
        <v>2238499</v>
      </c>
      <c r="U198" s="224"/>
    </row>
    <row r="199" spans="1:21" ht="54.95" customHeight="1" x14ac:dyDescent="0.25">
      <c r="A199" s="229">
        <v>198</v>
      </c>
      <c r="B199" s="229" t="s">
        <v>1113</v>
      </c>
      <c r="C199" s="56" t="s">
        <v>299</v>
      </c>
      <c r="D199" s="30" t="s">
        <v>315</v>
      </c>
      <c r="E199" s="30" t="s">
        <v>1183</v>
      </c>
      <c r="F199" s="39" t="s">
        <v>60</v>
      </c>
      <c r="G199" s="39" t="s">
        <v>140</v>
      </c>
      <c r="H199" s="30" t="s">
        <v>141</v>
      </c>
      <c r="I199" s="30">
        <v>77111501</v>
      </c>
      <c r="J199" s="56" t="s">
        <v>175</v>
      </c>
      <c r="K199" s="30">
        <v>42552</v>
      </c>
      <c r="L199" s="30">
        <v>5</v>
      </c>
      <c r="M199" s="30" t="s">
        <v>57</v>
      </c>
      <c r="N199" s="39" t="s">
        <v>142</v>
      </c>
      <c r="O199" s="57">
        <v>20581460</v>
      </c>
      <c r="P199" s="231">
        <v>20581460</v>
      </c>
      <c r="Q199" s="231" t="s">
        <v>59</v>
      </c>
      <c r="R199" s="231" t="s">
        <v>59</v>
      </c>
      <c r="S199" s="29" t="s">
        <v>316</v>
      </c>
      <c r="T199" s="61">
        <v>4116292</v>
      </c>
      <c r="U199" s="224"/>
    </row>
    <row r="200" spans="1:21" ht="54.95" customHeight="1" x14ac:dyDescent="0.25">
      <c r="A200" s="229">
        <v>199</v>
      </c>
      <c r="B200" s="229" t="s">
        <v>1113</v>
      </c>
      <c r="C200" s="56" t="s">
        <v>298</v>
      </c>
      <c r="D200" s="30" t="s">
        <v>315</v>
      </c>
      <c r="E200" s="30" t="s">
        <v>309</v>
      </c>
      <c r="F200" s="39" t="s">
        <v>60</v>
      </c>
      <c r="G200" s="39" t="s">
        <v>140</v>
      </c>
      <c r="H200" s="30" t="s">
        <v>141</v>
      </c>
      <c r="I200" s="30">
        <v>77121503</v>
      </c>
      <c r="J200" s="56" t="s">
        <v>176</v>
      </c>
      <c r="K200" s="30">
        <v>42552</v>
      </c>
      <c r="L200" s="30">
        <v>5.5</v>
      </c>
      <c r="M200" s="30" t="s">
        <v>57</v>
      </c>
      <c r="N200" s="39" t="s">
        <v>142</v>
      </c>
      <c r="O200" s="57">
        <v>22639606</v>
      </c>
      <c r="P200" s="231">
        <v>22639606</v>
      </c>
      <c r="Q200" s="231" t="s">
        <v>59</v>
      </c>
      <c r="R200" s="231" t="s">
        <v>59</v>
      </c>
      <c r="S200" s="29" t="s">
        <v>316</v>
      </c>
      <c r="T200" s="61">
        <v>4116292</v>
      </c>
      <c r="U200" s="224"/>
    </row>
    <row r="201" spans="1:21" ht="54.95" customHeight="1" x14ac:dyDescent="0.25">
      <c r="A201" s="229">
        <v>200</v>
      </c>
      <c r="B201" s="229" t="s">
        <v>1113</v>
      </c>
      <c r="C201" s="56" t="s">
        <v>298</v>
      </c>
      <c r="D201" s="30" t="s">
        <v>315</v>
      </c>
      <c r="E201" s="30" t="s">
        <v>309</v>
      </c>
      <c r="F201" s="39" t="s">
        <v>60</v>
      </c>
      <c r="G201" s="39" t="s">
        <v>140</v>
      </c>
      <c r="H201" s="30" t="s">
        <v>141</v>
      </c>
      <c r="I201" s="30">
        <v>77121503</v>
      </c>
      <c r="J201" s="56" t="s">
        <v>169</v>
      </c>
      <c r="K201" s="30">
        <v>42552</v>
      </c>
      <c r="L201" s="30">
        <v>5.5</v>
      </c>
      <c r="M201" s="30" t="s">
        <v>57</v>
      </c>
      <c r="N201" s="39" t="s">
        <v>142</v>
      </c>
      <c r="O201" s="57">
        <v>15637666</v>
      </c>
      <c r="P201" s="231">
        <v>15637666</v>
      </c>
      <c r="Q201" s="231" t="s">
        <v>59</v>
      </c>
      <c r="R201" s="231" t="s">
        <v>59</v>
      </c>
      <c r="S201" s="29" t="s">
        <v>316</v>
      </c>
      <c r="T201" s="61">
        <v>2843212</v>
      </c>
      <c r="U201" s="224"/>
    </row>
    <row r="202" spans="1:21" ht="54.95" customHeight="1" x14ac:dyDescent="0.25">
      <c r="A202" s="229">
        <v>201</v>
      </c>
      <c r="B202" s="229" t="s">
        <v>1113</v>
      </c>
      <c r="C202" s="56" t="s">
        <v>298</v>
      </c>
      <c r="D202" s="30" t="s">
        <v>315</v>
      </c>
      <c r="E202" s="30" t="s">
        <v>309</v>
      </c>
      <c r="F202" s="39" t="s">
        <v>60</v>
      </c>
      <c r="G202" s="39" t="s">
        <v>140</v>
      </c>
      <c r="H202" s="30" t="s">
        <v>141</v>
      </c>
      <c r="I202" s="30">
        <v>77121503</v>
      </c>
      <c r="J202" s="56" t="s">
        <v>169</v>
      </c>
      <c r="K202" s="30">
        <v>42552</v>
      </c>
      <c r="L202" s="30">
        <v>5.5</v>
      </c>
      <c r="M202" s="30" t="s">
        <v>57</v>
      </c>
      <c r="N202" s="39" t="s">
        <v>142</v>
      </c>
      <c r="O202" s="57">
        <v>15637666</v>
      </c>
      <c r="P202" s="231">
        <v>15637666</v>
      </c>
      <c r="Q202" s="231" t="s">
        <v>59</v>
      </c>
      <c r="R202" s="231" t="s">
        <v>59</v>
      </c>
      <c r="S202" s="29" t="s">
        <v>316</v>
      </c>
      <c r="T202" s="61">
        <v>2843212</v>
      </c>
      <c r="U202" s="224"/>
    </row>
    <row r="203" spans="1:21" ht="54.95" customHeight="1" x14ac:dyDescent="0.25">
      <c r="A203" s="229">
        <v>202</v>
      </c>
      <c r="B203" s="229" t="s">
        <v>1113</v>
      </c>
      <c r="C203" s="56" t="s">
        <v>298</v>
      </c>
      <c r="D203" s="30" t="s">
        <v>315</v>
      </c>
      <c r="E203" s="30" t="s">
        <v>309</v>
      </c>
      <c r="F203" s="39" t="s">
        <v>60</v>
      </c>
      <c r="G203" s="39" t="s">
        <v>140</v>
      </c>
      <c r="H203" s="30" t="s">
        <v>141</v>
      </c>
      <c r="I203" s="30">
        <v>77121503</v>
      </c>
      <c r="J203" s="56" t="s">
        <v>169</v>
      </c>
      <c r="K203" s="30">
        <v>42552</v>
      </c>
      <c r="L203" s="30">
        <v>5.5</v>
      </c>
      <c r="M203" s="30" t="s">
        <v>57</v>
      </c>
      <c r="N203" s="39" t="s">
        <v>142</v>
      </c>
      <c r="O203" s="57">
        <v>15637666</v>
      </c>
      <c r="P203" s="231">
        <v>15637666</v>
      </c>
      <c r="Q203" s="231" t="s">
        <v>59</v>
      </c>
      <c r="R203" s="231" t="s">
        <v>59</v>
      </c>
      <c r="S203" s="29" t="s">
        <v>316</v>
      </c>
      <c r="T203" s="61">
        <v>2843212</v>
      </c>
      <c r="U203" s="224"/>
    </row>
    <row r="204" spans="1:21" ht="54.95" customHeight="1" x14ac:dyDescent="0.25">
      <c r="A204" s="229">
        <v>203</v>
      </c>
      <c r="B204" s="229" t="s">
        <v>1113</v>
      </c>
      <c r="C204" s="56" t="s">
        <v>298</v>
      </c>
      <c r="D204" s="30" t="s">
        <v>315</v>
      </c>
      <c r="E204" s="30" t="s">
        <v>309</v>
      </c>
      <c r="F204" s="39" t="s">
        <v>60</v>
      </c>
      <c r="G204" s="39" t="s">
        <v>140</v>
      </c>
      <c r="H204" s="30" t="s">
        <v>141</v>
      </c>
      <c r="I204" s="30">
        <v>77121503</v>
      </c>
      <c r="J204" s="56" t="s">
        <v>169</v>
      </c>
      <c r="K204" s="30">
        <v>42552</v>
      </c>
      <c r="L204" s="30">
        <v>5.5</v>
      </c>
      <c r="M204" s="30" t="s">
        <v>57</v>
      </c>
      <c r="N204" s="39" t="s">
        <v>142</v>
      </c>
      <c r="O204" s="57">
        <v>15637666</v>
      </c>
      <c r="P204" s="231">
        <v>15637666</v>
      </c>
      <c r="Q204" s="231" t="s">
        <v>59</v>
      </c>
      <c r="R204" s="231" t="s">
        <v>59</v>
      </c>
      <c r="S204" s="29" t="s">
        <v>316</v>
      </c>
      <c r="T204" s="61">
        <v>2843212</v>
      </c>
      <c r="U204" s="224"/>
    </row>
    <row r="205" spans="1:21" ht="54.95" customHeight="1" x14ac:dyDescent="0.25">
      <c r="A205" s="229">
        <v>204</v>
      </c>
      <c r="B205" s="229" t="s">
        <v>1113</v>
      </c>
      <c r="C205" s="56" t="s">
        <v>298</v>
      </c>
      <c r="D205" s="30" t="s">
        <v>315</v>
      </c>
      <c r="E205" s="30" t="s">
        <v>309</v>
      </c>
      <c r="F205" s="39" t="s">
        <v>60</v>
      </c>
      <c r="G205" s="39" t="s">
        <v>140</v>
      </c>
      <c r="H205" s="30" t="s">
        <v>141</v>
      </c>
      <c r="I205" s="30">
        <v>77121503</v>
      </c>
      <c r="J205" s="56" t="s">
        <v>169</v>
      </c>
      <c r="K205" s="30">
        <v>42552</v>
      </c>
      <c r="L205" s="30">
        <v>5.5</v>
      </c>
      <c r="M205" s="30" t="s">
        <v>57</v>
      </c>
      <c r="N205" s="39" t="s">
        <v>142</v>
      </c>
      <c r="O205" s="57">
        <v>15637666</v>
      </c>
      <c r="P205" s="231">
        <v>15637666</v>
      </c>
      <c r="Q205" s="231" t="s">
        <v>59</v>
      </c>
      <c r="R205" s="231" t="s">
        <v>59</v>
      </c>
      <c r="S205" s="29" t="s">
        <v>316</v>
      </c>
      <c r="T205" s="61">
        <v>2843212</v>
      </c>
      <c r="U205" s="224"/>
    </row>
    <row r="206" spans="1:21" ht="54.95" customHeight="1" x14ac:dyDescent="0.25">
      <c r="A206" s="229">
        <v>205</v>
      </c>
      <c r="B206" s="229" t="s">
        <v>1113</v>
      </c>
      <c r="C206" s="56" t="s">
        <v>298</v>
      </c>
      <c r="D206" s="30" t="s">
        <v>315</v>
      </c>
      <c r="E206" s="30" t="s">
        <v>309</v>
      </c>
      <c r="F206" s="39" t="s">
        <v>60</v>
      </c>
      <c r="G206" s="39" t="s">
        <v>140</v>
      </c>
      <c r="H206" s="30" t="s">
        <v>141</v>
      </c>
      <c r="I206" s="30">
        <v>77121503</v>
      </c>
      <c r="J206" s="56" t="s">
        <v>169</v>
      </c>
      <c r="K206" s="30">
        <v>42552</v>
      </c>
      <c r="L206" s="30">
        <v>5.5</v>
      </c>
      <c r="M206" s="30" t="s">
        <v>57</v>
      </c>
      <c r="N206" s="39" t="s">
        <v>142</v>
      </c>
      <c r="O206" s="57">
        <v>22639606</v>
      </c>
      <c r="P206" s="231">
        <v>22639606</v>
      </c>
      <c r="Q206" s="231" t="s">
        <v>59</v>
      </c>
      <c r="R206" s="231" t="s">
        <v>59</v>
      </c>
      <c r="S206" s="29" t="s">
        <v>316</v>
      </c>
      <c r="T206" s="61">
        <v>4116292</v>
      </c>
      <c r="U206" s="224"/>
    </row>
    <row r="207" spans="1:21" ht="54.95" customHeight="1" x14ac:dyDescent="0.25">
      <c r="A207" s="229">
        <v>206</v>
      </c>
      <c r="B207" s="229" t="s">
        <v>1113</v>
      </c>
      <c r="C207" s="56" t="s">
        <v>298</v>
      </c>
      <c r="D207" s="30" t="s">
        <v>315</v>
      </c>
      <c r="E207" s="30" t="s">
        <v>309</v>
      </c>
      <c r="F207" s="39" t="s">
        <v>60</v>
      </c>
      <c r="G207" s="39" t="s">
        <v>140</v>
      </c>
      <c r="H207" s="30" t="s">
        <v>141</v>
      </c>
      <c r="I207" s="30">
        <v>77121503</v>
      </c>
      <c r="J207" s="56" t="s">
        <v>177</v>
      </c>
      <c r="K207" s="30">
        <v>42552</v>
      </c>
      <c r="L207" s="30">
        <v>5.5</v>
      </c>
      <c r="M207" s="30" t="s">
        <v>57</v>
      </c>
      <c r="N207" s="39" t="s">
        <v>142</v>
      </c>
      <c r="O207" s="57">
        <v>12311743.714285715</v>
      </c>
      <c r="P207" s="231">
        <v>12311743.714285715</v>
      </c>
      <c r="Q207" s="231" t="s">
        <v>59</v>
      </c>
      <c r="R207" s="231" t="s">
        <v>59</v>
      </c>
      <c r="S207" s="29" t="s">
        <v>316</v>
      </c>
      <c r="T207" s="61">
        <v>2238498.8571428573</v>
      </c>
      <c r="U207" s="224"/>
    </row>
    <row r="208" spans="1:21" ht="54.95" customHeight="1" x14ac:dyDescent="0.25">
      <c r="A208" s="229">
        <v>207</v>
      </c>
      <c r="B208" s="229" t="s">
        <v>1113</v>
      </c>
      <c r="C208" s="56" t="s">
        <v>298</v>
      </c>
      <c r="D208" s="30" t="s">
        <v>315</v>
      </c>
      <c r="E208" s="30" t="s">
        <v>309</v>
      </c>
      <c r="F208" s="39" t="s">
        <v>60</v>
      </c>
      <c r="G208" s="39" t="s">
        <v>140</v>
      </c>
      <c r="H208" s="30" t="s">
        <v>141</v>
      </c>
      <c r="I208" s="30">
        <v>77121503</v>
      </c>
      <c r="J208" s="56" t="s">
        <v>178</v>
      </c>
      <c r="K208" s="30">
        <v>42552</v>
      </c>
      <c r="L208" s="30">
        <v>5</v>
      </c>
      <c r="M208" s="30" t="s">
        <v>57</v>
      </c>
      <c r="N208" s="39" t="s">
        <v>142</v>
      </c>
      <c r="O208" s="57">
        <v>14216060</v>
      </c>
      <c r="P208" s="231">
        <v>14216060</v>
      </c>
      <c r="Q208" s="231" t="s">
        <v>59</v>
      </c>
      <c r="R208" s="231" t="s">
        <v>59</v>
      </c>
      <c r="S208" s="29" t="s">
        <v>316</v>
      </c>
      <c r="T208" s="61">
        <v>2843212</v>
      </c>
      <c r="U208" s="224"/>
    </row>
    <row r="209" spans="1:21" ht="54.95" customHeight="1" x14ac:dyDescent="0.25">
      <c r="A209" s="229">
        <v>208</v>
      </c>
      <c r="B209" s="229" t="s">
        <v>1113</v>
      </c>
      <c r="C209" s="56" t="s">
        <v>298</v>
      </c>
      <c r="D209" s="30" t="s">
        <v>315</v>
      </c>
      <c r="E209" s="30" t="s">
        <v>309</v>
      </c>
      <c r="F209" s="39" t="s">
        <v>60</v>
      </c>
      <c r="G209" s="39" t="s">
        <v>140</v>
      </c>
      <c r="H209" s="30" t="s">
        <v>141</v>
      </c>
      <c r="I209" s="30">
        <v>77121503</v>
      </c>
      <c r="J209" s="56" t="s">
        <v>174</v>
      </c>
      <c r="K209" s="30">
        <v>42552</v>
      </c>
      <c r="L209" s="30">
        <v>5.5</v>
      </c>
      <c r="M209" s="30" t="s">
        <v>57</v>
      </c>
      <c r="N209" s="39" t="s">
        <v>142</v>
      </c>
      <c r="O209" s="57">
        <v>12311744.5</v>
      </c>
      <c r="P209" s="231">
        <v>12311744.5</v>
      </c>
      <c r="Q209" s="231" t="s">
        <v>59</v>
      </c>
      <c r="R209" s="231" t="s">
        <v>59</v>
      </c>
      <c r="S209" s="29" t="s">
        <v>316</v>
      </c>
      <c r="T209" s="61">
        <v>2238499</v>
      </c>
      <c r="U209" s="224"/>
    </row>
    <row r="210" spans="1:21" ht="54.95" customHeight="1" x14ac:dyDescent="0.25">
      <c r="A210" s="229">
        <v>209</v>
      </c>
      <c r="B210" s="229" t="s">
        <v>1113</v>
      </c>
      <c r="C210" s="56" t="s">
        <v>298</v>
      </c>
      <c r="D210" s="30" t="s">
        <v>315</v>
      </c>
      <c r="E210" s="30" t="s">
        <v>309</v>
      </c>
      <c r="F210" s="39" t="s">
        <v>60</v>
      </c>
      <c r="G210" s="39" t="s">
        <v>140</v>
      </c>
      <c r="H210" s="30" t="s">
        <v>141</v>
      </c>
      <c r="I210" s="30">
        <v>77121503</v>
      </c>
      <c r="J210" s="56" t="s">
        <v>169</v>
      </c>
      <c r="K210" s="30">
        <v>42552</v>
      </c>
      <c r="L210" s="30">
        <v>5.5</v>
      </c>
      <c r="M210" s="30" t="s">
        <v>57</v>
      </c>
      <c r="N210" s="39" t="s">
        <v>142</v>
      </c>
      <c r="O210" s="57">
        <v>15637666</v>
      </c>
      <c r="P210" s="231">
        <v>15637666</v>
      </c>
      <c r="Q210" s="231" t="s">
        <v>59</v>
      </c>
      <c r="R210" s="231" t="s">
        <v>59</v>
      </c>
      <c r="S210" s="29" t="s">
        <v>316</v>
      </c>
      <c r="T210" s="61">
        <v>2843212</v>
      </c>
      <c r="U210" s="224"/>
    </row>
    <row r="211" spans="1:21" ht="54.95" customHeight="1" x14ac:dyDescent="0.25">
      <c r="A211" s="229">
        <v>210</v>
      </c>
      <c r="B211" s="229" t="s">
        <v>1113</v>
      </c>
      <c r="C211" s="56" t="s">
        <v>298</v>
      </c>
      <c r="D211" s="30" t="s">
        <v>315</v>
      </c>
      <c r="E211" s="30" t="s">
        <v>309</v>
      </c>
      <c r="F211" s="39" t="s">
        <v>60</v>
      </c>
      <c r="G211" s="39" t="s">
        <v>140</v>
      </c>
      <c r="H211" s="30" t="s">
        <v>141</v>
      </c>
      <c r="I211" s="30">
        <v>77121503</v>
      </c>
      <c r="J211" s="56" t="s">
        <v>169</v>
      </c>
      <c r="K211" s="30">
        <v>42552</v>
      </c>
      <c r="L211" s="30">
        <v>5.5</v>
      </c>
      <c r="M211" s="30" t="s">
        <v>57</v>
      </c>
      <c r="N211" s="39" t="s">
        <v>142</v>
      </c>
      <c r="O211" s="57">
        <v>15637666</v>
      </c>
      <c r="P211" s="231">
        <v>15637666</v>
      </c>
      <c r="Q211" s="231" t="s">
        <v>59</v>
      </c>
      <c r="R211" s="231" t="s">
        <v>59</v>
      </c>
      <c r="S211" s="29" t="s">
        <v>316</v>
      </c>
      <c r="T211" s="61">
        <v>2843212</v>
      </c>
      <c r="U211" s="224"/>
    </row>
    <row r="212" spans="1:21" ht="54.95" customHeight="1" x14ac:dyDescent="0.25">
      <c r="A212" s="229">
        <v>211</v>
      </c>
      <c r="B212" s="229" t="s">
        <v>1113</v>
      </c>
      <c r="C212" s="56" t="s">
        <v>298</v>
      </c>
      <c r="D212" s="30" t="s">
        <v>315</v>
      </c>
      <c r="E212" s="30" t="s">
        <v>309</v>
      </c>
      <c r="F212" s="39" t="s">
        <v>60</v>
      </c>
      <c r="G212" s="39" t="s">
        <v>140</v>
      </c>
      <c r="H212" s="30" t="s">
        <v>141</v>
      </c>
      <c r="I212" s="30">
        <v>77121503</v>
      </c>
      <c r="J212" s="56" t="s">
        <v>169</v>
      </c>
      <c r="K212" s="30">
        <v>42552</v>
      </c>
      <c r="L212" s="30">
        <v>5.5</v>
      </c>
      <c r="M212" s="30" t="s">
        <v>57</v>
      </c>
      <c r="N212" s="39" t="s">
        <v>142</v>
      </c>
      <c r="O212" s="57">
        <v>15637666</v>
      </c>
      <c r="P212" s="231">
        <v>15637666</v>
      </c>
      <c r="Q212" s="231" t="s">
        <v>59</v>
      </c>
      <c r="R212" s="231" t="s">
        <v>59</v>
      </c>
      <c r="S212" s="29" t="s">
        <v>316</v>
      </c>
      <c r="T212" s="61">
        <v>2843212</v>
      </c>
      <c r="U212" s="224"/>
    </row>
    <row r="213" spans="1:21" ht="54.95" customHeight="1" x14ac:dyDescent="0.25">
      <c r="A213" s="229">
        <v>212</v>
      </c>
      <c r="B213" s="229" t="s">
        <v>1113</v>
      </c>
      <c r="C213" s="56" t="s">
        <v>298</v>
      </c>
      <c r="D213" s="30" t="s">
        <v>315</v>
      </c>
      <c r="E213" s="30" t="s">
        <v>309</v>
      </c>
      <c r="F213" s="39" t="s">
        <v>60</v>
      </c>
      <c r="G213" s="39" t="s">
        <v>140</v>
      </c>
      <c r="H213" s="30" t="s">
        <v>141</v>
      </c>
      <c r="I213" s="30">
        <v>77121503</v>
      </c>
      <c r="J213" s="56" t="s">
        <v>179</v>
      </c>
      <c r="K213" s="30">
        <v>42552</v>
      </c>
      <c r="L213" s="30">
        <v>5.5</v>
      </c>
      <c r="M213" s="30" t="s">
        <v>57</v>
      </c>
      <c r="N213" s="39" t="s">
        <v>142</v>
      </c>
      <c r="O213" s="57">
        <v>12311744.5</v>
      </c>
      <c r="P213" s="231">
        <v>12311744.5</v>
      </c>
      <c r="Q213" s="231" t="s">
        <v>59</v>
      </c>
      <c r="R213" s="231" t="s">
        <v>59</v>
      </c>
      <c r="S213" s="29" t="s">
        <v>316</v>
      </c>
      <c r="T213" s="61">
        <v>2238499</v>
      </c>
      <c r="U213" s="224"/>
    </row>
    <row r="214" spans="1:21" ht="54.95" customHeight="1" x14ac:dyDescent="0.25">
      <c r="A214" s="229">
        <v>213</v>
      </c>
      <c r="B214" s="229" t="s">
        <v>1113</v>
      </c>
      <c r="C214" s="56" t="s">
        <v>298</v>
      </c>
      <c r="D214" s="30" t="s">
        <v>315</v>
      </c>
      <c r="E214" s="30" t="s">
        <v>309</v>
      </c>
      <c r="F214" s="39" t="s">
        <v>60</v>
      </c>
      <c r="G214" s="39" t="s">
        <v>140</v>
      </c>
      <c r="H214" s="30" t="s">
        <v>141</v>
      </c>
      <c r="I214" s="30">
        <v>77121503</v>
      </c>
      <c r="J214" s="56" t="s">
        <v>169</v>
      </c>
      <c r="K214" s="30">
        <v>42552</v>
      </c>
      <c r="L214" s="30">
        <v>5.5</v>
      </c>
      <c r="M214" s="30" t="s">
        <v>57</v>
      </c>
      <c r="N214" s="39" t="s">
        <v>142</v>
      </c>
      <c r="O214" s="57">
        <v>15637666</v>
      </c>
      <c r="P214" s="231">
        <v>15637666</v>
      </c>
      <c r="Q214" s="231" t="s">
        <v>59</v>
      </c>
      <c r="R214" s="231" t="s">
        <v>59</v>
      </c>
      <c r="S214" s="29" t="s">
        <v>316</v>
      </c>
      <c r="T214" s="61">
        <v>2843212</v>
      </c>
      <c r="U214" s="224"/>
    </row>
    <row r="215" spans="1:21" ht="54.95" customHeight="1" x14ac:dyDescent="0.25">
      <c r="A215" s="229">
        <v>214</v>
      </c>
      <c r="B215" s="229" t="s">
        <v>1113</v>
      </c>
      <c r="C215" s="56" t="s">
        <v>298</v>
      </c>
      <c r="D215" s="30" t="s">
        <v>315</v>
      </c>
      <c r="E215" s="30" t="s">
        <v>309</v>
      </c>
      <c r="F215" s="39" t="s">
        <v>60</v>
      </c>
      <c r="G215" s="39" t="s">
        <v>140</v>
      </c>
      <c r="H215" s="30" t="s">
        <v>141</v>
      </c>
      <c r="I215" s="30">
        <v>77121503</v>
      </c>
      <c r="J215" s="56" t="s">
        <v>178</v>
      </c>
      <c r="K215" s="30">
        <v>42552</v>
      </c>
      <c r="L215" s="30">
        <v>5.5</v>
      </c>
      <c r="M215" s="30" t="s">
        <v>57</v>
      </c>
      <c r="N215" s="39" t="s">
        <v>142</v>
      </c>
      <c r="O215" s="57">
        <v>15637666</v>
      </c>
      <c r="P215" s="231">
        <v>15637666</v>
      </c>
      <c r="Q215" s="231" t="s">
        <v>59</v>
      </c>
      <c r="R215" s="231" t="s">
        <v>59</v>
      </c>
      <c r="S215" s="29" t="s">
        <v>316</v>
      </c>
      <c r="T215" s="61">
        <v>2843212</v>
      </c>
      <c r="U215" s="224"/>
    </row>
    <row r="216" spans="1:21" ht="54.95" customHeight="1" x14ac:dyDescent="0.25">
      <c r="A216" s="229">
        <v>215</v>
      </c>
      <c r="B216" s="229" t="s">
        <v>1113</v>
      </c>
      <c r="C216" s="55" t="s">
        <v>296</v>
      </c>
      <c r="D216" s="39" t="s">
        <v>315</v>
      </c>
      <c r="E216" s="39" t="s">
        <v>303</v>
      </c>
      <c r="F216" s="39" t="s">
        <v>60</v>
      </c>
      <c r="G216" s="39" t="s">
        <v>140</v>
      </c>
      <c r="H216" s="30" t="s">
        <v>141</v>
      </c>
      <c r="I216" s="39">
        <v>77101706</v>
      </c>
      <c r="J216" s="56" t="s">
        <v>180</v>
      </c>
      <c r="K216" s="30">
        <v>42552</v>
      </c>
      <c r="L216" s="30">
        <v>5</v>
      </c>
      <c r="M216" s="30" t="s">
        <v>57</v>
      </c>
      <c r="N216" s="39" t="s">
        <v>142</v>
      </c>
      <c r="O216" s="57">
        <v>28697345</v>
      </c>
      <c r="P216" s="231">
        <v>28697345</v>
      </c>
      <c r="Q216" s="231" t="s">
        <v>59</v>
      </c>
      <c r="R216" s="231" t="s">
        <v>59</v>
      </c>
      <c r="S216" s="29" t="s">
        <v>316</v>
      </c>
      <c r="T216" s="61">
        <v>5739469</v>
      </c>
      <c r="U216" s="224"/>
    </row>
    <row r="217" spans="1:21" ht="54.95" customHeight="1" x14ac:dyDescent="0.25">
      <c r="A217" s="229">
        <v>216</v>
      </c>
      <c r="B217" s="229" t="s">
        <v>1113</v>
      </c>
      <c r="C217" s="56" t="s">
        <v>298</v>
      </c>
      <c r="D217" s="30" t="s">
        <v>315</v>
      </c>
      <c r="E217" s="30" t="s">
        <v>309</v>
      </c>
      <c r="F217" s="39" t="s">
        <v>60</v>
      </c>
      <c r="G217" s="39" t="s">
        <v>140</v>
      </c>
      <c r="H217" s="30" t="s">
        <v>141</v>
      </c>
      <c r="I217" s="30">
        <v>77121503</v>
      </c>
      <c r="J217" s="56" t="s">
        <v>178</v>
      </c>
      <c r="K217" s="30">
        <v>42552</v>
      </c>
      <c r="L217" s="30">
        <v>5</v>
      </c>
      <c r="M217" s="30" t="s">
        <v>57</v>
      </c>
      <c r="N217" s="39" t="s">
        <v>142</v>
      </c>
      <c r="O217" s="57">
        <v>14216060</v>
      </c>
      <c r="P217" s="231">
        <v>14216060</v>
      </c>
      <c r="Q217" s="231" t="s">
        <v>59</v>
      </c>
      <c r="R217" s="231" t="s">
        <v>59</v>
      </c>
      <c r="S217" s="29" t="s">
        <v>316</v>
      </c>
      <c r="T217" s="61">
        <v>2843212</v>
      </c>
      <c r="U217" s="224"/>
    </row>
    <row r="218" spans="1:21" ht="54.95" customHeight="1" x14ac:dyDescent="0.25">
      <c r="A218" s="229">
        <v>217</v>
      </c>
      <c r="B218" s="229" t="s">
        <v>1113</v>
      </c>
      <c r="C218" s="56" t="s">
        <v>298</v>
      </c>
      <c r="D218" s="30" t="s">
        <v>315</v>
      </c>
      <c r="E218" s="30" t="s">
        <v>309</v>
      </c>
      <c r="F218" s="39" t="s">
        <v>60</v>
      </c>
      <c r="G218" s="39" t="s">
        <v>140</v>
      </c>
      <c r="H218" s="30" t="s">
        <v>141</v>
      </c>
      <c r="I218" s="30">
        <v>77121503</v>
      </c>
      <c r="J218" s="56" t="s">
        <v>158</v>
      </c>
      <c r="K218" s="30">
        <v>42552</v>
      </c>
      <c r="L218" s="30">
        <v>1</v>
      </c>
      <c r="M218" s="30" t="s">
        <v>57</v>
      </c>
      <c r="N218" s="39" t="s">
        <v>142</v>
      </c>
      <c r="O218" s="57">
        <v>1324579.79</v>
      </c>
      <c r="P218" s="231">
        <v>1324579.79</v>
      </c>
      <c r="Q218" s="231" t="s">
        <v>59</v>
      </c>
      <c r="R218" s="231" t="s">
        <v>59</v>
      </c>
      <c r="S218" s="29" t="s">
        <v>316</v>
      </c>
      <c r="T218" s="61">
        <v>1324579.79</v>
      </c>
      <c r="U218" s="224"/>
    </row>
    <row r="219" spans="1:21" ht="54.95" customHeight="1" x14ac:dyDescent="0.25">
      <c r="A219" s="229">
        <v>218</v>
      </c>
      <c r="B219" s="229" t="s">
        <v>1113</v>
      </c>
      <c r="C219" s="56" t="s">
        <v>298</v>
      </c>
      <c r="D219" s="30" t="s">
        <v>315</v>
      </c>
      <c r="E219" s="30" t="s">
        <v>309</v>
      </c>
      <c r="F219" s="39" t="s">
        <v>64</v>
      </c>
      <c r="G219" s="39" t="s">
        <v>144</v>
      </c>
      <c r="H219" s="30" t="s">
        <v>66</v>
      </c>
      <c r="I219" s="30">
        <v>77121503</v>
      </c>
      <c r="J219" s="56" t="s">
        <v>181</v>
      </c>
      <c r="K219" s="30">
        <v>42552</v>
      </c>
      <c r="L219" s="30">
        <v>1</v>
      </c>
      <c r="M219" s="30" t="s">
        <v>182</v>
      </c>
      <c r="N219" s="39" t="s">
        <v>142</v>
      </c>
      <c r="O219" s="57">
        <v>250000000</v>
      </c>
      <c r="P219" s="57">
        <v>250000000</v>
      </c>
      <c r="Q219" s="231" t="s">
        <v>59</v>
      </c>
      <c r="R219" s="231" t="s">
        <v>59</v>
      </c>
      <c r="S219" s="29" t="s">
        <v>316</v>
      </c>
      <c r="T219" s="61">
        <v>250000000</v>
      </c>
      <c r="U219" s="224"/>
    </row>
    <row r="220" spans="1:21" ht="54.95" customHeight="1" x14ac:dyDescent="0.25">
      <c r="A220" s="229">
        <v>219</v>
      </c>
      <c r="B220" s="229" t="s">
        <v>1113</v>
      </c>
      <c r="C220" s="56" t="s">
        <v>298</v>
      </c>
      <c r="D220" s="30" t="s">
        <v>315</v>
      </c>
      <c r="E220" s="30" t="s">
        <v>309</v>
      </c>
      <c r="F220" s="39" t="s">
        <v>64</v>
      </c>
      <c r="G220" s="39" t="s">
        <v>144</v>
      </c>
      <c r="H220" s="30" t="s">
        <v>66</v>
      </c>
      <c r="I220" s="30">
        <v>77121503</v>
      </c>
      <c r="J220" s="56" t="s">
        <v>183</v>
      </c>
      <c r="K220" s="30">
        <v>42552</v>
      </c>
      <c r="L220" s="30">
        <v>1</v>
      </c>
      <c r="M220" s="30" t="s">
        <v>57</v>
      </c>
      <c r="N220" s="39" t="s">
        <v>142</v>
      </c>
      <c r="O220" s="57">
        <v>84000000</v>
      </c>
      <c r="P220" s="57">
        <v>84000000</v>
      </c>
      <c r="Q220" s="231" t="s">
        <v>59</v>
      </c>
      <c r="R220" s="231" t="s">
        <v>59</v>
      </c>
      <c r="S220" s="29" t="s">
        <v>316</v>
      </c>
      <c r="T220" s="61">
        <v>84000000</v>
      </c>
      <c r="U220" s="224"/>
    </row>
    <row r="221" spans="1:21" ht="54.95" customHeight="1" x14ac:dyDescent="0.25">
      <c r="A221" s="229">
        <v>220</v>
      </c>
      <c r="B221" s="229" t="s">
        <v>1113</v>
      </c>
      <c r="C221" s="56" t="s">
        <v>298</v>
      </c>
      <c r="D221" s="30" t="s">
        <v>315</v>
      </c>
      <c r="E221" s="30" t="s">
        <v>309</v>
      </c>
      <c r="F221" s="39" t="s">
        <v>64</v>
      </c>
      <c r="G221" s="39" t="s">
        <v>144</v>
      </c>
      <c r="H221" s="30" t="s">
        <v>66</v>
      </c>
      <c r="I221" s="30">
        <v>77121503</v>
      </c>
      <c r="J221" s="56" t="s">
        <v>184</v>
      </c>
      <c r="K221" s="30">
        <v>42552</v>
      </c>
      <c r="L221" s="30">
        <v>1</v>
      </c>
      <c r="M221" s="30" t="s">
        <v>57</v>
      </c>
      <c r="N221" s="39" t="s">
        <v>142</v>
      </c>
      <c r="O221" s="57">
        <v>18000000</v>
      </c>
      <c r="P221" s="57">
        <v>18000000</v>
      </c>
      <c r="Q221" s="231" t="s">
        <v>59</v>
      </c>
      <c r="R221" s="231" t="s">
        <v>59</v>
      </c>
      <c r="S221" s="29" t="s">
        <v>316</v>
      </c>
      <c r="T221" s="61">
        <v>18000000</v>
      </c>
      <c r="U221" s="224"/>
    </row>
    <row r="222" spans="1:21" ht="54.95" customHeight="1" x14ac:dyDescent="0.25">
      <c r="A222" s="229">
        <v>221</v>
      </c>
      <c r="B222" s="229" t="s">
        <v>1113</v>
      </c>
      <c r="C222" s="56" t="s">
        <v>298</v>
      </c>
      <c r="D222" s="30" t="s">
        <v>315</v>
      </c>
      <c r="E222" s="30" t="s">
        <v>309</v>
      </c>
      <c r="F222" s="39" t="s">
        <v>64</v>
      </c>
      <c r="G222" s="39" t="s">
        <v>144</v>
      </c>
      <c r="H222" s="30" t="s">
        <v>66</v>
      </c>
      <c r="I222" s="30">
        <v>77121503</v>
      </c>
      <c r="J222" s="56" t="s">
        <v>185</v>
      </c>
      <c r="K222" s="30">
        <v>42552</v>
      </c>
      <c r="L222" s="30">
        <v>1</v>
      </c>
      <c r="M222" s="30" t="s">
        <v>57</v>
      </c>
      <c r="N222" s="39" t="s">
        <v>142</v>
      </c>
      <c r="O222" s="57">
        <v>7000000</v>
      </c>
      <c r="P222" s="57">
        <v>7000000</v>
      </c>
      <c r="Q222" s="231" t="s">
        <v>59</v>
      </c>
      <c r="R222" s="231" t="s">
        <v>59</v>
      </c>
      <c r="S222" s="29" t="s">
        <v>316</v>
      </c>
      <c r="T222" s="61">
        <v>7000000</v>
      </c>
      <c r="U222" s="224"/>
    </row>
    <row r="223" spans="1:21" ht="54.95" customHeight="1" x14ac:dyDescent="0.25">
      <c r="A223" s="229">
        <v>222</v>
      </c>
      <c r="B223" s="229" t="s">
        <v>1113</v>
      </c>
      <c r="C223" s="56" t="s">
        <v>298</v>
      </c>
      <c r="D223" s="30" t="s">
        <v>315</v>
      </c>
      <c r="E223" s="30" t="s">
        <v>309</v>
      </c>
      <c r="F223" s="39" t="s">
        <v>64</v>
      </c>
      <c r="G223" s="39" t="s">
        <v>144</v>
      </c>
      <c r="H223" s="30" t="s">
        <v>66</v>
      </c>
      <c r="I223" s="30">
        <v>77121503</v>
      </c>
      <c r="J223" s="56" t="s">
        <v>186</v>
      </c>
      <c r="K223" s="30">
        <v>42552</v>
      </c>
      <c r="L223" s="30">
        <v>1</v>
      </c>
      <c r="M223" s="30" t="s">
        <v>57</v>
      </c>
      <c r="N223" s="39" t="s">
        <v>142</v>
      </c>
      <c r="O223" s="57">
        <v>20000000</v>
      </c>
      <c r="P223" s="57">
        <v>20000000</v>
      </c>
      <c r="Q223" s="231" t="s">
        <v>59</v>
      </c>
      <c r="R223" s="231" t="s">
        <v>59</v>
      </c>
      <c r="S223" s="29" t="s">
        <v>316</v>
      </c>
      <c r="T223" s="61">
        <v>20000000</v>
      </c>
      <c r="U223" s="224"/>
    </row>
    <row r="224" spans="1:21" ht="54.95" customHeight="1" x14ac:dyDescent="0.25">
      <c r="A224" s="229">
        <v>223</v>
      </c>
      <c r="B224" s="229" t="s">
        <v>1113</v>
      </c>
      <c r="C224" s="56" t="s">
        <v>298</v>
      </c>
      <c r="D224" s="30" t="s">
        <v>315</v>
      </c>
      <c r="E224" s="30" t="s">
        <v>309</v>
      </c>
      <c r="F224" s="39" t="s">
        <v>64</v>
      </c>
      <c r="G224" s="39" t="s">
        <v>144</v>
      </c>
      <c r="H224" s="30" t="s">
        <v>66</v>
      </c>
      <c r="I224" s="30">
        <v>77121503</v>
      </c>
      <c r="J224" s="56" t="s">
        <v>187</v>
      </c>
      <c r="K224" s="30">
        <v>42552</v>
      </c>
      <c r="L224" s="30">
        <v>1</v>
      </c>
      <c r="M224" s="30" t="s">
        <v>57</v>
      </c>
      <c r="N224" s="39" t="s">
        <v>142</v>
      </c>
      <c r="O224" s="57">
        <v>31000000</v>
      </c>
      <c r="P224" s="57">
        <v>31000000</v>
      </c>
      <c r="Q224" s="231" t="s">
        <v>59</v>
      </c>
      <c r="R224" s="231" t="s">
        <v>59</v>
      </c>
      <c r="S224" s="29" t="s">
        <v>316</v>
      </c>
      <c r="T224" s="61">
        <v>31000000</v>
      </c>
      <c r="U224" s="224"/>
    </row>
    <row r="225" spans="1:21" ht="54.95" customHeight="1" x14ac:dyDescent="0.25">
      <c r="A225" s="229">
        <v>224</v>
      </c>
      <c r="B225" s="229" t="s">
        <v>1113</v>
      </c>
      <c r="C225" s="56" t="s">
        <v>298</v>
      </c>
      <c r="D225" s="30" t="s">
        <v>315</v>
      </c>
      <c r="E225" s="30" t="s">
        <v>309</v>
      </c>
      <c r="F225" s="39" t="s">
        <v>64</v>
      </c>
      <c r="G225" s="39" t="s">
        <v>144</v>
      </c>
      <c r="H225" s="30" t="s">
        <v>66</v>
      </c>
      <c r="I225" s="30">
        <v>77121503</v>
      </c>
      <c r="J225" s="56" t="s">
        <v>166</v>
      </c>
      <c r="K225" s="30">
        <v>42552</v>
      </c>
      <c r="L225" s="30">
        <v>1</v>
      </c>
      <c r="M225" s="30" t="s">
        <v>57</v>
      </c>
      <c r="N225" s="39" t="s">
        <v>142</v>
      </c>
      <c r="O225" s="57">
        <v>24000000</v>
      </c>
      <c r="P225" s="57">
        <v>24000000</v>
      </c>
      <c r="Q225" s="231" t="s">
        <v>59</v>
      </c>
      <c r="R225" s="231" t="s">
        <v>59</v>
      </c>
      <c r="S225" s="29" t="s">
        <v>316</v>
      </c>
      <c r="T225" s="61">
        <v>24000000</v>
      </c>
      <c r="U225" s="224"/>
    </row>
    <row r="226" spans="1:21" ht="54.95" customHeight="1" x14ac:dyDescent="0.25">
      <c r="A226" s="229">
        <v>225</v>
      </c>
      <c r="B226" s="229" t="s">
        <v>1113</v>
      </c>
      <c r="C226" s="56" t="s">
        <v>300</v>
      </c>
      <c r="D226" s="30" t="s">
        <v>315</v>
      </c>
      <c r="E226" s="30" t="s">
        <v>310</v>
      </c>
      <c r="F226" s="39" t="s">
        <v>60</v>
      </c>
      <c r="G226" s="39" t="s">
        <v>140</v>
      </c>
      <c r="H226" s="30" t="s">
        <v>141</v>
      </c>
      <c r="I226" s="30">
        <v>77131601</v>
      </c>
      <c r="J226" s="56" t="s">
        <v>188</v>
      </c>
      <c r="K226" s="30">
        <v>42552</v>
      </c>
      <c r="L226" s="30">
        <v>5.5</v>
      </c>
      <c r="M226" s="30" t="s">
        <v>57</v>
      </c>
      <c r="N226" s="39" t="s">
        <v>142</v>
      </c>
      <c r="O226" s="57">
        <v>28591255</v>
      </c>
      <c r="P226" s="231">
        <v>28591255</v>
      </c>
      <c r="Q226" s="231" t="s">
        <v>59</v>
      </c>
      <c r="R226" s="231" t="s">
        <v>59</v>
      </c>
      <c r="S226" s="29" t="s">
        <v>316</v>
      </c>
      <c r="T226" s="61">
        <v>5198410</v>
      </c>
      <c r="U226" s="224"/>
    </row>
    <row r="227" spans="1:21" ht="54.95" customHeight="1" x14ac:dyDescent="0.25">
      <c r="A227" s="229">
        <v>226</v>
      </c>
      <c r="B227" s="229" t="s">
        <v>1113</v>
      </c>
      <c r="C227" s="56" t="s">
        <v>300</v>
      </c>
      <c r="D227" s="30" t="s">
        <v>315</v>
      </c>
      <c r="E227" s="30" t="s">
        <v>310</v>
      </c>
      <c r="F227" s="39" t="s">
        <v>60</v>
      </c>
      <c r="G227" s="39" t="s">
        <v>140</v>
      </c>
      <c r="H227" s="30" t="s">
        <v>141</v>
      </c>
      <c r="I227" s="30">
        <v>77131601</v>
      </c>
      <c r="J227" s="56" t="s">
        <v>189</v>
      </c>
      <c r="K227" s="30">
        <v>42552</v>
      </c>
      <c r="L227" s="30">
        <v>5.5</v>
      </c>
      <c r="M227" s="30" t="s">
        <v>57</v>
      </c>
      <c r="N227" s="39" t="s">
        <v>142</v>
      </c>
      <c r="O227" s="57">
        <v>9686017</v>
      </c>
      <c r="P227" s="231">
        <v>9686017</v>
      </c>
      <c r="Q227" s="231" t="s">
        <v>59</v>
      </c>
      <c r="R227" s="231" t="s">
        <v>59</v>
      </c>
      <c r="S227" s="29" t="s">
        <v>316</v>
      </c>
      <c r="T227" s="61">
        <v>1761094</v>
      </c>
      <c r="U227" s="224"/>
    </row>
    <row r="228" spans="1:21" ht="54.95" customHeight="1" x14ac:dyDescent="0.25">
      <c r="A228" s="229">
        <v>227</v>
      </c>
      <c r="B228" s="229" t="s">
        <v>1113</v>
      </c>
      <c r="C228" s="56" t="s">
        <v>300</v>
      </c>
      <c r="D228" s="30" t="s">
        <v>315</v>
      </c>
      <c r="E228" s="30" t="s">
        <v>310</v>
      </c>
      <c r="F228" s="39" t="s">
        <v>60</v>
      </c>
      <c r="G228" s="39" t="s">
        <v>140</v>
      </c>
      <c r="H228" s="30" t="s">
        <v>141</v>
      </c>
      <c r="I228" s="30">
        <v>77131601</v>
      </c>
      <c r="J228" s="56" t="s">
        <v>190</v>
      </c>
      <c r="K228" s="30">
        <v>42552</v>
      </c>
      <c r="L228" s="30">
        <v>5.5</v>
      </c>
      <c r="M228" s="30" t="s">
        <v>57</v>
      </c>
      <c r="N228" s="39" t="s">
        <v>142</v>
      </c>
      <c r="O228" s="57">
        <v>15637666</v>
      </c>
      <c r="P228" s="231">
        <v>15637666</v>
      </c>
      <c r="Q228" s="231" t="s">
        <v>59</v>
      </c>
      <c r="R228" s="231" t="s">
        <v>59</v>
      </c>
      <c r="S228" s="29" t="s">
        <v>316</v>
      </c>
      <c r="T228" s="61">
        <v>2843212</v>
      </c>
      <c r="U228" s="224"/>
    </row>
    <row r="229" spans="1:21" ht="54.95" customHeight="1" x14ac:dyDescent="0.25">
      <c r="A229" s="229">
        <v>228</v>
      </c>
      <c r="B229" s="229" t="s">
        <v>1113</v>
      </c>
      <c r="C229" s="56" t="s">
        <v>300</v>
      </c>
      <c r="D229" s="30" t="s">
        <v>315</v>
      </c>
      <c r="E229" s="30" t="s">
        <v>310</v>
      </c>
      <c r="F229" s="39" t="s">
        <v>60</v>
      </c>
      <c r="G229" s="39" t="s">
        <v>140</v>
      </c>
      <c r="H229" s="30" t="s">
        <v>141</v>
      </c>
      <c r="I229" s="30">
        <v>77131601</v>
      </c>
      <c r="J229" s="56" t="s">
        <v>191</v>
      </c>
      <c r="K229" s="30">
        <v>42552</v>
      </c>
      <c r="L229" s="30">
        <v>5.5</v>
      </c>
      <c r="M229" s="30" t="s">
        <v>57</v>
      </c>
      <c r="N229" s="39" t="s">
        <v>142</v>
      </c>
      <c r="O229" s="57">
        <v>22639606</v>
      </c>
      <c r="P229" s="231">
        <v>22639606</v>
      </c>
      <c r="Q229" s="231" t="s">
        <v>59</v>
      </c>
      <c r="R229" s="231" t="s">
        <v>59</v>
      </c>
      <c r="S229" s="29" t="s">
        <v>316</v>
      </c>
      <c r="T229" s="61">
        <v>4116292</v>
      </c>
      <c r="U229" s="224"/>
    </row>
    <row r="230" spans="1:21" ht="54.95" customHeight="1" x14ac:dyDescent="0.25">
      <c r="A230" s="229">
        <v>229</v>
      </c>
      <c r="B230" s="229" t="s">
        <v>1113</v>
      </c>
      <c r="C230" s="56" t="s">
        <v>300</v>
      </c>
      <c r="D230" s="30" t="s">
        <v>315</v>
      </c>
      <c r="E230" s="30" t="s">
        <v>310</v>
      </c>
      <c r="F230" s="39" t="s">
        <v>60</v>
      </c>
      <c r="G230" s="39" t="s">
        <v>140</v>
      </c>
      <c r="H230" s="30" t="s">
        <v>141</v>
      </c>
      <c r="I230" s="30">
        <v>77131601</v>
      </c>
      <c r="J230" s="56" t="s">
        <v>190</v>
      </c>
      <c r="K230" s="30">
        <v>42552</v>
      </c>
      <c r="L230" s="30">
        <v>5.5</v>
      </c>
      <c r="M230" s="30" t="s">
        <v>57</v>
      </c>
      <c r="N230" s="39" t="s">
        <v>142</v>
      </c>
      <c r="O230" s="57">
        <v>15637666</v>
      </c>
      <c r="P230" s="231">
        <v>15637666</v>
      </c>
      <c r="Q230" s="231" t="s">
        <v>59</v>
      </c>
      <c r="R230" s="231" t="s">
        <v>59</v>
      </c>
      <c r="S230" s="29" t="s">
        <v>316</v>
      </c>
      <c r="T230" s="61">
        <v>2843212</v>
      </c>
      <c r="U230" s="224"/>
    </row>
    <row r="231" spans="1:21" ht="54.95" customHeight="1" x14ac:dyDescent="0.25">
      <c r="A231" s="229">
        <v>230</v>
      </c>
      <c r="B231" s="229" t="s">
        <v>1113</v>
      </c>
      <c r="C231" s="56" t="s">
        <v>300</v>
      </c>
      <c r="D231" s="30" t="s">
        <v>315</v>
      </c>
      <c r="E231" s="30" t="s">
        <v>310</v>
      </c>
      <c r="F231" s="39" t="s">
        <v>60</v>
      </c>
      <c r="G231" s="39" t="s">
        <v>140</v>
      </c>
      <c r="H231" s="30" t="s">
        <v>141</v>
      </c>
      <c r="I231" s="30">
        <v>77131601</v>
      </c>
      <c r="J231" s="56" t="s">
        <v>190</v>
      </c>
      <c r="K231" s="30">
        <v>42552</v>
      </c>
      <c r="L231" s="30">
        <v>5.5</v>
      </c>
      <c r="M231" s="30" t="s">
        <v>57</v>
      </c>
      <c r="N231" s="39" t="s">
        <v>142</v>
      </c>
      <c r="O231" s="57">
        <v>15637666</v>
      </c>
      <c r="P231" s="231">
        <v>15637666</v>
      </c>
      <c r="Q231" s="231" t="s">
        <v>59</v>
      </c>
      <c r="R231" s="231" t="s">
        <v>59</v>
      </c>
      <c r="S231" s="29" t="s">
        <v>316</v>
      </c>
      <c r="T231" s="61">
        <v>2843212</v>
      </c>
      <c r="U231" s="224"/>
    </row>
    <row r="232" spans="1:21" ht="54.95" customHeight="1" x14ac:dyDescent="0.25">
      <c r="A232" s="229">
        <v>231</v>
      </c>
      <c r="B232" s="229" t="s">
        <v>1113</v>
      </c>
      <c r="C232" s="56" t="s">
        <v>300</v>
      </c>
      <c r="D232" s="30" t="s">
        <v>315</v>
      </c>
      <c r="E232" s="30" t="s">
        <v>310</v>
      </c>
      <c r="F232" s="39" t="s">
        <v>60</v>
      </c>
      <c r="G232" s="39" t="s">
        <v>140</v>
      </c>
      <c r="H232" s="30" t="s">
        <v>141</v>
      </c>
      <c r="I232" s="30">
        <v>77131601</v>
      </c>
      <c r="J232" s="56" t="s">
        <v>190</v>
      </c>
      <c r="K232" s="30">
        <v>42552</v>
      </c>
      <c r="L232" s="30">
        <v>5.5</v>
      </c>
      <c r="M232" s="30" t="s">
        <v>57</v>
      </c>
      <c r="N232" s="39" t="s">
        <v>142</v>
      </c>
      <c r="O232" s="57">
        <v>15637666</v>
      </c>
      <c r="P232" s="231">
        <v>15637666</v>
      </c>
      <c r="Q232" s="231" t="s">
        <v>59</v>
      </c>
      <c r="R232" s="231" t="s">
        <v>59</v>
      </c>
      <c r="S232" s="29" t="s">
        <v>316</v>
      </c>
      <c r="T232" s="61">
        <v>2843212</v>
      </c>
      <c r="U232" s="224"/>
    </row>
    <row r="233" spans="1:21" ht="54.95" customHeight="1" x14ac:dyDescent="0.25">
      <c r="A233" s="229">
        <v>232</v>
      </c>
      <c r="B233" s="229" t="s">
        <v>1113</v>
      </c>
      <c r="C233" s="56" t="s">
        <v>300</v>
      </c>
      <c r="D233" s="30" t="s">
        <v>315</v>
      </c>
      <c r="E233" s="30" t="s">
        <v>310</v>
      </c>
      <c r="F233" s="39" t="s">
        <v>60</v>
      </c>
      <c r="G233" s="39" t="s">
        <v>140</v>
      </c>
      <c r="H233" s="30" t="s">
        <v>141</v>
      </c>
      <c r="I233" s="30">
        <v>77131601</v>
      </c>
      <c r="J233" s="56" t="s">
        <v>192</v>
      </c>
      <c r="K233" s="30">
        <v>42552</v>
      </c>
      <c r="L233" s="30">
        <v>5.5</v>
      </c>
      <c r="M233" s="30" t="s">
        <v>57</v>
      </c>
      <c r="N233" s="39" t="s">
        <v>142</v>
      </c>
      <c r="O233" s="57">
        <v>15637666</v>
      </c>
      <c r="P233" s="231">
        <v>15637666</v>
      </c>
      <c r="Q233" s="231" t="s">
        <v>59</v>
      </c>
      <c r="R233" s="231" t="s">
        <v>59</v>
      </c>
      <c r="S233" s="29" t="s">
        <v>316</v>
      </c>
      <c r="T233" s="61">
        <v>2843212</v>
      </c>
      <c r="U233" s="224"/>
    </row>
    <row r="234" spans="1:21" ht="54.95" customHeight="1" x14ac:dyDescent="0.25">
      <c r="A234" s="229">
        <v>233</v>
      </c>
      <c r="B234" s="229" t="s">
        <v>1113</v>
      </c>
      <c r="C234" s="56" t="s">
        <v>300</v>
      </c>
      <c r="D234" s="30" t="s">
        <v>315</v>
      </c>
      <c r="E234" s="30" t="s">
        <v>310</v>
      </c>
      <c r="F234" s="39" t="s">
        <v>60</v>
      </c>
      <c r="G234" s="39" t="s">
        <v>140</v>
      </c>
      <c r="H234" s="30" t="s">
        <v>141</v>
      </c>
      <c r="I234" s="30">
        <v>77131601</v>
      </c>
      <c r="J234" s="56" t="s">
        <v>192</v>
      </c>
      <c r="K234" s="30">
        <v>42552</v>
      </c>
      <c r="L234" s="30">
        <v>5.5</v>
      </c>
      <c r="M234" s="30" t="s">
        <v>57</v>
      </c>
      <c r="N234" s="39" t="s">
        <v>142</v>
      </c>
      <c r="O234" s="57">
        <v>15637666</v>
      </c>
      <c r="P234" s="231">
        <v>15637666</v>
      </c>
      <c r="Q234" s="231" t="s">
        <v>59</v>
      </c>
      <c r="R234" s="231" t="s">
        <v>59</v>
      </c>
      <c r="S234" s="29" t="s">
        <v>316</v>
      </c>
      <c r="T234" s="61">
        <v>2843212</v>
      </c>
      <c r="U234" s="224"/>
    </row>
    <row r="235" spans="1:21" ht="54.95" customHeight="1" x14ac:dyDescent="0.25">
      <c r="A235" s="229">
        <v>234</v>
      </c>
      <c r="B235" s="229" t="s">
        <v>1113</v>
      </c>
      <c r="C235" s="56" t="s">
        <v>300</v>
      </c>
      <c r="D235" s="30" t="s">
        <v>315</v>
      </c>
      <c r="E235" s="30" t="s">
        <v>310</v>
      </c>
      <c r="F235" s="39" t="s">
        <v>60</v>
      </c>
      <c r="G235" s="39" t="s">
        <v>140</v>
      </c>
      <c r="H235" s="30" t="s">
        <v>141</v>
      </c>
      <c r="I235" s="30">
        <v>77131601</v>
      </c>
      <c r="J235" s="56" t="s">
        <v>192</v>
      </c>
      <c r="K235" s="30">
        <v>42552</v>
      </c>
      <c r="L235" s="30">
        <v>5.5</v>
      </c>
      <c r="M235" s="30" t="s">
        <v>57</v>
      </c>
      <c r="N235" s="39" t="s">
        <v>142</v>
      </c>
      <c r="O235" s="57">
        <v>15637666</v>
      </c>
      <c r="P235" s="231">
        <v>15637666</v>
      </c>
      <c r="Q235" s="231" t="s">
        <v>59</v>
      </c>
      <c r="R235" s="231" t="s">
        <v>59</v>
      </c>
      <c r="S235" s="29" t="s">
        <v>316</v>
      </c>
      <c r="T235" s="61">
        <v>2843212</v>
      </c>
      <c r="U235" s="224"/>
    </row>
    <row r="236" spans="1:21" ht="54.95" customHeight="1" x14ac:dyDescent="0.25">
      <c r="A236" s="229">
        <v>235</v>
      </c>
      <c r="B236" s="229" t="s">
        <v>1113</v>
      </c>
      <c r="C236" s="56" t="s">
        <v>300</v>
      </c>
      <c r="D236" s="30" t="s">
        <v>315</v>
      </c>
      <c r="E236" s="30" t="s">
        <v>310</v>
      </c>
      <c r="F236" s="39" t="s">
        <v>60</v>
      </c>
      <c r="G236" s="39" t="s">
        <v>140</v>
      </c>
      <c r="H236" s="30" t="s">
        <v>141</v>
      </c>
      <c r="I236" s="30">
        <v>77131601</v>
      </c>
      <c r="J236" s="56" t="s">
        <v>190</v>
      </c>
      <c r="K236" s="30">
        <v>42552</v>
      </c>
      <c r="L236" s="30">
        <v>5.5</v>
      </c>
      <c r="M236" s="30" t="s">
        <v>57</v>
      </c>
      <c r="N236" s="39" t="s">
        <v>142</v>
      </c>
      <c r="O236" s="57">
        <v>15637666</v>
      </c>
      <c r="P236" s="231">
        <v>15637666</v>
      </c>
      <c r="Q236" s="231" t="s">
        <v>59</v>
      </c>
      <c r="R236" s="231" t="s">
        <v>59</v>
      </c>
      <c r="S236" s="29" t="s">
        <v>316</v>
      </c>
      <c r="T236" s="61">
        <v>2843212</v>
      </c>
      <c r="U236" s="224"/>
    </row>
    <row r="237" spans="1:21" ht="54.95" customHeight="1" x14ac:dyDescent="0.25">
      <c r="A237" s="229">
        <v>236</v>
      </c>
      <c r="B237" s="229" t="s">
        <v>1113</v>
      </c>
      <c r="C237" s="56" t="s">
        <v>300</v>
      </c>
      <c r="D237" s="30" t="s">
        <v>315</v>
      </c>
      <c r="E237" s="30" t="s">
        <v>310</v>
      </c>
      <c r="F237" s="39" t="s">
        <v>60</v>
      </c>
      <c r="G237" s="39" t="s">
        <v>140</v>
      </c>
      <c r="H237" s="30" t="s">
        <v>141</v>
      </c>
      <c r="I237" s="30">
        <v>77131601</v>
      </c>
      <c r="J237" s="56" t="s">
        <v>193</v>
      </c>
      <c r="K237" s="30">
        <v>42552</v>
      </c>
      <c r="L237" s="30">
        <v>5.5</v>
      </c>
      <c r="M237" s="30" t="s">
        <v>57</v>
      </c>
      <c r="N237" s="39" t="s">
        <v>142</v>
      </c>
      <c r="O237" s="57">
        <v>15637666</v>
      </c>
      <c r="P237" s="231">
        <v>15637666</v>
      </c>
      <c r="Q237" s="231" t="s">
        <v>59</v>
      </c>
      <c r="R237" s="231" t="s">
        <v>59</v>
      </c>
      <c r="S237" s="29" t="s">
        <v>316</v>
      </c>
      <c r="T237" s="61">
        <v>2843212</v>
      </c>
      <c r="U237" s="224"/>
    </row>
    <row r="238" spans="1:21" ht="54.95" customHeight="1" x14ac:dyDescent="0.25">
      <c r="A238" s="229">
        <v>237</v>
      </c>
      <c r="B238" s="229" t="s">
        <v>1113</v>
      </c>
      <c r="C238" s="56" t="s">
        <v>300</v>
      </c>
      <c r="D238" s="30" t="s">
        <v>315</v>
      </c>
      <c r="E238" s="30" t="s">
        <v>310</v>
      </c>
      <c r="F238" s="39" t="s">
        <v>60</v>
      </c>
      <c r="G238" s="39" t="s">
        <v>140</v>
      </c>
      <c r="H238" s="30" t="s">
        <v>141</v>
      </c>
      <c r="I238" s="30">
        <v>77131601</v>
      </c>
      <c r="J238" s="56" t="s">
        <v>194</v>
      </c>
      <c r="K238" s="30">
        <v>42552</v>
      </c>
      <c r="L238" s="30">
        <v>5.5</v>
      </c>
      <c r="M238" s="30" t="s">
        <v>57</v>
      </c>
      <c r="N238" s="39" t="s">
        <v>142</v>
      </c>
      <c r="O238" s="57">
        <v>39677660</v>
      </c>
      <c r="P238" s="231">
        <v>39677660</v>
      </c>
      <c r="Q238" s="231" t="s">
        <v>59</v>
      </c>
      <c r="R238" s="231" t="s">
        <v>59</v>
      </c>
      <c r="S238" s="29" t="s">
        <v>316</v>
      </c>
      <c r="T238" s="61">
        <v>7214120</v>
      </c>
      <c r="U238" s="224"/>
    </row>
    <row r="239" spans="1:21" ht="54.95" customHeight="1" x14ac:dyDescent="0.25">
      <c r="A239" s="229">
        <v>238</v>
      </c>
      <c r="B239" s="229" t="s">
        <v>1113</v>
      </c>
      <c r="C239" s="56" t="s">
        <v>300</v>
      </c>
      <c r="D239" s="30" t="s">
        <v>315</v>
      </c>
      <c r="E239" s="30" t="s">
        <v>310</v>
      </c>
      <c r="F239" s="39" t="s">
        <v>60</v>
      </c>
      <c r="G239" s="39" t="s">
        <v>140</v>
      </c>
      <c r="H239" s="30" t="s">
        <v>141</v>
      </c>
      <c r="I239" s="30">
        <v>77131601</v>
      </c>
      <c r="J239" s="56" t="s">
        <v>195</v>
      </c>
      <c r="K239" s="30">
        <v>42552</v>
      </c>
      <c r="L239" s="30">
        <v>5.5</v>
      </c>
      <c r="M239" s="30" t="s">
        <v>57</v>
      </c>
      <c r="N239" s="39" t="s">
        <v>142</v>
      </c>
      <c r="O239" s="57">
        <v>15637666</v>
      </c>
      <c r="P239" s="231">
        <v>15637666</v>
      </c>
      <c r="Q239" s="231" t="s">
        <v>59</v>
      </c>
      <c r="R239" s="231" t="s">
        <v>59</v>
      </c>
      <c r="S239" s="29" t="s">
        <v>316</v>
      </c>
      <c r="T239" s="61">
        <v>2843212</v>
      </c>
      <c r="U239" s="224"/>
    </row>
    <row r="240" spans="1:21" ht="54.95" customHeight="1" x14ac:dyDescent="0.25">
      <c r="A240" s="229">
        <v>239</v>
      </c>
      <c r="B240" s="229" t="s">
        <v>1113</v>
      </c>
      <c r="C240" s="56" t="s">
        <v>300</v>
      </c>
      <c r="D240" s="30" t="s">
        <v>315</v>
      </c>
      <c r="E240" s="30" t="s">
        <v>310</v>
      </c>
      <c r="F240" s="39" t="s">
        <v>60</v>
      </c>
      <c r="G240" s="39" t="s">
        <v>140</v>
      </c>
      <c r="H240" s="30" t="s">
        <v>141</v>
      </c>
      <c r="I240" s="30">
        <v>77131601</v>
      </c>
      <c r="J240" s="56" t="s">
        <v>196</v>
      </c>
      <c r="K240" s="30">
        <v>42552</v>
      </c>
      <c r="L240" s="30">
        <v>5.5</v>
      </c>
      <c r="M240" s="30" t="s">
        <v>57</v>
      </c>
      <c r="N240" s="39" t="s">
        <v>142</v>
      </c>
      <c r="O240" s="57">
        <v>22639606</v>
      </c>
      <c r="P240" s="231">
        <v>22639606</v>
      </c>
      <c r="Q240" s="231" t="s">
        <v>59</v>
      </c>
      <c r="R240" s="231" t="s">
        <v>59</v>
      </c>
      <c r="S240" s="29" t="s">
        <v>316</v>
      </c>
      <c r="T240" s="61">
        <v>4116292</v>
      </c>
      <c r="U240" s="224"/>
    </row>
    <row r="241" spans="1:21" ht="54.95" customHeight="1" x14ac:dyDescent="0.25">
      <c r="A241" s="229">
        <v>240</v>
      </c>
      <c r="B241" s="229" t="s">
        <v>1113</v>
      </c>
      <c r="C241" s="56" t="s">
        <v>300</v>
      </c>
      <c r="D241" s="30" t="s">
        <v>315</v>
      </c>
      <c r="E241" s="30" t="s">
        <v>310</v>
      </c>
      <c r="F241" s="39" t="s">
        <v>60</v>
      </c>
      <c r="G241" s="39" t="s">
        <v>140</v>
      </c>
      <c r="H241" s="30" t="s">
        <v>141</v>
      </c>
      <c r="I241" s="30">
        <v>77131601</v>
      </c>
      <c r="J241" s="56" t="s">
        <v>197</v>
      </c>
      <c r="K241" s="30">
        <v>42552</v>
      </c>
      <c r="L241" s="30">
        <v>5.5</v>
      </c>
      <c r="M241" s="30" t="s">
        <v>57</v>
      </c>
      <c r="N241" s="39" t="s">
        <v>142</v>
      </c>
      <c r="O241" s="57">
        <v>31567080</v>
      </c>
      <c r="P241" s="231">
        <v>31567080</v>
      </c>
      <c r="Q241" s="231" t="s">
        <v>59</v>
      </c>
      <c r="R241" s="231" t="s">
        <v>59</v>
      </c>
      <c r="S241" s="29" t="s">
        <v>316</v>
      </c>
      <c r="T241" s="61">
        <v>5739469</v>
      </c>
      <c r="U241" s="224"/>
    </row>
    <row r="242" spans="1:21" ht="54.95" customHeight="1" x14ac:dyDescent="0.25">
      <c r="A242" s="229">
        <v>241</v>
      </c>
      <c r="B242" s="229" t="s">
        <v>1113</v>
      </c>
      <c r="C242" s="56" t="s">
        <v>300</v>
      </c>
      <c r="D242" s="30" t="s">
        <v>315</v>
      </c>
      <c r="E242" s="30" t="s">
        <v>310</v>
      </c>
      <c r="F242" s="39" t="s">
        <v>60</v>
      </c>
      <c r="G242" s="39" t="s">
        <v>140</v>
      </c>
      <c r="H242" s="30" t="s">
        <v>141</v>
      </c>
      <c r="I242" s="30">
        <v>77131601</v>
      </c>
      <c r="J242" s="56" t="s">
        <v>198</v>
      </c>
      <c r="K242" s="30">
        <v>42552</v>
      </c>
      <c r="L242" s="30">
        <v>5.5</v>
      </c>
      <c r="M242" s="30" t="s">
        <v>57</v>
      </c>
      <c r="N242" s="39" t="s">
        <v>142</v>
      </c>
      <c r="O242" s="57">
        <v>22639606</v>
      </c>
      <c r="P242" s="231">
        <v>22639606</v>
      </c>
      <c r="Q242" s="231" t="s">
        <v>59</v>
      </c>
      <c r="R242" s="231" t="s">
        <v>59</v>
      </c>
      <c r="S242" s="29" t="s">
        <v>316</v>
      </c>
      <c r="T242" s="61">
        <v>4116292</v>
      </c>
      <c r="U242" s="224"/>
    </row>
    <row r="243" spans="1:21" ht="54.95" customHeight="1" x14ac:dyDescent="0.25">
      <c r="A243" s="229">
        <v>242</v>
      </c>
      <c r="B243" s="229" t="s">
        <v>1113</v>
      </c>
      <c r="C243" s="56" t="s">
        <v>300</v>
      </c>
      <c r="D243" s="30" t="s">
        <v>315</v>
      </c>
      <c r="E243" s="30" t="s">
        <v>310</v>
      </c>
      <c r="F243" s="39" t="s">
        <v>60</v>
      </c>
      <c r="G243" s="39" t="s">
        <v>140</v>
      </c>
      <c r="H243" s="30" t="s">
        <v>141</v>
      </c>
      <c r="I243" s="30">
        <v>77131601</v>
      </c>
      <c r="J243" s="56" t="s">
        <v>192</v>
      </c>
      <c r="K243" s="30">
        <v>42552</v>
      </c>
      <c r="L243" s="30">
        <v>5.5</v>
      </c>
      <c r="M243" s="30" t="s">
        <v>57</v>
      </c>
      <c r="N243" s="39" t="s">
        <v>142</v>
      </c>
      <c r="O243" s="57">
        <v>15637666</v>
      </c>
      <c r="P243" s="231">
        <v>15637666</v>
      </c>
      <c r="Q243" s="231" t="s">
        <v>59</v>
      </c>
      <c r="R243" s="231" t="s">
        <v>59</v>
      </c>
      <c r="S243" s="29" t="s">
        <v>316</v>
      </c>
      <c r="T243" s="61">
        <v>2843212</v>
      </c>
      <c r="U243" s="224"/>
    </row>
    <row r="244" spans="1:21" ht="54.95" customHeight="1" x14ac:dyDescent="0.25">
      <c r="A244" s="229">
        <v>243</v>
      </c>
      <c r="B244" s="229" t="s">
        <v>1113</v>
      </c>
      <c r="C244" s="56" t="s">
        <v>300</v>
      </c>
      <c r="D244" s="30" t="s">
        <v>315</v>
      </c>
      <c r="E244" s="30" t="s">
        <v>310</v>
      </c>
      <c r="F244" s="39" t="s">
        <v>60</v>
      </c>
      <c r="G244" s="39" t="s">
        <v>140</v>
      </c>
      <c r="H244" s="30" t="s">
        <v>141</v>
      </c>
      <c r="I244" s="30">
        <v>77131601</v>
      </c>
      <c r="J244" s="56" t="s">
        <v>193</v>
      </c>
      <c r="K244" s="30">
        <v>42552</v>
      </c>
      <c r="L244" s="30">
        <v>5.5</v>
      </c>
      <c r="M244" s="30" t="s">
        <v>57</v>
      </c>
      <c r="N244" s="39" t="s">
        <v>142</v>
      </c>
      <c r="O244" s="57">
        <v>15637666</v>
      </c>
      <c r="P244" s="231">
        <v>15637666</v>
      </c>
      <c r="Q244" s="231" t="s">
        <v>59</v>
      </c>
      <c r="R244" s="231" t="s">
        <v>59</v>
      </c>
      <c r="S244" s="29" t="s">
        <v>316</v>
      </c>
      <c r="T244" s="61">
        <v>2843212</v>
      </c>
      <c r="U244" s="224"/>
    </row>
    <row r="245" spans="1:21" ht="54.95" customHeight="1" x14ac:dyDescent="0.25">
      <c r="A245" s="229">
        <v>244</v>
      </c>
      <c r="B245" s="229" t="s">
        <v>1113</v>
      </c>
      <c r="C245" s="55" t="s">
        <v>296</v>
      </c>
      <c r="D245" s="39" t="s">
        <v>315</v>
      </c>
      <c r="E245" s="39" t="s">
        <v>303</v>
      </c>
      <c r="F245" s="39" t="s">
        <v>60</v>
      </c>
      <c r="G245" s="39" t="s">
        <v>140</v>
      </c>
      <c r="H245" s="30" t="s">
        <v>141</v>
      </c>
      <c r="I245" s="39">
        <v>77101706</v>
      </c>
      <c r="J245" s="56" t="s">
        <v>199</v>
      </c>
      <c r="K245" s="30">
        <v>42552</v>
      </c>
      <c r="L245" s="30">
        <v>5</v>
      </c>
      <c r="M245" s="30" t="s">
        <v>57</v>
      </c>
      <c r="N245" s="39" t="s">
        <v>142</v>
      </c>
      <c r="O245" s="57">
        <v>17876165</v>
      </c>
      <c r="P245" s="231">
        <v>17876165</v>
      </c>
      <c r="Q245" s="231" t="s">
        <v>59</v>
      </c>
      <c r="R245" s="231" t="s">
        <v>59</v>
      </c>
      <c r="S245" s="29" t="s">
        <v>316</v>
      </c>
      <c r="T245" s="61">
        <v>3575233</v>
      </c>
      <c r="U245" s="224"/>
    </row>
    <row r="246" spans="1:21" ht="54.95" customHeight="1" x14ac:dyDescent="0.25">
      <c r="A246" s="229">
        <v>245</v>
      </c>
      <c r="B246" s="229" t="s">
        <v>1113</v>
      </c>
      <c r="C246" s="56" t="s">
        <v>300</v>
      </c>
      <c r="D246" s="30" t="s">
        <v>315</v>
      </c>
      <c r="E246" s="30" t="s">
        <v>310</v>
      </c>
      <c r="F246" s="39" t="s">
        <v>60</v>
      </c>
      <c r="G246" s="39" t="s">
        <v>140</v>
      </c>
      <c r="H246" s="30" t="s">
        <v>141</v>
      </c>
      <c r="I246" s="30">
        <v>77131601</v>
      </c>
      <c r="J246" s="56" t="s">
        <v>191</v>
      </c>
      <c r="K246" s="30">
        <v>42552</v>
      </c>
      <c r="L246" s="30">
        <v>5.5</v>
      </c>
      <c r="M246" s="30" t="s">
        <v>57</v>
      </c>
      <c r="N246" s="39" t="s">
        <v>142</v>
      </c>
      <c r="O246" s="57">
        <v>22639606</v>
      </c>
      <c r="P246" s="231">
        <v>22639606</v>
      </c>
      <c r="Q246" s="231" t="s">
        <v>59</v>
      </c>
      <c r="R246" s="231" t="s">
        <v>59</v>
      </c>
      <c r="S246" s="29" t="s">
        <v>316</v>
      </c>
      <c r="T246" s="61">
        <v>4116292</v>
      </c>
      <c r="U246" s="224"/>
    </row>
    <row r="247" spans="1:21" ht="54.95" customHeight="1" x14ac:dyDescent="0.25">
      <c r="A247" s="229">
        <v>246</v>
      </c>
      <c r="B247" s="229" t="s">
        <v>1113</v>
      </c>
      <c r="C247" s="56" t="s">
        <v>300</v>
      </c>
      <c r="D247" s="30" t="s">
        <v>315</v>
      </c>
      <c r="E247" s="30" t="s">
        <v>310</v>
      </c>
      <c r="F247" s="39" t="s">
        <v>60</v>
      </c>
      <c r="G247" s="39" t="s">
        <v>140</v>
      </c>
      <c r="H247" s="30" t="s">
        <v>141</v>
      </c>
      <c r="I247" s="30">
        <v>77131601</v>
      </c>
      <c r="J247" s="56" t="s">
        <v>191</v>
      </c>
      <c r="K247" s="30">
        <v>42552</v>
      </c>
      <c r="L247" s="30">
        <v>5.5</v>
      </c>
      <c r="M247" s="30" t="s">
        <v>57</v>
      </c>
      <c r="N247" s="39" t="s">
        <v>142</v>
      </c>
      <c r="O247" s="57">
        <v>22639606</v>
      </c>
      <c r="P247" s="231">
        <v>22639606</v>
      </c>
      <c r="Q247" s="231" t="s">
        <v>59</v>
      </c>
      <c r="R247" s="231" t="s">
        <v>59</v>
      </c>
      <c r="S247" s="29" t="s">
        <v>316</v>
      </c>
      <c r="T247" s="61">
        <v>4116292</v>
      </c>
      <c r="U247" s="224"/>
    </row>
    <row r="248" spans="1:21" ht="54.95" customHeight="1" x14ac:dyDescent="0.25">
      <c r="A248" s="229">
        <v>247</v>
      </c>
      <c r="B248" s="229" t="s">
        <v>1113</v>
      </c>
      <c r="C248" s="56" t="s">
        <v>300</v>
      </c>
      <c r="D248" s="30" t="s">
        <v>315</v>
      </c>
      <c r="E248" s="30" t="s">
        <v>310</v>
      </c>
      <c r="F248" s="39" t="s">
        <v>60</v>
      </c>
      <c r="G248" s="39" t="s">
        <v>140</v>
      </c>
      <c r="H248" s="30" t="s">
        <v>141</v>
      </c>
      <c r="I248" s="30">
        <v>77131601</v>
      </c>
      <c r="J248" s="56" t="s">
        <v>192</v>
      </c>
      <c r="K248" s="30">
        <v>42552</v>
      </c>
      <c r="L248" s="30">
        <v>5.5</v>
      </c>
      <c r="M248" s="30" t="s">
        <v>57</v>
      </c>
      <c r="N248" s="39" t="s">
        <v>142</v>
      </c>
      <c r="O248" s="57">
        <v>15637666</v>
      </c>
      <c r="P248" s="231">
        <v>15637666</v>
      </c>
      <c r="Q248" s="231" t="s">
        <v>59</v>
      </c>
      <c r="R248" s="231" t="s">
        <v>59</v>
      </c>
      <c r="S248" s="29" t="s">
        <v>316</v>
      </c>
      <c r="T248" s="61">
        <v>2843212</v>
      </c>
      <c r="U248" s="224"/>
    </row>
    <row r="249" spans="1:21" ht="54.95" customHeight="1" x14ac:dyDescent="0.25">
      <c r="A249" s="229">
        <v>248</v>
      </c>
      <c r="B249" s="229" t="s">
        <v>1113</v>
      </c>
      <c r="C249" s="56" t="s">
        <v>300</v>
      </c>
      <c r="D249" s="30" t="s">
        <v>315</v>
      </c>
      <c r="E249" s="30" t="s">
        <v>310</v>
      </c>
      <c r="F249" s="39" t="s">
        <v>60</v>
      </c>
      <c r="G249" s="39" t="s">
        <v>140</v>
      </c>
      <c r="H249" s="30" t="s">
        <v>141</v>
      </c>
      <c r="I249" s="30">
        <v>77131601</v>
      </c>
      <c r="J249" s="56" t="s">
        <v>192</v>
      </c>
      <c r="K249" s="30">
        <v>42552</v>
      </c>
      <c r="L249" s="30">
        <v>5.5</v>
      </c>
      <c r="M249" s="30" t="s">
        <v>57</v>
      </c>
      <c r="N249" s="39" t="s">
        <v>142</v>
      </c>
      <c r="O249" s="57">
        <v>15637666</v>
      </c>
      <c r="P249" s="231">
        <v>15637666</v>
      </c>
      <c r="Q249" s="231" t="s">
        <v>59</v>
      </c>
      <c r="R249" s="231" t="s">
        <v>59</v>
      </c>
      <c r="S249" s="29" t="s">
        <v>316</v>
      </c>
      <c r="T249" s="61">
        <v>2843212</v>
      </c>
      <c r="U249" s="224"/>
    </row>
    <row r="250" spans="1:21" ht="54.95" customHeight="1" x14ac:dyDescent="0.25">
      <c r="A250" s="229">
        <v>249</v>
      </c>
      <c r="B250" s="229" t="s">
        <v>1113</v>
      </c>
      <c r="C250" s="56" t="s">
        <v>300</v>
      </c>
      <c r="D250" s="30" t="s">
        <v>315</v>
      </c>
      <c r="E250" s="30" t="s">
        <v>310</v>
      </c>
      <c r="F250" s="39" t="s">
        <v>60</v>
      </c>
      <c r="G250" s="39" t="s">
        <v>140</v>
      </c>
      <c r="H250" s="30" t="s">
        <v>141</v>
      </c>
      <c r="I250" s="30">
        <v>77131601</v>
      </c>
      <c r="J250" s="56" t="s">
        <v>200</v>
      </c>
      <c r="K250" s="30">
        <v>42552</v>
      </c>
      <c r="L250" s="30">
        <v>5.5</v>
      </c>
      <c r="M250" s="30" t="s">
        <v>57</v>
      </c>
      <c r="N250" s="39" t="s">
        <v>142</v>
      </c>
      <c r="O250" s="57">
        <v>15637666</v>
      </c>
      <c r="P250" s="231">
        <v>15637666</v>
      </c>
      <c r="Q250" s="231" t="s">
        <v>59</v>
      </c>
      <c r="R250" s="231" t="s">
        <v>59</v>
      </c>
      <c r="S250" s="29" t="s">
        <v>316</v>
      </c>
      <c r="T250" s="61">
        <v>2843212</v>
      </c>
      <c r="U250" s="224"/>
    </row>
    <row r="251" spans="1:21" ht="54.95" customHeight="1" x14ac:dyDescent="0.25">
      <c r="A251" s="229">
        <v>250</v>
      </c>
      <c r="B251" s="229" t="s">
        <v>1113</v>
      </c>
      <c r="C251" s="56" t="s">
        <v>300</v>
      </c>
      <c r="D251" s="30" t="s">
        <v>315</v>
      </c>
      <c r="E251" s="30" t="s">
        <v>310</v>
      </c>
      <c r="F251" s="39" t="s">
        <v>60</v>
      </c>
      <c r="G251" s="39" t="s">
        <v>140</v>
      </c>
      <c r="H251" s="30" t="s">
        <v>141</v>
      </c>
      <c r="I251" s="30">
        <v>77131601</v>
      </c>
      <c r="J251" s="56" t="s">
        <v>201</v>
      </c>
      <c r="K251" s="30">
        <v>42552</v>
      </c>
      <c r="L251" s="30">
        <v>5.5</v>
      </c>
      <c r="M251" s="30" t="s">
        <v>57</v>
      </c>
      <c r="N251" s="39" t="s">
        <v>142</v>
      </c>
      <c r="O251" s="57">
        <v>31567079.5</v>
      </c>
      <c r="P251" s="231">
        <v>31567079.5</v>
      </c>
      <c r="Q251" s="231" t="s">
        <v>59</v>
      </c>
      <c r="R251" s="231" t="s">
        <v>59</v>
      </c>
      <c r="S251" s="29" t="s">
        <v>316</v>
      </c>
      <c r="T251" s="61">
        <v>5739469</v>
      </c>
      <c r="U251" s="224"/>
    </row>
    <row r="252" spans="1:21" ht="54.95" customHeight="1" x14ac:dyDescent="0.25">
      <c r="A252" s="229">
        <v>251</v>
      </c>
      <c r="B252" s="229" t="s">
        <v>1113</v>
      </c>
      <c r="C252" s="56" t="s">
        <v>300</v>
      </c>
      <c r="D252" s="30" t="s">
        <v>315</v>
      </c>
      <c r="E252" s="30" t="s">
        <v>310</v>
      </c>
      <c r="F252" s="39" t="s">
        <v>60</v>
      </c>
      <c r="G252" s="39" t="s">
        <v>140</v>
      </c>
      <c r="H252" s="30" t="s">
        <v>141</v>
      </c>
      <c r="I252" s="30">
        <v>77131601</v>
      </c>
      <c r="J252" s="56" t="s">
        <v>191</v>
      </c>
      <c r="K252" s="30">
        <v>42552</v>
      </c>
      <c r="L252" s="30">
        <v>5.5</v>
      </c>
      <c r="M252" s="30" t="s">
        <v>57</v>
      </c>
      <c r="N252" s="39" t="s">
        <v>142</v>
      </c>
      <c r="O252" s="57">
        <v>22639606</v>
      </c>
      <c r="P252" s="231">
        <v>22639606</v>
      </c>
      <c r="Q252" s="231" t="s">
        <v>59</v>
      </c>
      <c r="R252" s="231" t="s">
        <v>59</v>
      </c>
      <c r="S252" s="29" t="s">
        <v>316</v>
      </c>
      <c r="T252" s="61">
        <v>4116292</v>
      </c>
      <c r="U252" s="224"/>
    </row>
    <row r="253" spans="1:21" ht="54.95" customHeight="1" x14ac:dyDescent="0.25">
      <c r="A253" s="229">
        <v>252</v>
      </c>
      <c r="B253" s="229" t="s">
        <v>1113</v>
      </c>
      <c r="C253" s="56" t="s">
        <v>300</v>
      </c>
      <c r="D253" s="30" t="s">
        <v>315</v>
      </c>
      <c r="E253" s="30" t="s">
        <v>310</v>
      </c>
      <c r="F253" s="39" t="s">
        <v>60</v>
      </c>
      <c r="G253" s="39" t="s">
        <v>140</v>
      </c>
      <c r="H253" s="30" t="s">
        <v>141</v>
      </c>
      <c r="I253" s="30">
        <v>77131601</v>
      </c>
      <c r="J253" s="56" t="s">
        <v>200</v>
      </c>
      <c r="K253" s="30">
        <v>42552</v>
      </c>
      <c r="L253" s="30">
        <v>5</v>
      </c>
      <c r="M253" s="30" t="s">
        <v>57</v>
      </c>
      <c r="N253" s="39" t="s">
        <v>142</v>
      </c>
      <c r="O253" s="57">
        <v>14216060</v>
      </c>
      <c r="P253" s="231">
        <v>14216060</v>
      </c>
      <c r="Q253" s="231" t="s">
        <v>59</v>
      </c>
      <c r="R253" s="231" t="s">
        <v>59</v>
      </c>
      <c r="S253" s="29" t="s">
        <v>316</v>
      </c>
      <c r="T253" s="61">
        <v>2843212</v>
      </c>
      <c r="U253" s="224"/>
    </row>
    <row r="254" spans="1:21" ht="54.95" customHeight="1" x14ac:dyDescent="0.25">
      <c r="A254" s="229">
        <v>253</v>
      </c>
      <c r="B254" s="229" t="s">
        <v>1113</v>
      </c>
      <c r="C254" s="56" t="s">
        <v>300</v>
      </c>
      <c r="D254" s="30" t="s">
        <v>315</v>
      </c>
      <c r="E254" s="30" t="s">
        <v>310</v>
      </c>
      <c r="F254" s="39" t="s">
        <v>60</v>
      </c>
      <c r="G254" s="39" t="s">
        <v>140</v>
      </c>
      <c r="H254" s="30" t="s">
        <v>141</v>
      </c>
      <c r="I254" s="30">
        <v>77131601</v>
      </c>
      <c r="J254" s="56" t="s">
        <v>200</v>
      </c>
      <c r="K254" s="30">
        <v>42552</v>
      </c>
      <c r="L254" s="30">
        <v>5.5</v>
      </c>
      <c r="M254" s="30" t="s">
        <v>57</v>
      </c>
      <c r="N254" s="39" t="s">
        <v>142</v>
      </c>
      <c r="O254" s="57">
        <v>15637666</v>
      </c>
      <c r="P254" s="231">
        <v>15637666</v>
      </c>
      <c r="Q254" s="231" t="s">
        <v>59</v>
      </c>
      <c r="R254" s="231" t="s">
        <v>59</v>
      </c>
      <c r="S254" s="29" t="s">
        <v>316</v>
      </c>
      <c r="T254" s="61">
        <v>2843212</v>
      </c>
      <c r="U254" s="224"/>
    </row>
    <row r="255" spans="1:21" ht="54.95" customHeight="1" x14ac:dyDescent="0.25">
      <c r="A255" s="229">
        <v>254</v>
      </c>
      <c r="B255" s="229" t="s">
        <v>1113</v>
      </c>
      <c r="C255" s="56" t="s">
        <v>300</v>
      </c>
      <c r="D255" s="30" t="s">
        <v>315</v>
      </c>
      <c r="E255" s="30" t="s">
        <v>310</v>
      </c>
      <c r="F255" s="39" t="s">
        <v>60</v>
      </c>
      <c r="G255" s="39" t="s">
        <v>140</v>
      </c>
      <c r="H255" s="30" t="s">
        <v>141</v>
      </c>
      <c r="I255" s="30">
        <v>77131601</v>
      </c>
      <c r="J255" s="56" t="s">
        <v>200</v>
      </c>
      <c r="K255" s="30">
        <v>42552</v>
      </c>
      <c r="L255" s="30">
        <v>5.5</v>
      </c>
      <c r="M255" s="30" t="s">
        <v>57</v>
      </c>
      <c r="N255" s="39" t="s">
        <v>142</v>
      </c>
      <c r="O255" s="57">
        <v>19663781.5</v>
      </c>
      <c r="P255" s="231">
        <v>19663781.5</v>
      </c>
      <c r="Q255" s="231" t="s">
        <v>59</v>
      </c>
      <c r="R255" s="231" t="s">
        <v>59</v>
      </c>
      <c r="S255" s="29" t="s">
        <v>316</v>
      </c>
      <c r="T255" s="61">
        <v>3575233</v>
      </c>
      <c r="U255" s="224"/>
    </row>
    <row r="256" spans="1:21" ht="54.95" customHeight="1" x14ac:dyDescent="0.25">
      <c r="A256" s="229">
        <v>255</v>
      </c>
      <c r="B256" s="229" t="s">
        <v>1113</v>
      </c>
      <c r="C256" s="56" t="s">
        <v>300</v>
      </c>
      <c r="D256" s="30" t="s">
        <v>315</v>
      </c>
      <c r="E256" s="30" t="s">
        <v>310</v>
      </c>
      <c r="F256" s="39" t="s">
        <v>60</v>
      </c>
      <c r="G256" s="39" t="s">
        <v>140</v>
      </c>
      <c r="H256" s="30" t="s">
        <v>141</v>
      </c>
      <c r="I256" s="30">
        <v>77131601</v>
      </c>
      <c r="J256" s="56" t="s">
        <v>200</v>
      </c>
      <c r="K256" s="30">
        <v>42552</v>
      </c>
      <c r="L256" s="30">
        <v>5.5</v>
      </c>
      <c r="M256" s="30" t="s">
        <v>57</v>
      </c>
      <c r="N256" s="39" t="s">
        <v>142</v>
      </c>
      <c r="O256" s="57">
        <v>15637666</v>
      </c>
      <c r="P256" s="231">
        <v>15637666</v>
      </c>
      <c r="Q256" s="231" t="s">
        <v>59</v>
      </c>
      <c r="R256" s="231" t="s">
        <v>59</v>
      </c>
      <c r="S256" s="29" t="s">
        <v>316</v>
      </c>
      <c r="T256" s="61">
        <v>2843212</v>
      </c>
      <c r="U256" s="224"/>
    </row>
    <row r="257" spans="1:21" ht="54.95" customHeight="1" x14ac:dyDescent="0.25">
      <c r="A257" s="229">
        <v>256</v>
      </c>
      <c r="B257" s="229" t="s">
        <v>1113</v>
      </c>
      <c r="C257" s="56" t="s">
        <v>300</v>
      </c>
      <c r="D257" s="30" t="s">
        <v>315</v>
      </c>
      <c r="E257" s="30" t="s">
        <v>310</v>
      </c>
      <c r="F257" s="39" t="s">
        <v>60</v>
      </c>
      <c r="G257" s="39" t="s">
        <v>140</v>
      </c>
      <c r="H257" s="30" t="s">
        <v>141</v>
      </c>
      <c r="I257" s="30">
        <v>77131601</v>
      </c>
      <c r="J257" s="56" t="s">
        <v>192</v>
      </c>
      <c r="K257" s="30">
        <v>42552</v>
      </c>
      <c r="L257" s="30">
        <v>5.5</v>
      </c>
      <c r="M257" s="30" t="s">
        <v>57</v>
      </c>
      <c r="N257" s="39" t="s">
        <v>142</v>
      </c>
      <c r="O257" s="57">
        <v>15637666</v>
      </c>
      <c r="P257" s="231">
        <v>15637666</v>
      </c>
      <c r="Q257" s="231" t="s">
        <v>59</v>
      </c>
      <c r="R257" s="231" t="s">
        <v>59</v>
      </c>
      <c r="S257" s="29" t="s">
        <v>316</v>
      </c>
      <c r="T257" s="61">
        <v>2843212</v>
      </c>
      <c r="U257" s="224"/>
    </row>
    <row r="258" spans="1:21" ht="54.95" customHeight="1" x14ac:dyDescent="0.25">
      <c r="A258" s="229">
        <v>257</v>
      </c>
      <c r="B258" s="229" t="s">
        <v>1113</v>
      </c>
      <c r="C258" s="56" t="s">
        <v>300</v>
      </c>
      <c r="D258" s="30" t="s">
        <v>315</v>
      </c>
      <c r="E258" s="30" t="s">
        <v>310</v>
      </c>
      <c r="F258" s="39" t="s">
        <v>60</v>
      </c>
      <c r="G258" s="39" t="s">
        <v>140</v>
      </c>
      <c r="H258" s="30" t="s">
        <v>141</v>
      </c>
      <c r="I258" s="30">
        <v>77131601</v>
      </c>
      <c r="J258" s="56" t="s">
        <v>202</v>
      </c>
      <c r="K258" s="30">
        <v>42552</v>
      </c>
      <c r="L258" s="30">
        <v>5.5</v>
      </c>
      <c r="M258" s="30" t="s">
        <v>57</v>
      </c>
      <c r="N258" s="39" t="s">
        <v>142</v>
      </c>
      <c r="O258" s="57">
        <v>9686017</v>
      </c>
      <c r="P258" s="231">
        <v>9686017</v>
      </c>
      <c r="Q258" s="231" t="s">
        <v>59</v>
      </c>
      <c r="R258" s="231" t="s">
        <v>59</v>
      </c>
      <c r="S258" s="29" t="s">
        <v>316</v>
      </c>
      <c r="T258" s="61">
        <v>1761094</v>
      </c>
      <c r="U258" s="224"/>
    </row>
    <row r="259" spans="1:21" ht="54.95" customHeight="1" x14ac:dyDescent="0.25">
      <c r="A259" s="229">
        <v>258</v>
      </c>
      <c r="B259" s="229" t="s">
        <v>1113</v>
      </c>
      <c r="C259" s="56" t="s">
        <v>300</v>
      </c>
      <c r="D259" s="30" t="s">
        <v>315</v>
      </c>
      <c r="E259" s="30" t="s">
        <v>310</v>
      </c>
      <c r="F259" s="39" t="s">
        <v>60</v>
      </c>
      <c r="G259" s="39" t="s">
        <v>140</v>
      </c>
      <c r="H259" s="30" t="s">
        <v>141</v>
      </c>
      <c r="I259" s="30">
        <v>77131601</v>
      </c>
      <c r="J259" s="56" t="s">
        <v>192</v>
      </c>
      <c r="K259" s="30">
        <v>42552</v>
      </c>
      <c r="L259" s="30">
        <v>5</v>
      </c>
      <c r="M259" s="30" t="s">
        <v>57</v>
      </c>
      <c r="N259" s="39" t="s">
        <v>142</v>
      </c>
      <c r="O259" s="57">
        <v>14216060</v>
      </c>
      <c r="P259" s="231">
        <v>14216060</v>
      </c>
      <c r="Q259" s="231" t="s">
        <v>59</v>
      </c>
      <c r="R259" s="231" t="s">
        <v>59</v>
      </c>
      <c r="S259" s="29" t="s">
        <v>316</v>
      </c>
      <c r="T259" s="61">
        <v>2843212</v>
      </c>
      <c r="U259" s="224"/>
    </row>
    <row r="260" spans="1:21" ht="54.95" customHeight="1" x14ac:dyDescent="0.25">
      <c r="A260" s="229">
        <v>259</v>
      </c>
      <c r="B260" s="229" t="s">
        <v>1113</v>
      </c>
      <c r="C260" s="56" t="s">
        <v>300</v>
      </c>
      <c r="D260" s="30" t="s">
        <v>315</v>
      </c>
      <c r="E260" s="30" t="s">
        <v>310</v>
      </c>
      <c r="F260" s="39" t="s">
        <v>60</v>
      </c>
      <c r="G260" s="39" t="s">
        <v>140</v>
      </c>
      <c r="H260" s="30" t="s">
        <v>141</v>
      </c>
      <c r="I260" s="30">
        <v>77131601</v>
      </c>
      <c r="J260" s="56" t="s">
        <v>192</v>
      </c>
      <c r="K260" s="30">
        <v>42552</v>
      </c>
      <c r="L260" s="30">
        <v>5.5</v>
      </c>
      <c r="M260" s="30" t="s">
        <v>57</v>
      </c>
      <c r="N260" s="39" t="s">
        <v>142</v>
      </c>
      <c r="O260" s="57">
        <v>15637666</v>
      </c>
      <c r="P260" s="231">
        <v>15637666</v>
      </c>
      <c r="Q260" s="231" t="s">
        <v>59</v>
      </c>
      <c r="R260" s="231" t="s">
        <v>59</v>
      </c>
      <c r="S260" s="29" t="s">
        <v>316</v>
      </c>
      <c r="T260" s="61">
        <v>2843212</v>
      </c>
      <c r="U260" s="224"/>
    </row>
    <row r="261" spans="1:21" ht="54.95" customHeight="1" x14ac:dyDescent="0.25">
      <c r="A261" s="229">
        <v>260</v>
      </c>
      <c r="B261" s="229" t="s">
        <v>1113</v>
      </c>
      <c r="C261" s="56" t="s">
        <v>300</v>
      </c>
      <c r="D261" s="30" t="s">
        <v>315</v>
      </c>
      <c r="E261" s="30" t="s">
        <v>310</v>
      </c>
      <c r="F261" s="39" t="s">
        <v>60</v>
      </c>
      <c r="G261" s="39" t="s">
        <v>140</v>
      </c>
      <c r="H261" s="30" t="s">
        <v>141</v>
      </c>
      <c r="I261" s="30">
        <v>77131601</v>
      </c>
      <c r="J261" s="56" t="s">
        <v>158</v>
      </c>
      <c r="K261" s="30">
        <v>42552</v>
      </c>
      <c r="L261" s="30">
        <v>1</v>
      </c>
      <c r="M261" s="30" t="s">
        <v>57</v>
      </c>
      <c r="N261" s="39" t="s">
        <v>142</v>
      </c>
      <c r="O261" s="57">
        <v>5171617</v>
      </c>
      <c r="P261" s="231">
        <v>5171617</v>
      </c>
      <c r="Q261" s="231" t="s">
        <v>59</v>
      </c>
      <c r="R261" s="231" t="s">
        <v>59</v>
      </c>
      <c r="S261" s="29" t="s">
        <v>316</v>
      </c>
      <c r="T261" s="61">
        <v>5171617</v>
      </c>
      <c r="U261" s="224"/>
    </row>
    <row r="262" spans="1:21" ht="54.95" customHeight="1" x14ac:dyDescent="0.25">
      <c r="A262" s="229">
        <v>261</v>
      </c>
      <c r="B262" s="229" t="s">
        <v>1113</v>
      </c>
      <c r="C262" s="56" t="s">
        <v>300</v>
      </c>
      <c r="D262" s="30" t="s">
        <v>315</v>
      </c>
      <c r="E262" s="30" t="s">
        <v>310</v>
      </c>
      <c r="F262" s="39" t="s">
        <v>64</v>
      </c>
      <c r="G262" s="39" t="s">
        <v>144</v>
      </c>
      <c r="H262" s="30" t="s">
        <v>66</v>
      </c>
      <c r="I262" s="30">
        <v>77131601</v>
      </c>
      <c r="J262" s="56" t="s">
        <v>203</v>
      </c>
      <c r="K262" s="30">
        <v>42552</v>
      </c>
      <c r="L262" s="30">
        <v>1</v>
      </c>
      <c r="M262" s="30" t="s">
        <v>57</v>
      </c>
      <c r="N262" s="39" t="s">
        <v>142</v>
      </c>
      <c r="O262" s="57">
        <v>3000000</v>
      </c>
      <c r="P262" s="57">
        <v>3000000</v>
      </c>
      <c r="Q262" s="231" t="s">
        <v>59</v>
      </c>
      <c r="R262" s="231" t="s">
        <v>59</v>
      </c>
      <c r="S262" s="29" t="s">
        <v>316</v>
      </c>
      <c r="T262" s="61">
        <v>3000000</v>
      </c>
      <c r="U262" s="224"/>
    </row>
    <row r="263" spans="1:21" ht="54.95" customHeight="1" x14ac:dyDescent="0.25">
      <c r="A263" s="229">
        <v>262</v>
      </c>
      <c r="B263" s="229" t="s">
        <v>1113</v>
      </c>
      <c r="C263" s="56" t="s">
        <v>300</v>
      </c>
      <c r="D263" s="30" t="s">
        <v>315</v>
      </c>
      <c r="E263" s="30" t="s">
        <v>310</v>
      </c>
      <c r="F263" s="39" t="s">
        <v>64</v>
      </c>
      <c r="G263" s="39" t="s">
        <v>144</v>
      </c>
      <c r="H263" s="30" t="s">
        <v>66</v>
      </c>
      <c r="I263" s="30">
        <v>77131601</v>
      </c>
      <c r="J263" s="56" t="s">
        <v>204</v>
      </c>
      <c r="K263" s="30">
        <v>42552</v>
      </c>
      <c r="L263" s="30">
        <v>1</v>
      </c>
      <c r="M263" s="30" t="s">
        <v>57</v>
      </c>
      <c r="N263" s="39" t="s">
        <v>142</v>
      </c>
      <c r="O263" s="57">
        <v>50000000</v>
      </c>
      <c r="P263" s="57">
        <v>50000000</v>
      </c>
      <c r="Q263" s="231" t="s">
        <v>59</v>
      </c>
      <c r="R263" s="231" t="s">
        <v>59</v>
      </c>
      <c r="S263" s="29" t="s">
        <v>316</v>
      </c>
      <c r="T263" s="61">
        <v>50000000</v>
      </c>
      <c r="U263" s="224"/>
    </row>
    <row r="264" spans="1:21" ht="54.95" customHeight="1" x14ac:dyDescent="0.25">
      <c r="A264" s="229">
        <v>263</v>
      </c>
      <c r="B264" s="229" t="s">
        <v>1113</v>
      </c>
      <c r="C264" s="56" t="s">
        <v>300</v>
      </c>
      <c r="D264" s="30" t="s">
        <v>315</v>
      </c>
      <c r="E264" s="30" t="s">
        <v>310</v>
      </c>
      <c r="F264" s="39" t="s">
        <v>64</v>
      </c>
      <c r="G264" s="30" t="s">
        <v>163</v>
      </c>
      <c r="H264" s="30" t="s">
        <v>164</v>
      </c>
      <c r="I264" s="30">
        <v>77131601</v>
      </c>
      <c r="J264" s="56" t="s">
        <v>165</v>
      </c>
      <c r="K264" s="30">
        <v>42552</v>
      </c>
      <c r="L264" s="30">
        <v>1</v>
      </c>
      <c r="M264" s="30" t="s">
        <v>57</v>
      </c>
      <c r="N264" s="39" t="s">
        <v>142</v>
      </c>
      <c r="O264" s="57">
        <v>108000000</v>
      </c>
      <c r="P264" s="57">
        <v>108000000</v>
      </c>
      <c r="Q264" s="231" t="s">
        <v>59</v>
      </c>
      <c r="R264" s="231" t="s">
        <v>59</v>
      </c>
      <c r="S264" s="29" t="s">
        <v>316</v>
      </c>
      <c r="T264" s="61">
        <v>108000000</v>
      </c>
      <c r="U264" s="224"/>
    </row>
    <row r="265" spans="1:21" ht="54.95" customHeight="1" x14ac:dyDescent="0.25">
      <c r="A265" s="229">
        <v>264</v>
      </c>
      <c r="B265" s="229" t="s">
        <v>1113</v>
      </c>
      <c r="C265" s="56" t="s">
        <v>299</v>
      </c>
      <c r="D265" s="30" t="s">
        <v>315</v>
      </c>
      <c r="E265" s="30" t="s">
        <v>1183</v>
      </c>
      <c r="F265" s="39" t="s">
        <v>60</v>
      </c>
      <c r="G265" s="39" t="s">
        <v>140</v>
      </c>
      <c r="H265" s="30" t="s">
        <v>141</v>
      </c>
      <c r="I265" s="30">
        <v>77111501</v>
      </c>
      <c r="J265" s="56" t="s">
        <v>205</v>
      </c>
      <c r="K265" s="30">
        <v>42552</v>
      </c>
      <c r="L265" s="30">
        <v>5.5</v>
      </c>
      <c r="M265" s="30" t="s">
        <v>57</v>
      </c>
      <c r="N265" s="39" t="s">
        <v>142</v>
      </c>
      <c r="O265" s="57">
        <v>28591255</v>
      </c>
      <c r="P265" s="231">
        <v>28591255</v>
      </c>
      <c r="Q265" s="231" t="s">
        <v>59</v>
      </c>
      <c r="R265" s="231" t="s">
        <v>59</v>
      </c>
      <c r="S265" s="29" t="s">
        <v>316</v>
      </c>
      <c r="T265" s="61">
        <v>5198410</v>
      </c>
      <c r="U265" s="224"/>
    </row>
    <row r="266" spans="1:21" ht="54.95" customHeight="1" x14ac:dyDescent="0.25">
      <c r="A266" s="229">
        <v>265</v>
      </c>
      <c r="B266" s="229" t="s">
        <v>1113</v>
      </c>
      <c r="C266" s="56" t="s">
        <v>299</v>
      </c>
      <c r="D266" s="30" t="s">
        <v>315</v>
      </c>
      <c r="E266" s="30" t="s">
        <v>1183</v>
      </c>
      <c r="F266" s="39" t="s">
        <v>60</v>
      </c>
      <c r="G266" s="39" t="s">
        <v>140</v>
      </c>
      <c r="H266" s="30" t="s">
        <v>141</v>
      </c>
      <c r="I266" s="30">
        <v>77111501</v>
      </c>
      <c r="J266" s="56" t="s">
        <v>206</v>
      </c>
      <c r="K266" s="30">
        <v>42552</v>
      </c>
      <c r="L266" s="30">
        <v>5.5</v>
      </c>
      <c r="M266" s="30" t="s">
        <v>57</v>
      </c>
      <c r="N266" s="39" t="s">
        <v>142</v>
      </c>
      <c r="O266" s="57">
        <v>31567079</v>
      </c>
      <c r="P266" s="231">
        <v>31567079</v>
      </c>
      <c r="Q266" s="231" t="s">
        <v>59</v>
      </c>
      <c r="R266" s="231" t="s">
        <v>59</v>
      </c>
      <c r="S266" s="29" t="s">
        <v>316</v>
      </c>
      <c r="T266" s="61">
        <v>5739469</v>
      </c>
      <c r="U266" s="224"/>
    </row>
    <row r="267" spans="1:21" ht="54.95" customHeight="1" x14ac:dyDescent="0.25">
      <c r="A267" s="229">
        <v>266</v>
      </c>
      <c r="B267" s="229" t="s">
        <v>1113</v>
      </c>
      <c r="C267" s="56" t="s">
        <v>299</v>
      </c>
      <c r="D267" s="30" t="s">
        <v>315</v>
      </c>
      <c r="E267" s="30" t="s">
        <v>1183</v>
      </c>
      <c r="F267" s="39" t="s">
        <v>60</v>
      </c>
      <c r="G267" s="39" t="s">
        <v>140</v>
      </c>
      <c r="H267" s="30" t="s">
        <v>141</v>
      </c>
      <c r="I267" s="30">
        <v>77111501</v>
      </c>
      <c r="J267" s="56" t="s">
        <v>207</v>
      </c>
      <c r="K267" s="30">
        <v>42552</v>
      </c>
      <c r="L267" s="30">
        <v>5.5</v>
      </c>
      <c r="M267" s="30" t="s">
        <v>57</v>
      </c>
      <c r="N267" s="39" t="s">
        <v>142</v>
      </c>
      <c r="O267" s="57">
        <v>31567079.5</v>
      </c>
      <c r="P267" s="231">
        <v>31567079.5</v>
      </c>
      <c r="Q267" s="231" t="s">
        <v>59</v>
      </c>
      <c r="R267" s="231" t="s">
        <v>59</v>
      </c>
      <c r="S267" s="29" t="s">
        <v>316</v>
      </c>
      <c r="T267" s="61">
        <v>5739469</v>
      </c>
      <c r="U267" s="224"/>
    </row>
    <row r="268" spans="1:21" ht="54.95" customHeight="1" x14ac:dyDescent="0.25">
      <c r="A268" s="229">
        <v>267</v>
      </c>
      <c r="B268" s="229" t="s">
        <v>1113</v>
      </c>
      <c r="C268" s="56" t="s">
        <v>299</v>
      </c>
      <c r="D268" s="30" t="s">
        <v>315</v>
      </c>
      <c r="E268" s="30" t="s">
        <v>1183</v>
      </c>
      <c r="F268" s="39" t="s">
        <v>60</v>
      </c>
      <c r="G268" s="39" t="s">
        <v>140</v>
      </c>
      <c r="H268" s="30" t="s">
        <v>141</v>
      </c>
      <c r="I268" s="30">
        <v>77111501</v>
      </c>
      <c r="J268" s="56" t="s">
        <v>207</v>
      </c>
      <c r="K268" s="30">
        <v>42552</v>
      </c>
      <c r="L268" s="30">
        <v>5.5</v>
      </c>
      <c r="M268" s="30" t="s">
        <v>57</v>
      </c>
      <c r="N268" s="39" t="s">
        <v>142</v>
      </c>
      <c r="O268" s="57">
        <v>15637666</v>
      </c>
      <c r="P268" s="231">
        <v>15637666</v>
      </c>
      <c r="Q268" s="231" t="s">
        <v>59</v>
      </c>
      <c r="R268" s="231" t="s">
        <v>59</v>
      </c>
      <c r="S268" s="29" t="s">
        <v>316</v>
      </c>
      <c r="T268" s="61">
        <v>2843212</v>
      </c>
      <c r="U268" s="224"/>
    </row>
    <row r="269" spans="1:21" ht="54.95" customHeight="1" x14ac:dyDescent="0.25">
      <c r="A269" s="229">
        <v>268</v>
      </c>
      <c r="B269" s="229" t="s">
        <v>1113</v>
      </c>
      <c r="C269" s="56" t="s">
        <v>299</v>
      </c>
      <c r="D269" s="30" t="s">
        <v>315</v>
      </c>
      <c r="E269" s="30" t="s">
        <v>1183</v>
      </c>
      <c r="F269" s="39" t="s">
        <v>60</v>
      </c>
      <c r="G269" s="39" t="s">
        <v>140</v>
      </c>
      <c r="H269" s="30" t="s">
        <v>141</v>
      </c>
      <c r="I269" s="30">
        <v>77111501</v>
      </c>
      <c r="J269" s="56" t="s">
        <v>207</v>
      </c>
      <c r="K269" s="30">
        <v>42552</v>
      </c>
      <c r="L269" s="30">
        <v>5.5</v>
      </c>
      <c r="M269" s="30" t="s">
        <v>57</v>
      </c>
      <c r="N269" s="39" t="s">
        <v>142</v>
      </c>
      <c r="O269" s="57">
        <v>15637666</v>
      </c>
      <c r="P269" s="231">
        <v>15637666</v>
      </c>
      <c r="Q269" s="231" t="s">
        <v>59</v>
      </c>
      <c r="R269" s="231" t="s">
        <v>59</v>
      </c>
      <c r="S269" s="29" t="s">
        <v>316</v>
      </c>
      <c r="T269" s="61">
        <v>2843212</v>
      </c>
      <c r="U269" s="224"/>
    </row>
    <row r="270" spans="1:21" ht="54.95" customHeight="1" x14ac:dyDescent="0.25">
      <c r="A270" s="229">
        <v>269</v>
      </c>
      <c r="B270" s="229" t="s">
        <v>1113</v>
      </c>
      <c r="C270" s="56" t="s">
        <v>299</v>
      </c>
      <c r="D270" s="30" t="s">
        <v>315</v>
      </c>
      <c r="E270" s="30" t="s">
        <v>1183</v>
      </c>
      <c r="F270" s="39" t="s">
        <v>60</v>
      </c>
      <c r="G270" s="39" t="s">
        <v>140</v>
      </c>
      <c r="H270" s="30" t="s">
        <v>141</v>
      </c>
      <c r="I270" s="30">
        <v>77111501</v>
      </c>
      <c r="J270" s="56" t="s">
        <v>208</v>
      </c>
      <c r="K270" s="30">
        <v>42552</v>
      </c>
      <c r="L270" s="30">
        <v>5.5</v>
      </c>
      <c r="M270" s="30" t="s">
        <v>57</v>
      </c>
      <c r="N270" s="39" t="s">
        <v>142</v>
      </c>
      <c r="O270" s="57">
        <v>9686017</v>
      </c>
      <c r="P270" s="231">
        <v>9686017</v>
      </c>
      <c r="Q270" s="231" t="s">
        <v>59</v>
      </c>
      <c r="R270" s="231" t="s">
        <v>59</v>
      </c>
      <c r="S270" s="29" t="s">
        <v>316</v>
      </c>
      <c r="T270" s="61">
        <v>1761094</v>
      </c>
      <c r="U270" s="224"/>
    </row>
    <row r="271" spans="1:21" ht="54.95" customHeight="1" x14ac:dyDescent="0.25">
      <c r="A271" s="229">
        <v>270</v>
      </c>
      <c r="B271" s="229" t="s">
        <v>1113</v>
      </c>
      <c r="C271" s="56" t="s">
        <v>299</v>
      </c>
      <c r="D271" s="30" t="s">
        <v>315</v>
      </c>
      <c r="E271" s="30" t="s">
        <v>1183</v>
      </c>
      <c r="F271" s="39" t="s">
        <v>60</v>
      </c>
      <c r="G271" s="39" t="s">
        <v>140</v>
      </c>
      <c r="H271" s="30" t="s">
        <v>141</v>
      </c>
      <c r="I271" s="30">
        <v>77111501</v>
      </c>
      <c r="J271" s="56" t="s">
        <v>209</v>
      </c>
      <c r="K271" s="30">
        <v>42552</v>
      </c>
      <c r="L271" s="30">
        <v>5.5</v>
      </c>
      <c r="M271" s="30" t="s">
        <v>57</v>
      </c>
      <c r="N271" s="39" t="s">
        <v>142</v>
      </c>
      <c r="O271" s="57">
        <v>15637666</v>
      </c>
      <c r="P271" s="231">
        <v>15637666</v>
      </c>
      <c r="Q271" s="231" t="s">
        <v>59</v>
      </c>
      <c r="R271" s="231" t="s">
        <v>59</v>
      </c>
      <c r="S271" s="29" t="s">
        <v>316</v>
      </c>
      <c r="T271" s="61">
        <v>2843212</v>
      </c>
      <c r="U271" s="224"/>
    </row>
    <row r="272" spans="1:21" ht="54.95" customHeight="1" x14ac:dyDescent="0.25">
      <c r="A272" s="229">
        <v>271</v>
      </c>
      <c r="B272" s="229" t="s">
        <v>1113</v>
      </c>
      <c r="C272" s="56" t="s">
        <v>299</v>
      </c>
      <c r="D272" s="30" t="s">
        <v>315</v>
      </c>
      <c r="E272" s="30" t="s">
        <v>1183</v>
      </c>
      <c r="F272" s="39" t="s">
        <v>60</v>
      </c>
      <c r="G272" s="39" t="s">
        <v>140</v>
      </c>
      <c r="H272" s="30" t="s">
        <v>141</v>
      </c>
      <c r="I272" s="30">
        <v>77111501</v>
      </c>
      <c r="J272" s="56" t="s">
        <v>210</v>
      </c>
      <c r="K272" s="30">
        <v>42552</v>
      </c>
      <c r="L272" s="30">
        <v>5</v>
      </c>
      <c r="M272" s="30" t="s">
        <v>57</v>
      </c>
      <c r="N272" s="39" t="s">
        <v>142</v>
      </c>
      <c r="O272" s="57">
        <v>20581460</v>
      </c>
      <c r="P272" s="231">
        <v>20581460</v>
      </c>
      <c r="Q272" s="231" t="s">
        <v>59</v>
      </c>
      <c r="R272" s="231" t="s">
        <v>59</v>
      </c>
      <c r="S272" s="29" t="s">
        <v>316</v>
      </c>
      <c r="T272" s="61">
        <v>4116292</v>
      </c>
      <c r="U272" s="224"/>
    </row>
    <row r="273" spans="1:21" ht="54.95" customHeight="1" x14ac:dyDescent="0.25">
      <c r="A273" s="229">
        <v>272</v>
      </c>
      <c r="B273" s="229" t="s">
        <v>1113</v>
      </c>
      <c r="C273" s="56" t="s">
        <v>299</v>
      </c>
      <c r="D273" s="30" t="s">
        <v>315</v>
      </c>
      <c r="E273" s="30" t="s">
        <v>1183</v>
      </c>
      <c r="F273" s="39" t="s">
        <v>60</v>
      </c>
      <c r="G273" s="39" t="s">
        <v>140</v>
      </c>
      <c r="H273" s="30" t="s">
        <v>141</v>
      </c>
      <c r="I273" s="30">
        <v>77111501</v>
      </c>
      <c r="J273" s="56" t="s">
        <v>210</v>
      </c>
      <c r="K273" s="30">
        <v>42552</v>
      </c>
      <c r="L273" s="30">
        <v>5.5</v>
      </c>
      <c r="M273" s="30" t="s">
        <v>57</v>
      </c>
      <c r="N273" s="39" t="s">
        <v>142</v>
      </c>
      <c r="O273" s="57">
        <v>22639606</v>
      </c>
      <c r="P273" s="231">
        <v>22639606</v>
      </c>
      <c r="Q273" s="231" t="s">
        <v>59</v>
      </c>
      <c r="R273" s="231" t="s">
        <v>59</v>
      </c>
      <c r="S273" s="29" t="s">
        <v>316</v>
      </c>
      <c r="T273" s="61">
        <v>4116292</v>
      </c>
      <c r="U273" s="224"/>
    </row>
    <row r="274" spans="1:21" ht="54.95" customHeight="1" x14ac:dyDescent="0.25">
      <c r="A274" s="229">
        <v>273</v>
      </c>
      <c r="B274" s="229" t="s">
        <v>1113</v>
      </c>
      <c r="C274" s="56" t="s">
        <v>299</v>
      </c>
      <c r="D274" s="30" t="s">
        <v>315</v>
      </c>
      <c r="E274" s="30" t="s">
        <v>1183</v>
      </c>
      <c r="F274" s="39" t="s">
        <v>60</v>
      </c>
      <c r="G274" s="39" t="s">
        <v>140</v>
      </c>
      <c r="H274" s="30" t="s">
        <v>141</v>
      </c>
      <c r="I274" s="30">
        <v>77111501</v>
      </c>
      <c r="J274" s="56" t="s">
        <v>211</v>
      </c>
      <c r="K274" s="30">
        <v>42552</v>
      </c>
      <c r="L274" s="30">
        <v>5.5</v>
      </c>
      <c r="M274" s="30" t="s">
        <v>57</v>
      </c>
      <c r="N274" s="39" t="s">
        <v>142</v>
      </c>
      <c r="O274" s="57">
        <v>22639606</v>
      </c>
      <c r="P274" s="231">
        <v>22639606</v>
      </c>
      <c r="Q274" s="231" t="s">
        <v>59</v>
      </c>
      <c r="R274" s="231" t="s">
        <v>59</v>
      </c>
      <c r="S274" s="29" t="s">
        <v>316</v>
      </c>
      <c r="T274" s="61">
        <v>4116292</v>
      </c>
      <c r="U274" s="224"/>
    </row>
    <row r="275" spans="1:21" ht="54.95" customHeight="1" x14ac:dyDescent="0.25">
      <c r="A275" s="229">
        <v>274</v>
      </c>
      <c r="B275" s="229" t="s">
        <v>1113</v>
      </c>
      <c r="C275" s="56" t="s">
        <v>299</v>
      </c>
      <c r="D275" s="30" t="s">
        <v>315</v>
      </c>
      <c r="E275" s="30" t="s">
        <v>1183</v>
      </c>
      <c r="F275" s="39" t="s">
        <v>60</v>
      </c>
      <c r="G275" s="39" t="s">
        <v>140</v>
      </c>
      <c r="H275" s="30" t="s">
        <v>141</v>
      </c>
      <c r="I275" s="30">
        <v>77111501</v>
      </c>
      <c r="J275" s="56" t="s">
        <v>211</v>
      </c>
      <c r="K275" s="30">
        <v>42552</v>
      </c>
      <c r="L275" s="30">
        <v>5.5</v>
      </c>
      <c r="M275" s="30" t="s">
        <v>57</v>
      </c>
      <c r="N275" s="39" t="s">
        <v>142</v>
      </c>
      <c r="O275" s="57">
        <v>15637666</v>
      </c>
      <c r="P275" s="231">
        <v>15637666</v>
      </c>
      <c r="Q275" s="231" t="s">
        <v>59</v>
      </c>
      <c r="R275" s="231" t="s">
        <v>59</v>
      </c>
      <c r="S275" s="29" t="s">
        <v>316</v>
      </c>
      <c r="T275" s="61">
        <v>2843212</v>
      </c>
      <c r="U275" s="224"/>
    </row>
    <row r="276" spans="1:21" ht="54.95" customHeight="1" x14ac:dyDescent="0.25">
      <c r="A276" s="229">
        <v>275</v>
      </c>
      <c r="B276" s="229" t="s">
        <v>1113</v>
      </c>
      <c r="C276" s="56" t="s">
        <v>299</v>
      </c>
      <c r="D276" s="30" t="s">
        <v>315</v>
      </c>
      <c r="E276" s="30" t="s">
        <v>1183</v>
      </c>
      <c r="F276" s="39" t="s">
        <v>60</v>
      </c>
      <c r="G276" s="39" t="s">
        <v>140</v>
      </c>
      <c r="H276" s="30" t="s">
        <v>141</v>
      </c>
      <c r="I276" s="30">
        <v>77111501</v>
      </c>
      <c r="J276" s="56" t="s">
        <v>209</v>
      </c>
      <c r="K276" s="30">
        <v>42552</v>
      </c>
      <c r="L276" s="30">
        <v>5</v>
      </c>
      <c r="M276" s="30" t="s">
        <v>57</v>
      </c>
      <c r="N276" s="39" t="s">
        <v>142</v>
      </c>
      <c r="O276" s="57">
        <v>14216060</v>
      </c>
      <c r="P276" s="231">
        <v>14216060</v>
      </c>
      <c r="Q276" s="231" t="s">
        <v>59</v>
      </c>
      <c r="R276" s="231" t="s">
        <v>59</v>
      </c>
      <c r="S276" s="29" t="s">
        <v>316</v>
      </c>
      <c r="T276" s="61">
        <v>2843212</v>
      </c>
      <c r="U276" s="224"/>
    </row>
    <row r="277" spans="1:21" ht="54.95" customHeight="1" x14ac:dyDescent="0.25">
      <c r="A277" s="229">
        <v>276</v>
      </c>
      <c r="B277" s="229" t="s">
        <v>1113</v>
      </c>
      <c r="C277" s="56" t="s">
        <v>299</v>
      </c>
      <c r="D277" s="30" t="s">
        <v>315</v>
      </c>
      <c r="E277" s="30" t="s">
        <v>1183</v>
      </c>
      <c r="F277" s="39" t="s">
        <v>60</v>
      </c>
      <c r="G277" s="39" t="s">
        <v>140</v>
      </c>
      <c r="H277" s="30" t="s">
        <v>141</v>
      </c>
      <c r="I277" s="30">
        <v>77111501</v>
      </c>
      <c r="J277" s="56" t="s">
        <v>209</v>
      </c>
      <c r="K277" s="30">
        <v>42552</v>
      </c>
      <c r="L277" s="30">
        <v>5</v>
      </c>
      <c r="M277" s="30" t="s">
        <v>57</v>
      </c>
      <c r="N277" s="39" t="s">
        <v>142</v>
      </c>
      <c r="O277" s="57">
        <v>14216060</v>
      </c>
      <c r="P277" s="231">
        <v>14216060</v>
      </c>
      <c r="Q277" s="231" t="s">
        <v>59</v>
      </c>
      <c r="R277" s="231" t="s">
        <v>59</v>
      </c>
      <c r="S277" s="29" t="s">
        <v>316</v>
      </c>
      <c r="T277" s="61">
        <v>2843212</v>
      </c>
      <c r="U277" s="224"/>
    </row>
    <row r="278" spans="1:21" ht="54.95" customHeight="1" x14ac:dyDescent="0.25">
      <c r="A278" s="229">
        <v>277</v>
      </c>
      <c r="B278" s="229" t="s">
        <v>1113</v>
      </c>
      <c r="C278" s="56" t="s">
        <v>299</v>
      </c>
      <c r="D278" s="30" t="s">
        <v>315</v>
      </c>
      <c r="E278" s="30" t="s">
        <v>1183</v>
      </c>
      <c r="F278" s="39" t="s">
        <v>60</v>
      </c>
      <c r="G278" s="39" t="s">
        <v>140</v>
      </c>
      <c r="H278" s="30" t="s">
        <v>141</v>
      </c>
      <c r="I278" s="30">
        <v>77111501</v>
      </c>
      <c r="J278" s="56" t="s">
        <v>212</v>
      </c>
      <c r="K278" s="30">
        <v>42552</v>
      </c>
      <c r="L278" s="30">
        <v>5</v>
      </c>
      <c r="M278" s="30" t="s">
        <v>57</v>
      </c>
      <c r="N278" s="39" t="s">
        <v>142</v>
      </c>
      <c r="O278" s="57">
        <v>20581460</v>
      </c>
      <c r="P278" s="231">
        <v>20581460</v>
      </c>
      <c r="Q278" s="231" t="s">
        <v>59</v>
      </c>
      <c r="R278" s="231" t="s">
        <v>59</v>
      </c>
      <c r="S278" s="29" t="s">
        <v>316</v>
      </c>
      <c r="T278" s="61">
        <v>4116292</v>
      </c>
      <c r="U278" s="224"/>
    </row>
    <row r="279" spans="1:21" ht="54.95" customHeight="1" x14ac:dyDescent="0.25">
      <c r="A279" s="229">
        <v>278</v>
      </c>
      <c r="B279" s="229" t="s">
        <v>1113</v>
      </c>
      <c r="C279" s="56" t="s">
        <v>299</v>
      </c>
      <c r="D279" s="30" t="s">
        <v>315</v>
      </c>
      <c r="E279" s="30" t="s">
        <v>1183</v>
      </c>
      <c r="F279" s="39" t="s">
        <v>60</v>
      </c>
      <c r="G279" s="39" t="s">
        <v>140</v>
      </c>
      <c r="H279" s="30" t="s">
        <v>141</v>
      </c>
      <c r="I279" s="30">
        <v>77111501</v>
      </c>
      <c r="J279" s="56" t="s">
        <v>210</v>
      </c>
      <c r="K279" s="30">
        <v>42552</v>
      </c>
      <c r="L279" s="30">
        <v>5.5</v>
      </c>
      <c r="M279" s="30" t="s">
        <v>57</v>
      </c>
      <c r="N279" s="39" t="s">
        <v>142</v>
      </c>
      <c r="O279" s="57">
        <v>15637666</v>
      </c>
      <c r="P279" s="231">
        <v>15637666</v>
      </c>
      <c r="Q279" s="231" t="s">
        <v>59</v>
      </c>
      <c r="R279" s="231" t="s">
        <v>59</v>
      </c>
      <c r="S279" s="29" t="s">
        <v>316</v>
      </c>
      <c r="T279" s="61">
        <v>2843212</v>
      </c>
      <c r="U279" s="224"/>
    </row>
    <row r="280" spans="1:21" ht="54.95" customHeight="1" x14ac:dyDescent="0.25">
      <c r="A280" s="229">
        <v>279</v>
      </c>
      <c r="B280" s="229" t="s">
        <v>1113</v>
      </c>
      <c r="C280" s="56" t="s">
        <v>299</v>
      </c>
      <c r="D280" s="30" t="s">
        <v>315</v>
      </c>
      <c r="E280" s="30" t="s">
        <v>1183</v>
      </c>
      <c r="F280" s="39" t="s">
        <v>60</v>
      </c>
      <c r="G280" s="39" t="s">
        <v>140</v>
      </c>
      <c r="H280" s="30" t="s">
        <v>141</v>
      </c>
      <c r="I280" s="30">
        <v>77111501</v>
      </c>
      <c r="J280" s="56" t="s">
        <v>210</v>
      </c>
      <c r="K280" s="30">
        <v>42552</v>
      </c>
      <c r="L280" s="30">
        <v>5.5</v>
      </c>
      <c r="M280" s="30" t="s">
        <v>57</v>
      </c>
      <c r="N280" s="39" t="s">
        <v>142</v>
      </c>
      <c r="O280" s="57">
        <v>15637666</v>
      </c>
      <c r="P280" s="231">
        <v>15637666</v>
      </c>
      <c r="Q280" s="231" t="s">
        <v>59</v>
      </c>
      <c r="R280" s="231" t="s">
        <v>59</v>
      </c>
      <c r="S280" s="29" t="s">
        <v>316</v>
      </c>
      <c r="T280" s="61">
        <v>2843212</v>
      </c>
      <c r="U280" s="224"/>
    </row>
    <row r="281" spans="1:21" ht="54.95" customHeight="1" x14ac:dyDescent="0.25">
      <c r="A281" s="229">
        <v>280</v>
      </c>
      <c r="B281" s="229" t="s">
        <v>1113</v>
      </c>
      <c r="C281" s="56" t="s">
        <v>299</v>
      </c>
      <c r="D281" s="30" t="s">
        <v>315</v>
      </c>
      <c r="E281" s="30" t="s">
        <v>1183</v>
      </c>
      <c r="F281" s="39" t="s">
        <v>60</v>
      </c>
      <c r="G281" s="39" t="s">
        <v>140</v>
      </c>
      <c r="H281" s="30" t="s">
        <v>141</v>
      </c>
      <c r="I281" s="30">
        <v>77111501</v>
      </c>
      <c r="J281" s="56" t="s">
        <v>210</v>
      </c>
      <c r="K281" s="30">
        <v>42552</v>
      </c>
      <c r="L281" s="30">
        <v>5.5</v>
      </c>
      <c r="M281" s="30" t="s">
        <v>57</v>
      </c>
      <c r="N281" s="39" t="s">
        <v>142</v>
      </c>
      <c r="O281" s="57">
        <v>15637666</v>
      </c>
      <c r="P281" s="231">
        <v>15637666</v>
      </c>
      <c r="Q281" s="231" t="s">
        <v>59</v>
      </c>
      <c r="R281" s="231" t="s">
        <v>59</v>
      </c>
      <c r="S281" s="29" t="s">
        <v>316</v>
      </c>
      <c r="T281" s="61">
        <v>2843212</v>
      </c>
      <c r="U281" s="224"/>
    </row>
    <row r="282" spans="1:21" ht="54.95" customHeight="1" x14ac:dyDescent="0.25">
      <c r="A282" s="229">
        <v>281</v>
      </c>
      <c r="B282" s="229" t="s">
        <v>1113</v>
      </c>
      <c r="C282" s="56" t="s">
        <v>299</v>
      </c>
      <c r="D282" s="30" t="s">
        <v>315</v>
      </c>
      <c r="E282" s="30" t="s">
        <v>1183</v>
      </c>
      <c r="F282" s="39" t="s">
        <v>60</v>
      </c>
      <c r="G282" s="39" t="s">
        <v>140</v>
      </c>
      <c r="H282" s="30" t="s">
        <v>141</v>
      </c>
      <c r="I282" s="30">
        <v>77111501</v>
      </c>
      <c r="J282" s="56" t="s">
        <v>210</v>
      </c>
      <c r="K282" s="30">
        <v>42552</v>
      </c>
      <c r="L282" s="30">
        <v>5.5</v>
      </c>
      <c r="M282" s="30" t="s">
        <v>57</v>
      </c>
      <c r="N282" s="39" t="s">
        <v>142</v>
      </c>
      <c r="O282" s="57">
        <v>15637666</v>
      </c>
      <c r="P282" s="231">
        <v>15637666</v>
      </c>
      <c r="Q282" s="231" t="s">
        <v>59</v>
      </c>
      <c r="R282" s="231" t="s">
        <v>59</v>
      </c>
      <c r="S282" s="29" t="s">
        <v>316</v>
      </c>
      <c r="T282" s="61">
        <v>2843212</v>
      </c>
      <c r="U282" s="224"/>
    </row>
    <row r="283" spans="1:21" ht="54.95" customHeight="1" x14ac:dyDescent="0.25">
      <c r="A283" s="229">
        <v>282</v>
      </c>
      <c r="B283" s="229" t="s">
        <v>1113</v>
      </c>
      <c r="C283" s="56" t="s">
        <v>299</v>
      </c>
      <c r="D283" s="30" t="s">
        <v>315</v>
      </c>
      <c r="E283" s="30" t="s">
        <v>1183</v>
      </c>
      <c r="F283" s="39" t="s">
        <v>60</v>
      </c>
      <c r="G283" s="39" t="s">
        <v>140</v>
      </c>
      <c r="H283" s="30" t="s">
        <v>141</v>
      </c>
      <c r="I283" s="30">
        <v>77111501</v>
      </c>
      <c r="J283" s="56" t="s">
        <v>207</v>
      </c>
      <c r="K283" s="30">
        <v>42552</v>
      </c>
      <c r="L283" s="30">
        <v>5.5</v>
      </c>
      <c r="M283" s="30" t="s">
        <v>57</v>
      </c>
      <c r="N283" s="39" t="s">
        <v>142</v>
      </c>
      <c r="O283" s="57">
        <v>19663781.5</v>
      </c>
      <c r="P283" s="231">
        <v>19663781.5</v>
      </c>
      <c r="Q283" s="231" t="s">
        <v>59</v>
      </c>
      <c r="R283" s="231" t="s">
        <v>59</v>
      </c>
      <c r="S283" s="29" t="s">
        <v>316</v>
      </c>
      <c r="T283" s="61">
        <v>3575233</v>
      </c>
      <c r="U283" s="224"/>
    </row>
    <row r="284" spans="1:21" ht="54.95" customHeight="1" x14ac:dyDescent="0.25">
      <c r="A284" s="229">
        <v>283</v>
      </c>
      <c r="B284" s="229" t="s">
        <v>1113</v>
      </c>
      <c r="C284" s="56" t="s">
        <v>299</v>
      </c>
      <c r="D284" s="30" t="s">
        <v>315</v>
      </c>
      <c r="E284" s="30" t="s">
        <v>1183</v>
      </c>
      <c r="F284" s="39" t="s">
        <v>60</v>
      </c>
      <c r="G284" s="39" t="s">
        <v>140</v>
      </c>
      <c r="H284" s="30" t="s">
        <v>141</v>
      </c>
      <c r="I284" s="30">
        <v>77111501</v>
      </c>
      <c r="J284" s="56" t="s">
        <v>207</v>
      </c>
      <c r="K284" s="30">
        <v>42552</v>
      </c>
      <c r="L284" s="30">
        <v>5.5</v>
      </c>
      <c r="M284" s="30" t="s">
        <v>57</v>
      </c>
      <c r="N284" s="39" t="s">
        <v>142</v>
      </c>
      <c r="O284" s="57">
        <v>15637666</v>
      </c>
      <c r="P284" s="231">
        <v>15637666</v>
      </c>
      <c r="Q284" s="231" t="s">
        <v>59</v>
      </c>
      <c r="R284" s="231" t="s">
        <v>59</v>
      </c>
      <c r="S284" s="29" t="s">
        <v>316</v>
      </c>
      <c r="T284" s="61">
        <v>2843212</v>
      </c>
      <c r="U284" s="224"/>
    </row>
    <row r="285" spans="1:21" ht="54.95" customHeight="1" x14ac:dyDescent="0.25">
      <c r="A285" s="229">
        <v>284</v>
      </c>
      <c r="B285" s="229" t="s">
        <v>1113</v>
      </c>
      <c r="C285" s="56" t="s">
        <v>299</v>
      </c>
      <c r="D285" s="30" t="s">
        <v>315</v>
      </c>
      <c r="E285" s="30" t="s">
        <v>1183</v>
      </c>
      <c r="F285" s="39" t="s">
        <v>60</v>
      </c>
      <c r="G285" s="39" t="s">
        <v>140</v>
      </c>
      <c r="H285" s="30" t="s">
        <v>141</v>
      </c>
      <c r="I285" s="30">
        <v>77111501</v>
      </c>
      <c r="J285" s="56" t="s">
        <v>213</v>
      </c>
      <c r="K285" s="30">
        <v>42552</v>
      </c>
      <c r="L285" s="30">
        <v>5.5</v>
      </c>
      <c r="M285" s="30" t="s">
        <v>57</v>
      </c>
      <c r="N285" s="39" t="s">
        <v>142</v>
      </c>
      <c r="O285" s="57">
        <v>22639606</v>
      </c>
      <c r="P285" s="231">
        <v>22639606</v>
      </c>
      <c r="Q285" s="231" t="s">
        <v>59</v>
      </c>
      <c r="R285" s="231" t="s">
        <v>59</v>
      </c>
      <c r="S285" s="29" t="s">
        <v>316</v>
      </c>
      <c r="T285" s="61">
        <v>4116292</v>
      </c>
      <c r="U285" s="224"/>
    </row>
    <row r="286" spans="1:21" ht="54.95" customHeight="1" x14ac:dyDescent="0.25">
      <c r="A286" s="229">
        <v>285</v>
      </c>
      <c r="B286" s="229" t="s">
        <v>1113</v>
      </c>
      <c r="C286" s="56" t="s">
        <v>299</v>
      </c>
      <c r="D286" s="30" t="s">
        <v>315</v>
      </c>
      <c r="E286" s="30" t="s">
        <v>1183</v>
      </c>
      <c r="F286" s="39" t="s">
        <v>60</v>
      </c>
      <c r="G286" s="39" t="s">
        <v>140</v>
      </c>
      <c r="H286" s="30" t="s">
        <v>141</v>
      </c>
      <c r="I286" s="30">
        <v>77111501</v>
      </c>
      <c r="J286" s="56" t="s">
        <v>214</v>
      </c>
      <c r="K286" s="30">
        <v>42552</v>
      </c>
      <c r="L286" s="30">
        <v>5.5</v>
      </c>
      <c r="M286" s="30" t="s">
        <v>57</v>
      </c>
      <c r="N286" s="39" t="s">
        <v>142</v>
      </c>
      <c r="O286" s="57">
        <v>22639606</v>
      </c>
      <c r="P286" s="231">
        <v>22639606</v>
      </c>
      <c r="Q286" s="231" t="s">
        <v>59</v>
      </c>
      <c r="R286" s="231" t="s">
        <v>59</v>
      </c>
      <c r="S286" s="29" t="s">
        <v>316</v>
      </c>
      <c r="T286" s="61">
        <v>4116292</v>
      </c>
      <c r="U286" s="224"/>
    </row>
    <row r="287" spans="1:21" ht="54.95" customHeight="1" x14ac:dyDescent="0.25">
      <c r="A287" s="229">
        <v>286</v>
      </c>
      <c r="B287" s="229" t="s">
        <v>1113</v>
      </c>
      <c r="C287" s="56" t="s">
        <v>299</v>
      </c>
      <c r="D287" s="30" t="s">
        <v>315</v>
      </c>
      <c r="E287" s="30" t="s">
        <v>1183</v>
      </c>
      <c r="F287" s="39" t="s">
        <v>60</v>
      </c>
      <c r="G287" s="39" t="s">
        <v>140</v>
      </c>
      <c r="H287" s="30" t="s">
        <v>141</v>
      </c>
      <c r="I287" s="30">
        <v>77111501</v>
      </c>
      <c r="J287" s="56" t="s">
        <v>210</v>
      </c>
      <c r="K287" s="30">
        <v>42552</v>
      </c>
      <c r="L287" s="30">
        <v>5.5</v>
      </c>
      <c r="M287" s="30" t="s">
        <v>57</v>
      </c>
      <c r="N287" s="39" t="s">
        <v>142</v>
      </c>
      <c r="O287" s="57">
        <v>22639606</v>
      </c>
      <c r="P287" s="231">
        <v>22639606</v>
      </c>
      <c r="Q287" s="231" t="s">
        <v>59</v>
      </c>
      <c r="R287" s="231" t="s">
        <v>59</v>
      </c>
      <c r="S287" s="29" t="s">
        <v>316</v>
      </c>
      <c r="T287" s="61">
        <v>4116292</v>
      </c>
      <c r="U287" s="224"/>
    </row>
    <row r="288" spans="1:21" ht="54.95" customHeight="1" x14ac:dyDescent="0.25">
      <c r="A288" s="229">
        <v>287</v>
      </c>
      <c r="B288" s="229" t="s">
        <v>1113</v>
      </c>
      <c r="C288" s="56" t="s">
        <v>299</v>
      </c>
      <c r="D288" s="30" t="s">
        <v>315</v>
      </c>
      <c r="E288" s="30" t="s">
        <v>1183</v>
      </c>
      <c r="F288" s="39" t="s">
        <v>60</v>
      </c>
      <c r="G288" s="39" t="s">
        <v>140</v>
      </c>
      <c r="H288" s="30" t="s">
        <v>141</v>
      </c>
      <c r="I288" s="30">
        <v>77111501</v>
      </c>
      <c r="J288" s="56" t="s">
        <v>210</v>
      </c>
      <c r="K288" s="30">
        <v>42552</v>
      </c>
      <c r="L288" s="30">
        <v>5.5</v>
      </c>
      <c r="M288" s="30" t="s">
        <v>57</v>
      </c>
      <c r="N288" s="39" t="s">
        <v>142</v>
      </c>
      <c r="O288" s="57">
        <v>15637666</v>
      </c>
      <c r="P288" s="231">
        <v>15637666</v>
      </c>
      <c r="Q288" s="231" t="s">
        <v>59</v>
      </c>
      <c r="R288" s="231" t="s">
        <v>59</v>
      </c>
      <c r="S288" s="29" t="s">
        <v>316</v>
      </c>
      <c r="T288" s="61">
        <v>2843212</v>
      </c>
      <c r="U288" s="224"/>
    </row>
    <row r="289" spans="1:21" ht="54.95" customHeight="1" x14ac:dyDescent="0.25">
      <c r="A289" s="229">
        <v>288</v>
      </c>
      <c r="B289" s="229" t="s">
        <v>1113</v>
      </c>
      <c r="C289" s="56" t="s">
        <v>299</v>
      </c>
      <c r="D289" s="30" t="s">
        <v>315</v>
      </c>
      <c r="E289" s="30" t="s">
        <v>1183</v>
      </c>
      <c r="F289" s="39" t="s">
        <v>60</v>
      </c>
      <c r="G289" s="39" t="s">
        <v>140</v>
      </c>
      <c r="H289" s="30" t="s">
        <v>141</v>
      </c>
      <c r="I289" s="30">
        <v>77111501</v>
      </c>
      <c r="J289" s="56" t="s">
        <v>210</v>
      </c>
      <c r="K289" s="30">
        <v>42552</v>
      </c>
      <c r="L289" s="30">
        <v>5.5</v>
      </c>
      <c r="M289" s="30" t="s">
        <v>57</v>
      </c>
      <c r="N289" s="39" t="s">
        <v>142</v>
      </c>
      <c r="O289" s="57">
        <v>22639606</v>
      </c>
      <c r="P289" s="231">
        <v>22639606</v>
      </c>
      <c r="Q289" s="231" t="s">
        <v>59</v>
      </c>
      <c r="R289" s="231" t="s">
        <v>59</v>
      </c>
      <c r="S289" s="29" t="s">
        <v>316</v>
      </c>
      <c r="T289" s="61">
        <v>4116292</v>
      </c>
      <c r="U289" s="224"/>
    </row>
    <row r="290" spans="1:21" ht="54.95" customHeight="1" x14ac:dyDescent="0.25">
      <c r="A290" s="229">
        <v>289</v>
      </c>
      <c r="B290" s="229" t="s">
        <v>1113</v>
      </c>
      <c r="C290" s="56" t="s">
        <v>299</v>
      </c>
      <c r="D290" s="30" t="s">
        <v>315</v>
      </c>
      <c r="E290" s="30" t="s">
        <v>1183</v>
      </c>
      <c r="F290" s="39" t="s">
        <v>60</v>
      </c>
      <c r="G290" s="39" t="s">
        <v>140</v>
      </c>
      <c r="H290" s="30" t="s">
        <v>141</v>
      </c>
      <c r="I290" s="30">
        <v>77111501</v>
      </c>
      <c r="J290" s="56" t="s">
        <v>215</v>
      </c>
      <c r="K290" s="30">
        <v>42552</v>
      </c>
      <c r="L290" s="30">
        <v>5.5</v>
      </c>
      <c r="M290" s="30" t="s">
        <v>57</v>
      </c>
      <c r="N290" s="39" t="s">
        <v>142</v>
      </c>
      <c r="O290" s="57">
        <v>9686017</v>
      </c>
      <c r="P290" s="231">
        <v>9686017</v>
      </c>
      <c r="Q290" s="231" t="s">
        <v>59</v>
      </c>
      <c r="R290" s="231" t="s">
        <v>59</v>
      </c>
      <c r="S290" s="29" t="s">
        <v>316</v>
      </c>
      <c r="T290" s="61">
        <v>1761094</v>
      </c>
      <c r="U290" s="224"/>
    </row>
    <row r="291" spans="1:21" ht="54.95" customHeight="1" x14ac:dyDescent="0.25">
      <c r="A291" s="229">
        <v>290</v>
      </c>
      <c r="B291" s="229" t="s">
        <v>1113</v>
      </c>
      <c r="C291" s="56" t="s">
        <v>299</v>
      </c>
      <c r="D291" s="30" t="s">
        <v>315</v>
      </c>
      <c r="E291" s="30" t="s">
        <v>1183</v>
      </c>
      <c r="F291" s="39" t="s">
        <v>60</v>
      </c>
      <c r="G291" s="39" t="s">
        <v>140</v>
      </c>
      <c r="H291" s="30" t="s">
        <v>141</v>
      </c>
      <c r="I291" s="30">
        <v>77111501</v>
      </c>
      <c r="J291" s="56" t="s">
        <v>208</v>
      </c>
      <c r="K291" s="30">
        <v>42552</v>
      </c>
      <c r="L291" s="30">
        <v>5.5</v>
      </c>
      <c r="M291" s="30" t="s">
        <v>57</v>
      </c>
      <c r="N291" s="39" t="s">
        <v>142</v>
      </c>
      <c r="O291" s="57">
        <v>9686017</v>
      </c>
      <c r="P291" s="231">
        <v>9686017</v>
      </c>
      <c r="Q291" s="231" t="s">
        <v>59</v>
      </c>
      <c r="R291" s="231" t="s">
        <v>59</v>
      </c>
      <c r="S291" s="29" t="s">
        <v>316</v>
      </c>
      <c r="T291" s="61">
        <v>1761094</v>
      </c>
      <c r="U291" s="224"/>
    </row>
    <row r="292" spans="1:21" ht="54.95" customHeight="1" x14ac:dyDescent="0.25">
      <c r="A292" s="229">
        <v>291</v>
      </c>
      <c r="B292" s="229" t="s">
        <v>1113</v>
      </c>
      <c r="C292" s="56" t="s">
        <v>299</v>
      </c>
      <c r="D292" s="30" t="s">
        <v>315</v>
      </c>
      <c r="E292" s="30" t="s">
        <v>1183</v>
      </c>
      <c r="F292" s="39" t="s">
        <v>60</v>
      </c>
      <c r="G292" s="39" t="s">
        <v>140</v>
      </c>
      <c r="H292" s="30" t="s">
        <v>141</v>
      </c>
      <c r="I292" s="30">
        <v>77111501</v>
      </c>
      <c r="J292" s="56" t="s">
        <v>216</v>
      </c>
      <c r="K292" s="30">
        <v>42552</v>
      </c>
      <c r="L292" s="30">
        <v>5.5</v>
      </c>
      <c r="M292" s="30" t="s">
        <v>57</v>
      </c>
      <c r="N292" s="39" t="s">
        <v>142</v>
      </c>
      <c r="O292" s="57">
        <v>12311744.5</v>
      </c>
      <c r="P292" s="231">
        <v>12311744.5</v>
      </c>
      <c r="Q292" s="231" t="s">
        <v>59</v>
      </c>
      <c r="R292" s="231" t="s">
        <v>59</v>
      </c>
      <c r="S292" s="29" t="s">
        <v>316</v>
      </c>
      <c r="T292" s="61">
        <v>2238499</v>
      </c>
      <c r="U292" s="224"/>
    </row>
    <row r="293" spans="1:21" ht="54.95" customHeight="1" x14ac:dyDescent="0.25">
      <c r="A293" s="229">
        <v>292</v>
      </c>
      <c r="B293" s="229" t="s">
        <v>1113</v>
      </c>
      <c r="C293" s="56" t="s">
        <v>299</v>
      </c>
      <c r="D293" s="30" t="s">
        <v>315</v>
      </c>
      <c r="E293" s="30" t="s">
        <v>1183</v>
      </c>
      <c r="F293" s="39" t="s">
        <v>60</v>
      </c>
      <c r="G293" s="39" t="s">
        <v>140</v>
      </c>
      <c r="H293" s="30" t="s">
        <v>141</v>
      </c>
      <c r="I293" s="30">
        <v>77111501</v>
      </c>
      <c r="J293" s="56" t="s">
        <v>210</v>
      </c>
      <c r="K293" s="30">
        <v>42552</v>
      </c>
      <c r="L293" s="30">
        <v>5.5</v>
      </c>
      <c r="M293" s="30" t="s">
        <v>57</v>
      </c>
      <c r="N293" s="39" t="s">
        <v>142</v>
      </c>
      <c r="O293" s="57">
        <v>22639606</v>
      </c>
      <c r="P293" s="231">
        <v>22639606</v>
      </c>
      <c r="Q293" s="231" t="s">
        <v>59</v>
      </c>
      <c r="R293" s="231" t="s">
        <v>59</v>
      </c>
      <c r="S293" s="29" t="s">
        <v>316</v>
      </c>
      <c r="T293" s="61">
        <v>4116292</v>
      </c>
      <c r="U293" s="224"/>
    </row>
    <row r="294" spans="1:21" ht="54.95" customHeight="1" x14ac:dyDescent="0.25">
      <c r="A294" s="229">
        <v>293</v>
      </c>
      <c r="B294" s="229" t="s">
        <v>1113</v>
      </c>
      <c r="C294" s="56" t="s">
        <v>299</v>
      </c>
      <c r="D294" s="30" t="s">
        <v>315</v>
      </c>
      <c r="E294" s="30" t="s">
        <v>1183</v>
      </c>
      <c r="F294" s="39" t="s">
        <v>60</v>
      </c>
      <c r="G294" s="39" t="s">
        <v>140</v>
      </c>
      <c r="H294" s="30" t="s">
        <v>141</v>
      </c>
      <c r="I294" s="30">
        <v>77111501</v>
      </c>
      <c r="J294" s="56" t="s">
        <v>211</v>
      </c>
      <c r="K294" s="30">
        <v>42552</v>
      </c>
      <c r="L294" s="30">
        <v>5.5</v>
      </c>
      <c r="M294" s="30" t="s">
        <v>57</v>
      </c>
      <c r="N294" s="39" t="s">
        <v>142</v>
      </c>
      <c r="O294" s="57">
        <v>39677000</v>
      </c>
      <c r="P294" s="231">
        <v>39677000</v>
      </c>
      <c r="Q294" s="231" t="s">
        <v>59</v>
      </c>
      <c r="R294" s="231" t="s">
        <v>59</v>
      </c>
      <c r="S294" s="29" t="s">
        <v>316</v>
      </c>
      <c r="T294" s="61">
        <v>7214000</v>
      </c>
      <c r="U294" s="224"/>
    </row>
    <row r="295" spans="1:21" ht="54.95" customHeight="1" x14ac:dyDescent="0.25">
      <c r="A295" s="229">
        <v>294</v>
      </c>
      <c r="B295" s="229" t="s">
        <v>1113</v>
      </c>
      <c r="C295" s="56" t="s">
        <v>299</v>
      </c>
      <c r="D295" s="30" t="s">
        <v>315</v>
      </c>
      <c r="E295" s="30" t="s">
        <v>1183</v>
      </c>
      <c r="F295" s="39" t="s">
        <v>60</v>
      </c>
      <c r="G295" s="39" t="s">
        <v>140</v>
      </c>
      <c r="H295" s="30" t="s">
        <v>141</v>
      </c>
      <c r="I295" s="30">
        <v>77111501</v>
      </c>
      <c r="J295" s="56" t="s">
        <v>210</v>
      </c>
      <c r="K295" s="30">
        <v>42552</v>
      </c>
      <c r="L295" s="30">
        <v>5.5</v>
      </c>
      <c r="M295" s="30" t="s">
        <v>57</v>
      </c>
      <c r="N295" s="39" t="s">
        <v>142</v>
      </c>
      <c r="O295" s="57">
        <v>22639606</v>
      </c>
      <c r="P295" s="231">
        <v>22639606</v>
      </c>
      <c r="Q295" s="231" t="s">
        <v>59</v>
      </c>
      <c r="R295" s="231" t="s">
        <v>59</v>
      </c>
      <c r="S295" s="29" t="s">
        <v>316</v>
      </c>
      <c r="T295" s="61">
        <v>4116292</v>
      </c>
      <c r="U295" s="224"/>
    </row>
    <row r="296" spans="1:21" ht="54.95" customHeight="1" x14ac:dyDescent="0.25">
      <c r="A296" s="229">
        <v>295</v>
      </c>
      <c r="B296" s="229" t="s">
        <v>1113</v>
      </c>
      <c r="C296" s="56" t="s">
        <v>299</v>
      </c>
      <c r="D296" s="30" t="s">
        <v>315</v>
      </c>
      <c r="E296" s="30" t="s">
        <v>1183</v>
      </c>
      <c r="F296" s="39" t="s">
        <v>60</v>
      </c>
      <c r="G296" s="39" t="s">
        <v>140</v>
      </c>
      <c r="H296" s="30" t="s">
        <v>141</v>
      </c>
      <c r="I296" s="30">
        <v>77111501</v>
      </c>
      <c r="J296" s="56" t="s">
        <v>217</v>
      </c>
      <c r="K296" s="30">
        <v>42552</v>
      </c>
      <c r="L296" s="30">
        <v>5.5</v>
      </c>
      <c r="M296" s="30" t="s">
        <v>57</v>
      </c>
      <c r="N296" s="39" t="s">
        <v>142</v>
      </c>
      <c r="O296" s="57">
        <v>15637666</v>
      </c>
      <c r="P296" s="231">
        <v>15637666</v>
      </c>
      <c r="Q296" s="231" t="s">
        <v>59</v>
      </c>
      <c r="R296" s="231" t="s">
        <v>59</v>
      </c>
      <c r="S296" s="29" t="s">
        <v>316</v>
      </c>
      <c r="T296" s="61">
        <v>2843212</v>
      </c>
      <c r="U296" s="224"/>
    </row>
    <row r="297" spans="1:21" ht="54.95" customHeight="1" x14ac:dyDescent="0.25">
      <c r="A297" s="229">
        <v>296</v>
      </c>
      <c r="B297" s="229" t="s">
        <v>1113</v>
      </c>
      <c r="C297" s="56" t="s">
        <v>299</v>
      </c>
      <c r="D297" s="30" t="s">
        <v>315</v>
      </c>
      <c r="E297" s="30" t="s">
        <v>1183</v>
      </c>
      <c r="F297" s="39" t="s">
        <v>60</v>
      </c>
      <c r="G297" s="39" t="s">
        <v>140</v>
      </c>
      <c r="H297" s="30" t="s">
        <v>141</v>
      </c>
      <c r="I297" s="30">
        <v>77111501</v>
      </c>
      <c r="J297" s="56" t="s">
        <v>218</v>
      </c>
      <c r="K297" s="30">
        <v>42552</v>
      </c>
      <c r="L297" s="30">
        <v>5</v>
      </c>
      <c r="M297" s="30" t="s">
        <v>57</v>
      </c>
      <c r="N297" s="39" t="s">
        <v>142</v>
      </c>
      <c r="O297" s="57">
        <v>14216060</v>
      </c>
      <c r="P297" s="231">
        <v>14216060</v>
      </c>
      <c r="Q297" s="231" t="s">
        <v>59</v>
      </c>
      <c r="R297" s="231" t="s">
        <v>59</v>
      </c>
      <c r="S297" s="29" t="s">
        <v>316</v>
      </c>
      <c r="T297" s="61">
        <v>2843212</v>
      </c>
      <c r="U297" s="224"/>
    </row>
    <row r="298" spans="1:21" ht="54.95" customHeight="1" x14ac:dyDescent="0.25">
      <c r="A298" s="229">
        <v>297</v>
      </c>
      <c r="B298" s="229" t="s">
        <v>1113</v>
      </c>
      <c r="C298" s="56" t="s">
        <v>299</v>
      </c>
      <c r="D298" s="30" t="s">
        <v>315</v>
      </c>
      <c r="E298" s="30" t="s">
        <v>1183</v>
      </c>
      <c r="F298" s="39" t="s">
        <v>60</v>
      </c>
      <c r="G298" s="39" t="s">
        <v>140</v>
      </c>
      <c r="H298" s="30" t="s">
        <v>141</v>
      </c>
      <c r="I298" s="30">
        <v>77111501</v>
      </c>
      <c r="J298" s="56" t="s">
        <v>218</v>
      </c>
      <c r="K298" s="30">
        <v>42552</v>
      </c>
      <c r="L298" s="30">
        <v>5</v>
      </c>
      <c r="M298" s="30" t="s">
        <v>57</v>
      </c>
      <c r="N298" s="39" t="s">
        <v>142</v>
      </c>
      <c r="O298" s="57">
        <v>14216060</v>
      </c>
      <c r="P298" s="231">
        <v>14216060</v>
      </c>
      <c r="Q298" s="231" t="s">
        <v>59</v>
      </c>
      <c r="R298" s="231" t="s">
        <v>59</v>
      </c>
      <c r="S298" s="29" t="s">
        <v>316</v>
      </c>
      <c r="T298" s="61">
        <v>2843212</v>
      </c>
      <c r="U298" s="224"/>
    </row>
    <row r="299" spans="1:21" ht="54.95" customHeight="1" x14ac:dyDescent="0.25">
      <c r="A299" s="229">
        <v>298</v>
      </c>
      <c r="B299" s="229" t="s">
        <v>1113</v>
      </c>
      <c r="C299" s="56" t="s">
        <v>299</v>
      </c>
      <c r="D299" s="30" t="s">
        <v>315</v>
      </c>
      <c r="E299" s="30" t="s">
        <v>1183</v>
      </c>
      <c r="F299" s="39" t="s">
        <v>60</v>
      </c>
      <c r="G299" s="39" t="s">
        <v>140</v>
      </c>
      <c r="H299" s="30" t="s">
        <v>141</v>
      </c>
      <c r="I299" s="30">
        <v>77111501</v>
      </c>
      <c r="J299" s="56" t="s">
        <v>218</v>
      </c>
      <c r="K299" s="30">
        <v>42552</v>
      </c>
      <c r="L299" s="30">
        <v>5</v>
      </c>
      <c r="M299" s="30" t="s">
        <v>57</v>
      </c>
      <c r="N299" s="39" t="s">
        <v>142</v>
      </c>
      <c r="O299" s="57">
        <v>14216060</v>
      </c>
      <c r="P299" s="231">
        <v>14216060</v>
      </c>
      <c r="Q299" s="231" t="s">
        <v>59</v>
      </c>
      <c r="R299" s="231" t="s">
        <v>59</v>
      </c>
      <c r="S299" s="29" t="s">
        <v>316</v>
      </c>
      <c r="T299" s="61">
        <v>2843212</v>
      </c>
      <c r="U299" s="224"/>
    </row>
    <row r="300" spans="1:21" ht="54.95" customHeight="1" x14ac:dyDescent="0.25">
      <c r="A300" s="229">
        <v>299</v>
      </c>
      <c r="B300" s="229" t="s">
        <v>1113</v>
      </c>
      <c r="C300" s="56" t="s">
        <v>299</v>
      </c>
      <c r="D300" s="30" t="s">
        <v>315</v>
      </c>
      <c r="E300" s="30" t="s">
        <v>1183</v>
      </c>
      <c r="F300" s="39" t="s">
        <v>60</v>
      </c>
      <c r="G300" s="39" t="s">
        <v>140</v>
      </c>
      <c r="H300" s="30" t="s">
        <v>141</v>
      </c>
      <c r="I300" s="30">
        <v>77111501</v>
      </c>
      <c r="J300" s="56" t="s">
        <v>208</v>
      </c>
      <c r="K300" s="30">
        <v>42552</v>
      </c>
      <c r="L300" s="30">
        <v>5.5</v>
      </c>
      <c r="M300" s="30" t="s">
        <v>57</v>
      </c>
      <c r="N300" s="39" t="s">
        <v>142</v>
      </c>
      <c r="O300" s="57">
        <v>9686017</v>
      </c>
      <c r="P300" s="231">
        <v>9686017</v>
      </c>
      <c r="Q300" s="231" t="s">
        <v>59</v>
      </c>
      <c r="R300" s="231" t="s">
        <v>59</v>
      </c>
      <c r="S300" s="29" t="s">
        <v>316</v>
      </c>
      <c r="T300" s="61">
        <v>1761094</v>
      </c>
      <c r="U300" s="224"/>
    </row>
    <row r="301" spans="1:21" ht="54.95" customHeight="1" x14ac:dyDescent="0.25">
      <c r="A301" s="229">
        <v>300</v>
      </c>
      <c r="B301" s="229" t="s">
        <v>1113</v>
      </c>
      <c r="C301" s="56" t="s">
        <v>299</v>
      </c>
      <c r="D301" s="30" t="s">
        <v>315</v>
      </c>
      <c r="E301" s="30" t="s">
        <v>1183</v>
      </c>
      <c r="F301" s="39" t="s">
        <v>60</v>
      </c>
      <c r="G301" s="39" t="s">
        <v>140</v>
      </c>
      <c r="H301" s="30" t="s">
        <v>141</v>
      </c>
      <c r="I301" s="30">
        <v>77111501</v>
      </c>
      <c r="J301" s="56" t="s">
        <v>219</v>
      </c>
      <c r="K301" s="30">
        <v>42552</v>
      </c>
      <c r="L301" s="30">
        <v>5.5</v>
      </c>
      <c r="M301" s="30" t="s">
        <v>57</v>
      </c>
      <c r="N301" s="39" t="s">
        <v>142</v>
      </c>
      <c r="O301" s="57">
        <v>31567079.5</v>
      </c>
      <c r="P301" s="231">
        <v>31567079.5</v>
      </c>
      <c r="Q301" s="231" t="s">
        <v>59</v>
      </c>
      <c r="R301" s="231" t="s">
        <v>59</v>
      </c>
      <c r="S301" s="29" t="s">
        <v>316</v>
      </c>
      <c r="T301" s="61">
        <v>5739469</v>
      </c>
      <c r="U301" s="224"/>
    </row>
    <row r="302" spans="1:21" ht="54.95" customHeight="1" x14ac:dyDescent="0.25">
      <c r="A302" s="229">
        <v>301</v>
      </c>
      <c r="B302" s="229" t="s">
        <v>1113</v>
      </c>
      <c r="C302" s="56" t="s">
        <v>299</v>
      </c>
      <c r="D302" s="30" t="s">
        <v>315</v>
      </c>
      <c r="E302" s="30" t="s">
        <v>1183</v>
      </c>
      <c r="F302" s="39" t="s">
        <v>60</v>
      </c>
      <c r="G302" s="39" t="s">
        <v>140</v>
      </c>
      <c r="H302" s="30" t="s">
        <v>141</v>
      </c>
      <c r="I302" s="30">
        <v>77111501</v>
      </c>
      <c r="J302" s="56" t="s">
        <v>217</v>
      </c>
      <c r="K302" s="30">
        <v>42552</v>
      </c>
      <c r="L302" s="30">
        <v>5.5</v>
      </c>
      <c r="M302" s="30" t="s">
        <v>57</v>
      </c>
      <c r="N302" s="39" t="s">
        <v>142</v>
      </c>
      <c r="O302" s="57">
        <v>15637666</v>
      </c>
      <c r="P302" s="231">
        <v>15637666</v>
      </c>
      <c r="Q302" s="231" t="s">
        <v>59</v>
      </c>
      <c r="R302" s="231" t="s">
        <v>59</v>
      </c>
      <c r="S302" s="29" t="s">
        <v>316</v>
      </c>
      <c r="T302" s="61">
        <v>2843212</v>
      </c>
      <c r="U302" s="224"/>
    </row>
    <row r="303" spans="1:21" ht="54.95" customHeight="1" x14ac:dyDescent="0.25">
      <c r="A303" s="229">
        <v>302</v>
      </c>
      <c r="B303" s="229" t="s">
        <v>1113</v>
      </c>
      <c r="C303" s="56" t="s">
        <v>299</v>
      </c>
      <c r="D303" s="30" t="s">
        <v>315</v>
      </c>
      <c r="E303" s="30" t="s">
        <v>1183</v>
      </c>
      <c r="F303" s="39" t="s">
        <v>60</v>
      </c>
      <c r="G303" s="39" t="s">
        <v>140</v>
      </c>
      <c r="H303" s="30" t="s">
        <v>141</v>
      </c>
      <c r="I303" s="30">
        <v>77111501</v>
      </c>
      <c r="J303" s="56" t="s">
        <v>210</v>
      </c>
      <c r="K303" s="30">
        <v>42552</v>
      </c>
      <c r="L303" s="30">
        <v>5.5</v>
      </c>
      <c r="M303" s="30" t="s">
        <v>57</v>
      </c>
      <c r="N303" s="39" t="s">
        <v>142</v>
      </c>
      <c r="O303" s="57">
        <v>15637666</v>
      </c>
      <c r="P303" s="231">
        <v>15637666</v>
      </c>
      <c r="Q303" s="231" t="s">
        <v>59</v>
      </c>
      <c r="R303" s="231" t="s">
        <v>59</v>
      </c>
      <c r="S303" s="29" t="s">
        <v>316</v>
      </c>
      <c r="T303" s="61">
        <v>2843212</v>
      </c>
      <c r="U303" s="224"/>
    </row>
    <row r="304" spans="1:21" ht="54.95" customHeight="1" x14ac:dyDescent="0.25">
      <c r="A304" s="229">
        <v>303</v>
      </c>
      <c r="B304" s="229" t="s">
        <v>1113</v>
      </c>
      <c r="C304" s="56" t="s">
        <v>299</v>
      </c>
      <c r="D304" s="30" t="s">
        <v>315</v>
      </c>
      <c r="E304" s="30" t="s">
        <v>1183</v>
      </c>
      <c r="F304" s="39" t="s">
        <v>60</v>
      </c>
      <c r="G304" s="39" t="s">
        <v>140</v>
      </c>
      <c r="H304" s="30" t="s">
        <v>141</v>
      </c>
      <c r="I304" s="30">
        <v>77111501</v>
      </c>
      <c r="J304" s="56" t="s">
        <v>210</v>
      </c>
      <c r="K304" s="30">
        <v>42552</v>
      </c>
      <c r="L304" s="30">
        <v>5.5</v>
      </c>
      <c r="M304" s="30" t="s">
        <v>57</v>
      </c>
      <c r="N304" s="39" t="s">
        <v>142</v>
      </c>
      <c r="O304" s="57">
        <v>15637666</v>
      </c>
      <c r="P304" s="231">
        <v>15637666</v>
      </c>
      <c r="Q304" s="231" t="s">
        <v>59</v>
      </c>
      <c r="R304" s="231" t="s">
        <v>59</v>
      </c>
      <c r="S304" s="29" t="s">
        <v>316</v>
      </c>
      <c r="T304" s="61">
        <v>2843212</v>
      </c>
      <c r="U304" s="224"/>
    </row>
    <row r="305" spans="1:21" ht="54.95" customHeight="1" x14ac:dyDescent="0.25">
      <c r="A305" s="229">
        <v>304</v>
      </c>
      <c r="B305" s="229" t="s">
        <v>1113</v>
      </c>
      <c r="C305" s="56" t="s">
        <v>299</v>
      </c>
      <c r="D305" s="30" t="s">
        <v>315</v>
      </c>
      <c r="E305" s="30" t="s">
        <v>1183</v>
      </c>
      <c r="F305" s="39" t="s">
        <v>60</v>
      </c>
      <c r="G305" s="39" t="s">
        <v>140</v>
      </c>
      <c r="H305" s="30" t="s">
        <v>141</v>
      </c>
      <c r="I305" s="30">
        <v>77111501</v>
      </c>
      <c r="J305" s="56" t="s">
        <v>210</v>
      </c>
      <c r="K305" s="30">
        <v>42552</v>
      </c>
      <c r="L305" s="30">
        <v>5.5</v>
      </c>
      <c r="M305" s="30" t="s">
        <v>57</v>
      </c>
      <c r="N305" s="39" t="s">
        <v>142</v>
      </c>
      <c r="O305" s="57">
        <v>15637666</v>
      </c>
      <c r="P305" s="231">
        <v>15637666</v>
      </c>
      <c r="Q305" s="231" t="s">
        <v>59</v>
      </c>
      <c r="R305" s="231" t="s">
        <v>59</v>
      </c>
      <c r="S305" s="29" t="s">
        <v>316</v>
      </c>
      <c r="T305" s="61">
        <v>2843212</v>
      </c>
      <c r="U305" s="224"/>
    </row>
    <row r="306" spans="1:21" ht="54.95" customHeight="1" x14ac:dyDescent="0.25">
      <c r="A306" s="229">
        <v>305</v>
      </c>
      <c r="B306" s="229" t="s">
        <v>1113</v>
      </c>
      <c r="C306" s="56" t="s">
        <v>299</v>
      </c>
      <c r="D306" s="30" t="s">
        <v>315</v>
      </c>
      <c r="E306" s="30" t="s">
        <v>1183</v>
      </c>
      <c r="F306" s="39" t="s">
        <v>60</v>
      </c>
      <c r="G306" s="39" t="s">
        <v>140</v>
      </c>
      <c r="H306" s="30" t="s">
        <v>141</v>
      </c>
      <c r="I306" s="30">
        <v>77111501</v>
      </c>
      <c r="J306" s="56" t="s">
        <v>220</v>
      </c>
      <c r="K306" s="30">
        <v>42552</v>
      </c>
      <c r="L306" s="30">
        <v>5.5</v>
      </c>
      <c r="M306" s="30" t="s">
        <v>57</v>
      </c>
      <c r="N306" s="39" t="s">
        <v>142</v>
      </c>
      <c r="O306" s="57">
        <v>19663781.5</v>
      </c>
      <c r="P306" s="231">
        <v>19663781.5</v>
      </c>
      <c r="Q306" s="231" t="s">
        <v>59</v>
      </c>
      <c r="R306" s="231" t="s">
        <v>59</v>
      </c>
      <c r="S306" s="29" t="s">
        <v>316</v>
      </c>
      <c r="T306" s="61">
        <v>3575233</v>
      </c>
      <c r="U306" s="224"/>
    </row>
    <row r="307" spans="1:21" ht="54.95" customHeight="1" x14ac:dyDescent="0.25">
      <c r="A307" s="229">
        <v>306</v>
      </c>
      <c r="B307" s="229" t="s">
        <v>1113</v>
      </c>
      <c r="C307" s="56" t="s">
        <v>299</v>
      </c>
      <c r="D307" s="30" t="s">
        <v>315</v>
      </c>
      <c r="E307" s="30" t="s">
        <v>1183</v>
      </c>
      <c r="F307" s="39" t="s">
        <v>60</v>
      </c>
      <c r="G307" s="39" t="s">
        <v>140</v>
      </c>
      <c r="H307" s="30" t="s">
        <v>141</v>
      </c>
      <c r="I307" s="30">
        <v>77111501</v>
      </c>
      <c r="J307" s="56" t="s">
        <v>215</v>
      </c>
      <c r="K307" s="30">
        <v>42552</v>
      </c>
      <c r="L307" s="30">
        <v>5.5</v>
      </c>
      <c r="M307" s="30" t="s">
        <v>57</v>
      </c>
      <c r="N307" s="39" t="s">
        <v>142</v>
      </c>
      <c r="O307" s="57">
        <v>9686017</v>
      </c>
      <c r="P307" s="231">
        <v>9686017</v>
      </c>
      <c r="Q307" s="231" t="s">
        <v>59</v>
      </c>
      <c r="R307" s="231" t="s">
        <v>59</v>
      </c>
      <c r="S307" s="29" t="s">
        <v>316</v>
      </c>
      <c r="T307" s="61">
        <v>1761094</v>
      </c>
      <c r="U307" s="224"/>
    </row>
    <row r="308" spans="1:21" ht="54.95" customHeight="1" x14ac:dyDescent="0.25">
      <c r="A308" s="229">
        <v>307</v>
      </c>
      <c r="B308" s="229" t="s">
        <v>1113</v>
      </c>
      <c r="C308" s="56" t="s">
        <v>299</v>
      </c>
      <c r="D308" s="30" t="s">
        <v>315</v>
      </c>
      <c r="E308" s="30" t="s">
        <v>1183</v>
      </c>
      <c r="F308" s="39" t="s">
        <v>60</v>
      </c>
      <c r="G308" s="39" t="s">
        <v>140</v>
      </c>
      <c r="H308" s="30" t="s">
        <v>141</v>
      </c>
      <c r="I308" s="30">
        <v>77111501</v>
      </c>
      <c r="J308" s="56" t="s">
        <v>217</v>
      </c>
      <c r="K308" s="30">
        <v>42552</v>
      </c>
      <c r="L308" s="30">
        <v>6</v>
      </c>
      <c r="M308" s="30" t="s">
        <v>57</v>
      </c>
      <c r="N308" s="39" t="s">
        <v>142</v>
      </c>
      <c r="O308" s="57">
        <v>17059272</v>
      </c>
      <c r="P308" s="231">
        <v>17059272</v>
      </c>
      <c r="Q308" s="231" t="s">
        <v>59</v>
      </c>
      <c r="R308" s="231" t="s">
        <v>59</v>
      </c>
      <c r="S308" s="29" t="s">
        <v>316</v>
      </c>
      <c r="T308" s="61">
        <v>2843212</v>
      </c>
      <c r="U308" s="224"/>
    </row>
    <row r="309" spans="1:21" ht="54.95" customHeight="1" x14ac:dyDescent="0.25">
      <c r="A309" s="229">
        <v>308</v>
      </c>
      <c r="B309" s="229" t="s">
        <v>1113</v>
      </c>
      <c r="C309" s="56" t="s">
        <v>299</v>
      </c>
      <c r="D309" s="30" t="s">
        <v>315</v>
      </c>
      <c r="E309" s="30" t="s">
        <v>1183</v>
      </c>
      <c r="F309" s="39" t="s">
        <v>60</v>
      </c>
      <c r="G309" s="39" t="s">
        <v>140</v>
      </c>
      <c r="H309" s="30" t="s">
        <v>141</v>
      </c>
      <c r="I309" s="30">
        <v>77111501</v>
      </c>
      <c r="J309" s="56" t="s">
        <v>210</v>
      </c>
      <c r="K309" s="30">
        <v>42552</v>
      </c>
      <c r="L309" s="30">
        <v>6</v>
      </c>
      <c r="M309" s="30" t="s">
        <v>57</v>
      </c>
      <c r="N309" s="39" t="s">
        <v>142</v>
      </c>
      <c r="O309" s="57">
        <v>17059272</v>
      </c>
      <c r="P309" s="231">
        <v>17059272</v>
      </c>
      <c r="Q309" s="231" t="s">
        <v>59</v>
      </c>
      <c r="R309" s="231" t="s">
        <v>59</v>
      </c>
      <c r="S309" s="29" t="s">
        <v>316</v>
      </c>
      <c r="T309" s="61">
        <v>2843212</v>
      </c>
      <c r="U309" s="224"/>
    </row>
    <row r="310" spans="1:21" ht="54.95" customHeight="1" x14ac:dyDescent="0.25">
      <c r="A310" s="229">
        <v>309</v>
      </c>
      <c r="B310" s="229" t="s">
        <v>1113</v>
      </c>
      <c r="C310" s="56" t="s">
        <v>299</v>
      </c>
      <c r="D310" s="30" t="s">
        <v>315</v>
      </c>
      <c r="E310" s="30" t="s">
        <v>1183</v>
      </c>
      <c r="F310" s="39" t="s">
        <v>60</v>
      </c>
      <c r="G310" s="39" t="s">
        <v>140</v>
      </c>
      <c r="H310" s="30" t="s">
        <v>141</v>
      </c>
      <c r="I310" s="30">
        <v>77111501</v>
      </c>
      <c r="J310" s="56" t="s">
        <v>158</v>
      </c>
      <c r="K310" s="30">
        <v>42552</v>
      </c>
      <c r="L310" s="30">
        <v>1</v>
      </c>
      <c r="M310" s="30" t="s">
        <v>57</v>
      </c>
      <c r="N310" s="39" t="s">
        <v>142</v>
      </c>
      <c r="O310" s="57">
        <v>1219520.5</v>
      </c>
      <c r="P310" s="231">
        <v>1219520.5</v>
      </c>
      <c r="Q310" s="231" t="s">
        <v>59</v>
      </c>
      <c r="R310" s="231" t="s">
        <v>59</v>
      </c>
      <c r="S310" s="29" t="s">
        <v>316</v>
      </c>
      <c r="T310" s="61">
        <v>1219520.5</v>
      </c>
      <c r="U310" s="224"/>
    </row>
    <row r="311" spans="1:21" ht="54.95" customHeight="1" x14ac:dyDescent="0.25">
      <c r="A311" s="229">
        <v>310</v>
      </c>
      <c r="B311" s="229" t="s">
        <v>1113</v>
      </c>
      <c r="C311" s="56" t="s">
        <v>299</v>
      </c>
      <c r="D311" s="30" t="s">
        <v>315</v>
      </c>
      <c r="E311" s="30" t="s">
        <v>1183</v>
      </c>
      <c r="F311" s="39" t="s">
        <v>64</v>
      </c>
      <c r="G311" s="39" t="s">
        <v>144</v>
      </c>
      <c r="H311" s="30" t="s">
        <v>66</v>
      </c>
      <c r="I311" s="30">
        <v>77111501</v>
      </c>
      <c r="J311" s="56" t="s">
        <v>221</v>
      </c>
      <c r="K311" s="30">
        <v>42552</v>
      </c>
      <c r="L311" s="30">
        <v>1</v>
      </c>
      <c r="M311" s="30" t="s">
        <v>57</v>
      </c>
      <c r="N311" s="39" t="s">
        <v>142</v>
      </c>
      <c r="O311" s="57">
        <v>400000000</v>
      </c>
      <c r="P311" s="57">
        <v>400000000</v>
      </c>
      <c r="Q311" s="231" t="s">
        <v>59</v>
      </c>
      <c r="R311" s="231" t="s">
        <v>59</v>
      </c>
      <c r="S311" s="29" t="s">
        <v>316</v>
      </c>
      <c r="T311" s="61">
        <v>1000000000</v>
      </c>
      <c r="U311" s="224"/>
    </row>
    <row r="312" spans="1:21" ht="54.95" customHeight="1" x14ac:dyDescent="0.25">
      <c r="A312" s="229">
        <v>311</v>
      </c>
      <c r="B312" s="229" t="s">
        <v>1113</v>
      </c>
      <c r="C312" s="56" t="s">
        <v>299</v>
      </c>
      <c r="D312" s="30" t="s">
        <v>315</v>
      </c>
      <c r="E312" s="30" t="s">
        <v>1183</v>
      </c>
      <c r="F312" s="39" t="s">
        <v>64</v>
      </c>
      <c r="G312" s="39" t="s">
        <v>144</v>
      </c>
      <c r="H312" s="30" t="s">
        <v>66</v>
      </c>
      <c r="I312" s="30">
        <v>77111501</v>
      </c>
      <c r="J312" s="56" t="s">
        <v>222</v>
      </c>
      <c r="K312" s="30">
        <v>42552</v>
      </c>
      <c r="L312" s="30">
        <v>1</v>
      </c>
      <c r="M312" s="30" t="s">
        <v>57</v>
      </c>
      <c r="N312" s="39" t="s">
        <v>142</v>
      </c>
      <c r="O312" s="57">
        <v>600000000</v>
      </c>
      <c r="P312" s="57">
        <v>600000000</v>
      </c>
      <c r="Q312" s="231" t="s">
        <v>59</v>
      </c>
      <c r="R312" s="231" t="s">
        <v>59</v>
      </c>
      <c r="S312" s="29" t="s">
        <v>316</v>
      </c>
      <c r="T312" s="61">
        <v>1000000000</v>
      </c>
      <c r="U312" s="224"/>
    </row>
    <row r="313" spans="1:21" ht="54.95" customHeight="1" x14ac:dyDescent="0.25">
      <c r="A313" s="229">
        <v>312</v>
      </c>
      <c r="B313" s="229" t="s">
        <v>1113</v>
      </c>
      <c r="C313" s="56" t="s">
        <v>299</v>
      </c>
      <c r="D313" s="30" t="s">
        <v>315</v>
      </c>
      <c r="E313" s="30" t="s">
        <v>1183</v>
      </c>
      <c r="F313" s="39" t="s">
        <v>64</v>
      </c>
      <c r="G313" s="39" t="s">
        <v>144</v>
      </c>
      <c r="H313" s="30" t="s">
        <v>66</v>
      </c>
      <c r="I313" s="30">
        <v>77111501</v>
      </c>
      <c r="J313" s="56" t="s">
        <v>222</v>
      </c>
      <c r="K313" s="30">
        <v>42552</v>
      </c>
      <c r="L313" s="30">
        <v>1</v>
      </c>
      <c r="M313" s="30" t="s">
        <v>57</v>
      </c>
      <c r="N313" s="30" t="s">
        <v>223</v>
      </c>
      <c r="O313" s="57">
        <v>1000000000</v>
      </c>
      <c r="P313" s="57">
        <v>1000000000</v>
      </c>
      <c r="Q313" s="231" t="s">
        <v>59</v>
      </c>
      <c r="R313" s="231" t="s">
        <v>59</v>
      </c>
      <c r="S313" s="29" t="s">
        <v>316</v>
      </c>
      <c r="T313" s="61">
        <v>1000000000</v>
      </c>
      <c r="U313" s="224"/>
    </row>
    <row r="314" spans="1:21" ht="54.95" customHeight="1" x14ac:dyDescent="0.25">
      <c r="A314" s="229">
        <v>313</v>
      </c>
      <c r="B314" s="229" t="s">
        <v>1113</v>
      </c>
      <c r="C314" s="56" t="s">
        <v>299</v>
      </c>
      <c r="D314" s="30" t="s">
        <v>315</v>
      </c>
      <c r="E314" s="30" t="s">
        <v>1183</v>
      </c>
      <c r="F314" s="39" t="s">
        <v>64</v>
      </c>
      <c r="G314" s="39" t="s">
        <v>144</v>
      </c>
      <c r="H314" s="30" t="s">
        <v>66</v>
      </c>
      <c r="I314" s="30">
        <v>77111501</v>
      </c>
      <c r="J314" s="56" t="s">
        <v>224</v>
      </c>
      <c r="K314" s="30">
        <v>42552</v>
      </c>
      <c r="L314" s="30">
        <v>1</v>
      </c>
      <c r="M314" s="30" t="s">
        <v>57</v>
      </c>
      <c r="N314" s="39" t="s">
        <v>142</v>
      </c>
      <c r="O314" s="57">
        <v>500000000</v>
      </c>
      <c r="P314" s="57">
        <v>500000000</v>
      </c>
      <c r="Q314" s="231" t="s">
        <v>59</v>
      </c>
      <c r="R314" s="231" t="s">
        <v>59</v>
      </c>
      <c r="S314" s="29" t="s">
        <v>316</v>
      </c>
      <c r="T314" s="61">
        <v>500000000</v>
      </c>
      <c r="U314" s="224"/>
    </row>
    <row r="315" spans="1:21" ht="54.95" customHeight="1" x14ac:dyDescent="0.25">
      <c r="A315" s="229">
        <v>314</v>
      </c>
      <c r="B315" s="229" t="s">
        <v>1113</v>
      </c>
      <c r="C315" s="56" t="s">
        <v>299</v>
      </c>
      <c r="D315" s="30" t="s">
        <v>315</v>
      </c>
      <c r="E315" s="30" t="s">
        <v>1183</v>
      </c>
      <c r="F315" s="39" t="s">
        <v>64</v>
      </c>
      <c r="G315" s="30" t="s">
        <v>163</v>
      </c>
      <c r="H315" s="30" t="s">
        <v>164</v>
      </c>
      <c r="I315" s="30">
        <v>78101601</v>
      </c>
      <c r="J315" s="56" t="s">
        <v>225</v>
      </c>
      <c r="K315" s="30">
        <v>42552</v>
      </c>
      <c r="L315" s="30">
        <v>1</v>
      </c>
      <c r="M315" s="30" t="s">
        <v>57</v>
      </c>
      <c r="N315" s="39" t="s">
        <v>142</v>
      </c>
      <c r="O315" s="57">
        <v>108000000</v>
      </c>
      <c r="P315" s="57">
        <v>108000000</v>
      </c>
      <c r="Q315" s="231" t="s">
        <v>59</v>
      </c>
      <c r="R315" s="231" t="s">
        <v>59</v>
      </c>
      <c r="S315" s="29" t="s">
        <v>316</v>
      </c>
      <c r="T315" s="61">
        <v>108000000</v>
      </c>
      <c r="U315" s="224"/>
    </row>
    <row r="316" spans="1:21" ht="54.95" customHeight="1" x14ac:dyDescent="0.25">
      <c r="A316" s="229">
        <v>315</v>
      </c>
      <c r="B316" s="229" t="s">
        <v>1113</v>
      </c>
      <c r="C316" s="55" t="s">
        <v>296</v>
      </c>
      <c r="D316" s="39" t="s">
        <v>315</v>
      </c>
      <c r="E316" s="39" t="s">
        <v>301</v>
      </c>
      <c r="F316" s="39" t="s">
        <v>60</v>
      </c>
      <c r="G316" s="39" t="s">
        <v>140</v>
      </c>
      <c r="H316" s="30" t="s">
        <v>141</v>
      </c>
      <c r="I316" s="30">
        <v>77121701</v>
      </c>
      <c r="J316" s="56" t="s">
        <v>1184</v>
      </c>
      <c r="K316" s="30">
        <v>42552</v>
      </c>
      <c r="L316" s="30">
        <v>6</v>
      </c>
      <c r="M316" s="30" t="s">
        <v>57</v>
      </c>
      <c r="N316" s="39" t="s">
        <v>142</v>
      </c>
      <c r="O316" s="57">
        <v>34436814</v>
      </c>
      <c r="P316" s="231">
        <v>34436814</v>
      </c>
      <c r="Q316" s="231" t="s">
        <v>59</v>
      </c>
      <c r="R316" s="231" t="s">
        <v>59</v>
      </c>
      <c r="S316" s="29" t="s">
        <v>316</v>
      </c>
      <c r="T316" s="61">
        <v>5739469</v>
      </c>
      <c r="U316" s="224"/>
    </row>
    <row r="317" spans="1:21" ht="54.95" customHeight="1" x14ac:dyDescent="0.25">
      <c r="A317" s="229">
        <v>316</v>
      </c>
      <c r="B317" s="229" t="s">
        <v>1113</v>
      </c>
      <c r="C317" s="56" t="s">
        <v>227</v>
      </c>
      <c r="D317" s="30" t="s">
        <v>315</v>
      </c>
      <c r="E317" s="30" t="s">
        <v>1185</v>
      </c>
      <c r="F317" s="39" t="s">
        <v>60</v>
      </c>
      <c r="G317" s="39" t="s">
        <v>140</v>
      </c>
      <c r="H317" s="39" t="s">
        <v>228</v>
      </c>
      <c r="I317" s="30">
        <v>77121701</v>
      </c>
      <c r="J317" s="56" t="s">
        <v>229</v>
      </c>
      <c r="K317" s="30">
        <v>42552</v>
      </c>
      <c r="L317" s="30">
        <v>6</v>
      </c>
      <c r="M317" s="30" t="s">
        <v>57</v>
      </c>
      <c r="N317" s="39" t="s">
        <v>142</v>
      </c>
      <c r="O317" s="57">
        <v>24697752</v>
      </c>
      <c r="P317" s="57">
        <v>24697752</v>
      </c>
      <c r="Q317" s="231" t="s">
        <v>59</v>
      </c>
      <c r="R317" s="231" t="s">
        <v>59</v>
      </c>
      <c r="S317" s="29" t="s">
        <v>316</v>
      </c>
      <c r="T317" s="61">
        <v>4116292</v>
      </c>
      <c r="U317" s="224"/>
    </row>
    <row r="318" spans="1:21" ht="54.95" customHeight="1" x14ac:dyDescent="0.25">
      <c r="A318" s="229">
        <v>317</v>
      </c>
      <c r="B318" s="229" t="s">
        <v>1113</v>
      </c>
      <c r="C318" s="55" t="s">
        <v>296</v>
      </c>
      <c r="D318" s="39" t="s">
        <v>315</v>
      </c>
      <c r="E318" s="39" t="s">
        <v>301</v>
      </c>
      <c r="F318" s="39" t="s">
        <v>60</v>
      </c>
      <c r="G318" s="39" t="s">
        <v>140</v>
      </c>
      <c r="H318" s="30" t="s">
        <v>141</v>
      </c>
      <c r="I318" s="30">
        <v>77121701</v>
      </c>
      <c r="J318" s="56" t="s">
        <v>1186</v>
      </c>
      <c r="K318" s="30">
        <v>42552</v>
      </c>
      <c r="L318" s="30">
        <v>6</v>
      </c>
      <c r="M318" s="30" t="s">
        <v>57</v>
      </c>
      <c r="N318" s="39" t="s">
        <v>142</v>
      </c>
      <c r="O318" s="57">
        <v>34436814</v>
      </c>
      <c r="P318" s="231">
        <v>34436814</v>
      </c>
      <c r="Q318" s="231" t="s">
        <v>59</v>
      </c>
      <c r="R318" s="231" t="s">
        <v>59</v>
      </c>
      <c r="S318" s="29" t="s">
        <v>316</v>
      </c>
      <c r="T318" s="61">
        <v>5739469</v>
      </c>
      <c r="U318" s="224"/>
    </row>
    <row r="319" spans="1:21" ht="54.95" customHeight="1" x14ac:dyDescent="0.25">
      <c r="A319" s="229">
        <v>318</v>
      </c>
      <c r="B319" s="229" t="s">
        <v>1113</v>
      </c>
      <c r="C319" s="56" t="s">
        <v>299</v>
      </c>
      <c r="D319" s="30" t="s">
        <v>315</v>
      </c>
      <c r="E319" s="30" t="s">
        <v>1183</v>
      </c>
      <c r="F319" s="39" t="s">
        <v>60</v>
      </c>
      <c r="G319" s="39" t="s">
        <v>140</v>
      </c>
      <c r="H319" s="30" t="s">
        <v>141</v>
      </c>
      <c r="I319" s="30">
        <v>77111602</v>
      </c>
      <c r="J319" s="56" t="s">
        <v>230</v>
      </c>
      <c r="K319" s="30">
        <v>42552</v>
      </c>
      <c r="L319" s="30">
        <v>6</v>
      </c>
      <c r="M319" s="30" t="s">
        <v>57</v>
      </c>
      <c r="N319" s="39" t="s">
        <v>142</v>
      </c>
      <c r="O319" s="57">
        <v>17059272</v>
      </c>
      <c r="P319" s="57">
        <v>17059272</v>
      </c>
      <c r="Q319" s="231" t="s">
        <v>59</v>
      </c>
      <c r="R319" s="231" t="s">
        <v>59</v>
      </c>
      <c r="S319" s="29" t="s">
        <v>316</v>
      </c>
      <c r="T319" s="61">
        <v>2843212</v>
      </c>
      <c r="U319" s="224"/>
    </row>
    <row r="320" spans="1:21" ht="54.95" customHeight="1" x14ac:dyDescent="0.25">
      <c r="A320" s="229">
        <v>319</v>
      </c>
      <c r="B320" s="229" t="s">
        <v>1113</v>
      </c>
      <c r="C320" s="56" t="s">
        <v>299</v>
      </c>
      <c r="D320" s="30" t="s">
        <v>315</v>
      </c>
      <c r="E320" s="30" t="s">
        <v>1183</v>
      </c>
      <c r="F320" s="39" t="s">
        <v>60</v>
      </c>
      <c r="G320" s="39" t="s">
        <v>140</v>
      </c>
      <c r="H320" s="30" t="s">
        <v>141</v>
      </c>
      <c r="I320" s="30">
        <v>77111602</v>
      </c>
      <c r="J320" s="56" t="s">
        <v>230</v>
      </c>
      <c r="K320" s="30">
        <v>42552</v>
      </c>
      <c r="L320" s="30">
        <v>6</v>
      </c>
      <c r="M320" s="30" t="s">
        <v>57</v>
      </c>
      <c r="N320" s="39" t="s">
        <v>142</v>
      </c>
      <c r="O320" s="57">
        <v>17059272</v>
      </c>
      <c r="P320" s="57">
        <v>17059272</v>
      </c>
      <c r="Q320" s="231" t="s">
        <v>59</v>
      </c>
      <c r="R320" s="231" t="s">
        <v>59</v>
      </c>
      <c r="S320" s="29" t="s">
        <v>316</v>
      </c>
      <c r="T320" s="61">
        <v>2843212</v>
      </c>
      <c r="U320" s="224"/>
    </row>
    <row r="321" spans="1:21" ht="54.95" customHeight="1" x14ac:dyDescent="0.25">
      <c r="A321" s="229">
        <v>320</v>
      </c>
      <c r="B321" s="229" t="s">
        <v>1113</v>
      </c>
      <c r="C321" s="56" t="s">
        <v>299</v>
      </c>
      <c r="D321" s="30" t="s">
        <v>315</v>
      </c>
      <c r="E321" s="30" t="s">
        <v>1183</v>
      </c>
      <c r="F321" s="39" t="s">
        <v>60</v>
      </c>
      <c r="G321" s="39" t="s">
        <v>140</v>
      </c>
      <c r="H321" s="30" t="s">
        <v>141</v>
      </c>
      <c r="I321" s="30">
        <v>77111602</v>
      </c>
      <c r="J321" s="56" t="s">
        <v>230</v>
      </c>
      <c r="K321" s="30">
        <v>42552</v>
      </c>
      <c r="L321" s="30">
        <v>6</v>
      </c>
      <c r="M321" s="30" t="s">
        <v>57</v>
      </c>
      <c r="N321" s="39" t="s">
        <v>142</v>
      </c>
      <c r="O321" s="57">
        <v>17059272</v>
      </c>
      <c r="P321" s="57">
        <v>17059272</v>
      </c>
      <c r="Q321" s="231" t="s">
        <v>59</v>
      </c>
      <c r="R321" s="231" t="s">
        <v>59</v>
      </c>
      <c r="S321" s="29" t="s">
        <v>316</v>
      </c>
      <c r="T321" s="61">
        <v>2843212</v>
      </c>
      <c r="U321" s="224"/>
    </row>
    <row r="322" spans="1:21" ht="54.95" customHeight="1" x14ac:dyDescent="0.25">
      <c r="A322" s="229">
        <v>321</v>
      </c>
      <c r="B322" s="229" t="s">
        <v>1113</v>
      </c>
      <c r="C322" s="55" t="s">
        <v>296</v>
      </c>
      <c r="D322" s="39" t="s">
        <v>1114</v>
      </c>
      <c r="E322" s="39" t="s">
        <v>302</v>
      </c>
      <c r="F322" s="39" t="s">
        <v>60</v>
      </c>
      <c r="G322" s="39" t="s">
        <v>140</v>
      </c>
      <c r="H322" s="30" t="s">
        <v>141</v>
      </c>
      <c r="I322" s="30" t="s">
        <v>1187</v>
      </c>
      <c r="J322" s="56" t="s">
        <v>1188</v>
      </c>
      <c r="K322" s="30">
        <v>42552</v>
      </c>
      <c r="L322" s="30">
        <v>6</v>
      </c>
      <c r="M322" s="30" t="s">
        <v>57</v>
      </c>
      <c r="N322" s="39" t="s">
        <v>142</v>
      </c>
      <c r="O322" s="57">
        <v>24697752</v>
      </c>
      <c r="P322" s="231">
        <v>24697752</v>
      </c>
      <c r="Q322" s="231" t="s">
        <v>59</v>
      </c>
      <c r="R322" s="231" t="s">
        <v>59</v>
      </c>
      <c r="S322" s="29" t="s">
        <v>316</v>
      </c>
      <c r="T322" s="61">
        <v>4116292</v>
      </c>
      <c r="U322" s="224"/>
    </row>
    <row r="323" spans="1:21" ht="54.95" customHeight="1" x14ac:dyDescent="0.25">
      <c r="A323" s="229">
        <v>322</v>
      </c>
      <c r="B323" s="229" t="s">
        <v>1113</v>
      </c>
      <c r="C323" s="55" t="s">
        <v>296</v>
      </c>
      <c r="D323" s="39" t="s">
        <v>1114</v>
      </c>
      <c r="E323" s="39" t="s">
        <v>302</v>
      </c>
      <c r="F323" s="39" t="s">
        <v>60</v>
      </c>
      <c r="G323" s="39" t="s">
        <v>140</v>
      </c>
      <c r="H323" s="30" t="s">
        <v>141</v>
      </c>
      <c r="I323" s="30" t="s">
        <v>1187</v>
      </c>
      <c r="J323" s="56" t="s">
        <v>1189</v>
      </c>
      <c r="K323" s="30">
        <v>42552</v>
      </c>
      <c r="L323" s="30">
        <v>6</v>
      </c>
      <c r="M323" s="30" t="s">
        <v>57</v>
      </c>
      <c r="N323" s="39" t="s">
        <v>142</v>
      </c>
      <c r="O323" s="57">
        <v>17059272</v>
      </c>
      <c r="P323" s="231">
        <v>17059272</v>
      </c>
      <c r="Q323" s="231" t="s">
        <v>59</v>
      </c>
      <c r="R323" s="231" t="s">
        <v>59</v>
      </c>
      <c r="S323" s="29" t="s">
        <v>316</v>
      </c>
      <c r="T323" s="61">
        <v>2843212</v>
      </c>
      <c r="U323" s="224"/>
    </row>
    <row r="324" spans="1:21" ht="54.95" customHeight="1" x14ac:dyDescent="0.25">
      <c r="A324" s="229">
        <v>323</v>
      </c>
      <c r="B324" s="229" t="s">
        <v>1113</v>
      </c>
      <c r="C324" s="55" t="s">
        <v>296</v>
      </c>
      <c r="D324" s="39" t="s">
        <v>1114</v>
      </c>
      <c r="E324" s="39" t="s">
        <v>302</v>
      </c>
      <c r="F324" s="39" t="s">
        <v>60</v>
      </c>
      <c r="G324" s="39" t="s">
        <v>140</v>
      </c>
      <c r="H324" s="30" t="s">
        <v>141</v>
      </c>
      <c r="I324" s="30" t="s">
        <v>1187</v>
      </c>
      <c r="J324" s="56" t="s">
        <v>231</v>
      </c>
      <c r="K324" s="30">
        <v>42552</v>
      </c>
      <c r="L324" s="30">
        <v>6</v>
      </c>
      <c r="M324" s="30" t="s">
        <v>57</v>
      </c>
      <c r="N324" s="39" t="s">
        <v>142</v>
      </c>
      <c r="O324" s="57">
        <v>17059272</v>
      </c>
      <c r="P324" s="231">
        <v>17059272</v>
      </c>
      <c r="Q324" s="231" t="s">
        <v>59</v>
      </c>
      <c r="R324" s="231" t="s">
        <v>59</v>
      </c>
      <c r="S324" s="29" t="s">
        <v>316</v>
      </c>
      <c r="T324" s="61">
        <v>2843212</v>
      </c>
      <c r="U324" s="224"/>
    </row>
    <row r="325" spans="1:21" ht="54.95" customHeight="1" x14ac:dyDescent="0.25">
      <c r="A325" s="229">
        <v>324</v>
      </c>
      <c r="B325" s="229" t="s">
        <v>1113</v>
      </c>
      <c r="C325" s="55" t="s">
        <v>296</v>
      </c>
      <c r="D325" s="39" t="s">
        <v>1114</v>
      </c>
      <c r="E325" s="39" t="s">
        <v>302</v>
      </c>
      <c r="F325" s="39" t="s">
        <v>60</v>
      </c>
      <c r="G325" s="39" t="s">
        <v>140</v>
      </c>
      <c r="H325" s="30" t="s">
        <v>141</v>
      </c>
      <c r="I325" s="30">
        <v>77101706</v>
      </c>
      <c r="J325" s="56" t="s">
        <v>232</v>
      </c>
      <c r="K325" s="30">
        <v>42552</v>
      </c>
      <c r="L325" s="30">
        <v>6</v>
      </c>
      <c r="M325" s="30" t="s">
        <v>57</v>
      </c>
      <c r="N325" s="39" t="s">
        <v>142</v>
      </c>
      <c r="O325" s="57">
        <v>34436814</v>
      </c>
      <c r="P325" s="231">
        <v>34436814</v>
      </c>
      <c r="Q325" s="231" t="s">
        <v>59</v>
      </c>
      <c r="R325" s="231" t="s">
        <v>59</v>
      </c>
      <c r="S325" s="29" t="s">
        <v>316</v>
      </c>
      <c r="T325" s="61">
        <v>5739469</v>
      </c>
      <c r="U325" s="224"/>
    </row>
    <row r="326" spans="1:21" ht="54.95" customHeight="1" x14ac:dyDescent="0.25">
      <c r="A326" s="229">
        <v>325</v>
      </c>
      <c r="B326" s="229" t="s">
        <v>1113</v>
      </c>
      <c r="C326" s="55" t="s">
        <v>296</v>
      </c>
      <c r="D326" s="39" t="s">
        <v>1114</v>
      </c>
      <c r="E326" s="39" t="s">
        <v>302</v>
      </c>
      <c r="F326" s="39" t="s">
        <v>60</v>
      </c>
      <c r="G326" s="39" t="s">
        <v>140</v>
      </c>
      <c r="H326" s="30" t="s">
        <v>141</v>
      </c>
      <c r="I326" s="30">
        <v>77101805</v>
      </c>
      <c r="J326" s="56" t="s">
        <v>1190</v>
      </c>
      <c r="K326" s="30">
        <v>42552</v>
      </c>
      <c r="L326" s="30">
        <v>6</v>
      </c>
      <c r="M326" s="30" t="s">
        <v>57</v>
      </c>
      <c r="N326" s="39" t="s">
        <v>142</v>
      </c>
      <c r="O326" s="57">
        <v>34436814</v>
      </c>
      <c r="P326" s="231">
        <v>34436814</v>
      </c>
      <c r="Q326" s="231" t="s">
        <v>59</v>
      </c>
      <c r="R326" s="231" t="s">
        <v>59</v>
      </c>
      <c r="S326" s="29" t="s">
        <v>316</v>
      </c>
      <c r="T326" s="61">
        <v>5739469</v>
      </c>
      <c r="U326" s="224"/>
    </row>
    <row r="327" spans="1:21" ht="54.95" customHeight="1" x14ac:dyDescent="0.25">
      <c r="A327" s="229">
        <v>326</v>
      </c>
      <c r="B327" s="229" t="s">
        <v>1113</v>
      </c>
      <c r="C327" s="55" t="s">
        <v>296</v>
      </c>
      <c r="D327" s="39" t="s">
        <v>1114</v>
      </c>
      <c r="E327" s="39" t="s">
        <v>302</v>
      </c>
      <c r="F327" s="39" t="s">
        <v>60</v>
      </c>
      <c r="G327" s="39" t="s">
        <v>140</v>
      </c>
      <c r="H327" s="30" t="s">
        <v>141</v>
      </c>
      <c r="I327" s="30">
        <v>77101706</v>
      </c>
      <c r="J327" s="56" t="s">
        <v>233</v>
      </c>
      <c r="K327" s="30">
        <v>42552</v>
      </c>
      <c r="L327" s="30">
        <v>6</v>
      </c>
      <c r="M327" s="30" t="s">
        <v>57</v>
      </c>
      <c r="N327" s="39" t="s">
        <v>142</v>
      </c>
      <c r="O327" s="57">
        <v>24697752</v>
      </c>
      <c r="P327" s="231">
        <v>24697752</v>
      </c>
      <c r="Q327" s="231" t="s">
        <v>59</v>
      </c>
      <c r="R327" s="231" t="s">
        <v>59</v>
      </c>
      <c r="S327" s="29" t="s">
        <v>316</v>
      </c>
      <c r="T327" s="61">
        <v>4116292</v>
      </c>
      <c r="U327" s="224"/>
    </row>
    <row r="328" spans="1:21" ht="54.95" customHeight="1" x14ac:dyDescent="0.25">
      <c r="A328" s="229">
        <v>327</v>
      </c>
      <c r="B328" s="229" t="s">
        <v>1113</v>
      </c>
      <c r="C328" s="55" t="s">
        <v>296</v>
      </c>
      <c r="D328" s="39" t="s">
        <v>1114</v>
      </c>
      <c r="E328" s="39" t="s">
        <v>302</v>
      </c>
      <c r="F328" s="39" t="s">
        <v>60</v>
      </c>
      <c r="G328" s="39" t="s">
        <v>140</v>
      </c>
      <c r="H328" s="30" t="s">
        <v>141</v>
      </c>
      <c r="I328" s="30">
        <v>77101706</v>
      </c>
      <c r="J328" s="56" t="s">
        <v>233</v>
      </c>
      <c r="K328" s="30">
        <v>42552</v>
      </c>
      <c r="L328" s="30">
        <v>6</v>
      </c>
      <c r="M328" s="30" t="s">
        <v>57</v>
      </c>
      <c r="N328" s="39" t="s">
        <v>142</v>
      </c>
      <c r="O328" s="57">
        <v>24697752</v>
      </c>
      <c r="P328" s="231">
        <v>24697752</v>
      </c>
      <c r="Q328" s="231" t="s">
        <v>59</v>
      </c>
      <c r="R328" s="231" t="s">
        <v>59</v>
      </c>
      <c r="S328" s="29" t="s">
        <v>316</v>
      </c>
      <c r="T328" s="61">
        <v>4116292</v>
      </c>
      <c r="U328" s="224"/>
    </row>
    <row r="329" spans="1:21" ht="54.95" customHeight="1" x14ac:dyDescent="0.25">
      <c r="A329" s="229">
        <v>328</v>
      </c>
      <c r="B329" s="229" t="s">
        <v>1113</v>
      </c>
      <c r="C329" s="55" t="s">
        <v>296</v>
      </c>
      <c r="D329" s="39" t="s">
        <v>1114</v>
      </c>
      <c r="E329" s="39" t="s">
        <v>302</v>
      </c>
      <c r="F329" s="39" t="s">
        <v>60</v>
      </c>
      <c r="G329" s="39" t="s">
        <v>140</v>
      </c>
      <c r="H329" s="30" t="s">
        <v>141</v>
      </c>
      <c r="I329" s="30">
        <v>77102004</v>
      </c>
      <c r="J329" s="56" t="s">
        <v>1191</v>
      </c>
      <c r="K329" s="30">
        <v>42552</v>
      </c>
      <c r="L329" s="30">
        <v>6</v>
      </c>
      <c r="M329" s="30" t="s">
        <v>57</v>
      </c>
      <c r="N329" s="39" t="s">
        <v>142</v>
      </c>
      <c r="O329" s="57">
        <v>24697752</v>
      </c>
      <c r="P329" s="231">
        <v>24697752</v>
      </c>
      <c r="Q329" s="231" t="s">
        <v>59</v>
      </c>
      <c r="R329" s="231" t="s">
        <v>59</v>
      </c>
      <c r="S329" s="29" t="s">
        <v>316</v>
      </c>
      <c r="T329" s="61">
        <v>4116292</v>
      </c>
      <c r="U329" s="224"/>
    </row>
    <row r="330" spans="1:21" ht="54.95" customHeight="1" x14ac:dyDescent="0.25">
      <c r="A330" s="229">
        <v>329</v>
      </c>
      <c r="B330" s="229" t="s">
        <v>1113</v>
      </c>
      <c r="C330" s="55" t="s">
        <v>296</v>
      </c>
      <c r="D330" s="39" t="s">
        <v>1114</v>
      </c>
      <c r="E330" s="39" t="s">
        <v>302</v>
      </c>
      <c r="F330" s="39" t="s">
        <v>60</v>
      </c>
      <c r="G330" s="39" t="s">
        <v>140</v>
      </c>
      <c r="H330" s="30" t="s">
        <v>141</v>
      </c>
      <c r="I330" s="30">
        <v>77102004</v>
      </c>
      <c r="J330" s="56" t="s">
        <v>234</v>
      </c>
      <c r="K330" s="30">
        <v>42552</v>
      </c>
      <c r="L330" s="30">
        <v>6</v>
      </c>
      <c r="M330" s="30" t="s">
        <v>57</v>
      </c>
      <c r="N330" s="39" t="s">
        <v>142</v>
      </c>
      <c r="O330" s="57">
        <v>17059272</v>
      </c>
      <c r="P330" s="231">
        <v>17059272</v>
      </c>
      <c r="Q330" s="231" t="s">
        <v>59</v>
      </c>
      <c r="R330" s="231" t="s">
        <v>59</v>
      </c>
      <c r="S330" s="29" t="s">
        <v>316</v>
      </c>
      <c r="T330" s="61">
        <v>2843212</v>
      </c>
      <c r="U330" s="224"/>
    </row>
    <row r="331" spans="1:21" ht="54.95" customHeight="1" x14ac:dyDescent="0.25">
      <c r="A331" s="229">
        <v>330</v>
      </c>
      <c r="B331" s="229" t="s">
        <v>1113</v>
      </c>
      <c r="C331" s="55" t="s">
        <v>296</v>
      </c>
      <c r="D331" s="39" t="s">
        <v>1114</v>
      </c>
      <c r="E331" s="39" t="s">
        <v>302</v>
      </c>
      <c r="F331" s="39" t="s">
        <v>60</v>
      </c>
      <c r="G331" s="39" t="s">
        <v>140</v>
      </c>
      <c r="H331" s="30" t="s">
        <v>141</v>
      </c>
      <c r="I331" s="30">
        <v>77102004</v>
      </c>
      <c r="J331" s="56" t="s">
        <v>234</v>
      </c>
      <c r="K331" s="30">
        <v>42552</v>
      </c>
      <c r="L331" s="30">
        <v>6</v>
      </c>
      <c r="M331" s="30" t="s">
        <v>57</v>
      </c>
      <c r="N331" s="39" t="s">
        <v>142</v>
      </c>
      <c r="O331" s="57">
        <v>17059272</v>
      </c>
      <c r="P331" s="231">
        <v>17059272</v>
      </c>
      <c r="Q331" s="231" t="s">
        <v>59</v>
      </c>
      <c r="R331" s="231" t="s">
        <v>59</v>
      </c>
      <c r="S331" s="29" t="s">
        <v>316</v>
      </c>
      <c r="T331" s="61">
        <v>2843212</v>
      </c>
      <c r="U331" s="224"/>
    </row>
    <row r="332" spans="1:21" ht="54.95" customHeight="1" x14ac:dyDescent="0.25">
      <c r="A332" s="229">
        <v>331</v>
      </c>
      <c r="B332" s="229" t="s">
        <v>1113</v>
      </c>
      <c r="C332" s="55" t="s">
        <v>296</v>
      </c>
      <c r="D332" s="39" t="s">
        <v>1114</v>
      </c>
      <c r="E332" s="39" t="s">
        <v>302</v>
      </c>
      <c r="F332" s="39" t="s">
        <v>60</v>
      </c>
      <c r="G332" s="39" t="s">
        <v>140</v>
      </c>
      <c r="H332" s="30" t="s">
        <v>141</v>
      </c>
      <c r="I332" s="30">
        <v>76121900</v>
      </c>
      <c r="J332" s="56" t="s">
        <v>1192</v>
      </c>
      <c r="K332" s="30">
        <v>42552</v>
      </c>
      <c r="L332" s="30">
        <v>6</v>
      </c>
      <c r="M332" s="30" t="s">
        <v>57</v>
      </c>
      <c r="N332" s="39" t="s">
        <v>142</v>
      </c>
      <c r="O332" s="57">
        <v>17059272</v>
      </c>
      <c r="P332" s="231">
        <v>17059272</v>
      </c>
      <c r="Q332" s="231" t="s">
        <v>59</v>
      </c>
      <c r="R332" s="231" t="s">
        <v>59</v>
      </c>
      <c r="S332" s="29" t="s">
        <v>316</v>
      </c>
      <c r="T332" s="61">
        <v>2843212</v>
      </c>
      <c r="U332" s="224"/>
    </row>
    <row r="333" spans="1:21" ht="54.95" customHeight="1" x14ac:dyDescent="0.25">
      <c r="A333" s="229">
        <v>332</v>
      </c>
      <c r="B333" s="229" t="s">
        <v>1113</v>
      </c>
      <c r="C333" s="55" t="s">
        <v>296</v>
      </c>
      <c r="D333" s="39" t="s">
        <v>1114</v>
      </c>
      <c r="E333" s="39" t="s">
        <v>302</v>
      </c>
      <c r="F333" s="39" t="s">
        <v>60</v>
      </c>
      <c r="G333" s="39" t="s">
        <v>140</v>
      </c>
      <c r="H333" s="30" t="s">
        <v>141</v>
      </c>
      <c r="I333" s="30">
        <v>76121900</v>
      </c>
      <c r="J333" s="56" t="s">
        <v>235</v>
      </c>
      <c r="K333" s="30">
        <v>42552</v>
      </c>
      <c r="L333" s="30">
        <v>6</v>
      </c>
      <c r="M333" s="30" t="s">
        <v>57</v>
      </c>
      <c r="N333" s="39" t="s">
        <v>142</v>
      </c>
      <c r="O333" s="57">
        <v>17059272</v>
      </c>
      <c r="P333" s="231">
        <v>17059272</v>
      </c>
      <c r="Q333" s="231" t="s">
        <v>59</v>
      </c>
      <c r="R333" s="231" t="s">
        <v>59</v>
      </c>
      <c r="S333" s="29" t="s">
        <v>316</v>
      </c>
      <c r="T333" s="61">
        <v>2843212</v>
      </c>
      <c r="U333" s="224"/>
    </row>
    <row r="334" spans="1:21" ht="54.95" customHeight="1" x14ac:dyDescent="0.25">
      <c r="A334" s="229">
        <v>333</v>
      </c>
      <c r="B334" s="229" t="s">
        <v>1113</v>
      </c>
      <c r="C334" s="55" t="s">
        <v>296</v>
      </c>
      <c r="D334" s="39" t="s">
        <v>1114</v>
      </c>
      <c r="E334" s="39" t="s">
        <v>302</v>
      </c>
      <c r="F334" s="39" t="s">
        <v>60</v>
      </c>
      <c r="G334" s="39" t="s">
        <v>140</v>
      </c>
      <c r="H334" s="30" t="s">
        <v>141</v>
      </c>
      <c r="I334" s="30">
        <v>76121900</v>
      </c>
      <c r="J334" s="56" t="s">
        <v>1193</v>
      </c>
      <c r="K334" s="30">
        <v>42552</v>
      </c>
      <c r="L334" s="30">
        <v>6</v>
      </c>
      <c r="M334" s="30" t="s">
        <v>57</v>
      </c>
      <c r="N334" s="39" t="s">
        <v>142</v>
      </c>
      <c r="O334" s="57">
        <v>24697752</v>
      </c>
      <c r="P334" s="231">
        <v>24697752</v>
      </c>
      <c r="Q334" s="231" t="s">
        <v>59</v>
      </c>
      <c r="R334" s="231" t="s">
        <v>59</v>
      </c>
      <c r="S334" s="29" t="s">
        <v>316</v>
      </c>
      <c r="T334" s="61">
        <v>4116292</v>
      </c>
      <c r="U334" s="224"/>
    </row>
    <row r="335" spans="1:21" ht="54.95" customHeight="1" x14ac:dyDescent="0.25">
      <c r="A335" s="229">
        <v>334</v>
      </c>
      <c r="B335" s="229" t="s">
        <v>1113</v>
      </c>
      <c r="C335" s="55" t="s">
        <v>296</v>
      </c>
      <c r="D335" s="39" t="s">
        <v>1114</v>
      </c>
      <c r="E335" s="39" t="s">
        <v>302</v>
      </c>
      <c r="F335" s="39" t="s">
        <v>60</v>
      </c>
      <c r="G335" s="39" t="s">
        <v>140</v>
      </c>
      <c r="H335" s="30" t="s">
        <v>141</v>
      </c>
      <c r="I335" s="30">
        <v>76121900</v>
      </c>
      <c r="J335" s="56" t="s">
        <v>1194</v>
      </c>
      <c r="K335" s="30">
        <v>42552</v>
      </c>
      <c r="L335" s="30">
        <v>6</v>
      </c>
      <c r="M335" s="30" t="s">
        <v>57</v>
      </c>
      <c r="N335" s="39" t="s">
        <v>142</v>
      </c>
      <c r="O335" s="57">
        <v>17059272</v>
      </c>
      <c r="P335" s="231">
        <v>17059272</v>
      </c>
      <c r="Q335" s="231" t="s">
        <v>59</v>
      </c>
      <c r="R335" s="231" t="s">
        <v>59</v>
      </c>
      <c r="S335" s="29" t="s">
        <v>316</v>
      </c>
      <c r="T335" s="61">
        <v>2843212</v>
      </c>
      <c r="U335" s="224"/>
    </row>
    <row r="336" spans="1:21" ht="54.95" customHeight="1" x14ac:dyDescent="0.25">
      <c r="A336" s="229">
        <v>335</v>
      </c>
      <c r="B336" s="229" t="s">
        <v>1113</v>
      </c>
      <c r="C336" s="55" t="s">
        <v>296</v>
      </c>
      <c r="D336" s="39" t="s">
        <v>1114</v>
      </c>
      <c r="E336" s="39" t="s">
        <v>302</v>
      </c>
      <c r="F336" s="39" t="s">
        <v>60</v>
      </c>
      <c r="G336" s="39" t="s">
        <v>140</v>
      </c>
      <c r="H336" s="30" t="s">
        <v>141</v>
      </c>
      <c r="I336" s="30">
        <v>76121900</v>
      </c>
      <c r="J336" s="56" t="s">
        <v>1194</v>
      </c>
      <c r="K336" s="30">
        <v>42552</v>
      </c>
      <c r="L336" s="30">
        <v>6</v>
      </c>
      <c r="M336" s="30" t="s">
        <v>57</v>
      </c>
      <c r="N336" s="39" t="s">
        <v>142</v>
      </c>
      <c r="O336" s="57">
        <v>17059272</v>
      </c>
      <c r="P336" s="231">
        <v>17059272</v>
      </c>
      <c r="Q336" s="231" t="s">
        <v>59</v>
      </c>
      <c r="R336" s="231" t="s">
        <v>59</v>
      </c>
      <c r="S336" s="29" t="s">
        <v>316</v>
      </c>
      <c r="T336" s="61">
        <v>2843212</v>
      </c>
      <c r="U336" s="224"/>
    </row>
    <row r="337" spans="1:21" ht="54.95" customHeight="1" x14ac:dyDescent="0.25">
      <c r="A337" s="229">
        <v>336</v>
      </c>
      <c r="B337" s="229" t="s">
        <v>1113</v>
      </c>
      <c r="C337" s="55" t="s">
        <v>296</v>
      </c>
      <c r="D337" s="39" t="s">
        <v>1114</v>
      </c>
      <c r="E337" s="39" t="s">
        <v>302</v>
      </c>
      <c r="F337" s="39" t="s">
        <v>60</v>
      </c>
      <c r="G337" s="39" t="s">
        <v>140</v>
      </c>
      <c r="H337" s="30" t="s">
        <v>141</v>
      </c>
      <c r="I337" s="30">
        <v>76121900</v>
      </c>
      <c r="J337" s="56" t="s">
        <v>1195</v>
      </c>
      <c r="K337" s="30">
        <v>42552</v>
      </c>
      <c r="L337" s="30">
        <v>5.5</v>
      </c>
      <c r="M337" s="30" t="s">
        <v>57</v>
      </c>
      <c r="N337" s="39" t="s">
        <v>142</v>
      </c>
      <c r="O337" s="57">
        <v>15637666</v>
      </c>
      <c r="P337" s="231">
        <v>15637666</v>
      </c>
      <c r="Q337" s="231" t="s">
        <v>59</v>
      </c>
      <c r="R337" s="231" t="s">
        <v>59</v>
      </c>
      <c r="S337" s="29" t="s">
        <v>316</v>
      </c>
      <c r="T337" s="61">
        <v>2843212</v>
      </c>
      <c r="U337" s="224"/>
    </row>
    <row r="338" spans="1:21" ht="54.95" customHeight="1" x14ac:dyDescent="0.25">
      <c r="A338" s="229">
        <v>337</v>
      </c>
      <c r="B338" s="229" t="s">
        <v>1113</v>
      </c>
      <c r="C338" s="55" t="s">
        <v>296</v>
      </c>
      <c r="D338" s="39" t="s">
        <v>1114</v>
      </c>
      <c r="E338" s="39" t="s">
        <v>302</v>
      </c>
      <c r="F338" s="39" t="s">
        <v>60</v>
      </c>
      <c r="G338" s="39" t="s">
        <v>140</v>
      </c>
      <c r="H338" s="30" t="s">
        <v>141</v>
      </c>
      <c r="I338" s="30">
        <v>76121900</v>
      </c>
      <c r="J338" s="56" t="s">
        <v>1194</v>
      </c>
      <c r="K338" s="30">
        <v>42552</v>
      </c>
      <c r="L338" s="30">
        <v>5.5</v>
      </c>
      <c r="M338" s="30" t="s">
        <v>57</v>
      </c>
      <c r="N338" s="39" t="s">
        <v>142</v>
      </c>
      <c r="O338" s="57">
        <v>15637666</v>
      </c>
      <c r="P338" s="231">
        <v>15637666</v>
      </c>
      <c r="Q338" s="231" t="s">
        <v>59</v>
      </c>
      <c r="R338" s="231" t="s">
        <v>59</v>
      </c>
      <c r="S338" s="29" t="s">
        <v>316</v>
      </c>
      <c r="T338" s="61">
        <v>2843212</v>
      </c>
      <c r="U338" s="224"/>
    </row>
    <row r="339" spans="1:21" ht="54.95" customHeight="1" x14ac:dyDescent="0.25">
      <c r="A339" s="229">
        <v>338</v>
      </c>
      <c r="B339" s="229" t="s">
        <v>1113</v>
      </c>
      <c r="C339" s="55" t="s">
        <v>296</v>
      </c>
      <c r="D339" s="39" t="s">
        <v>1114</v>
      </c>
      <c r="E339" s="39" t="s">
        <v>302</v>
      </c>
      <c r="F339" s="39" t="s">
        <v>60</v>
      </c>
      <c r="G339" s="39" t="s">
        <v>140</v>
      </c>
      <c r="H339" s="30" t="s">
        <v>141</v>
      </c>
      <c r="I339" s="30">
        <v>76121900</v>
      </c>
      <c r="J339" s="56" t="s">
        <v>236</v>
      </c>
      <c r="K339" s="30">
        <v>42552</v>
      </c>
      <c r="L339" s="30">
        <v>6</v>
      </c>
      <c r="M339" s="30" t="s">
        <v>57</v>
      </c>
      <c r="N339" s="39" t="s">
        <v>142</v>
      </c>
      <c r="O339" s="57">
        <v>10566564</v>
      </c>
      <c r="P339" s="231">
        <v>10566564</v>
      </c>
      <c r="Q339" s="231" t="s">
        <v>59</v>
      </c>
      <c r="R339" s="231" t="s">
        <v>59</v>
      </c>
      <c r="S339" s="29" t="s">
        <v>316</v>
      </c>
      <c r="T339" s="61">
        <v>1761094</v>
      </c>
      <c r="U339" s="224"/>
    </row>
    <row r="340" spans="1:21" ht="54.95" customHeight="1" x14ac:dyDescent="0.25">
      <c r="A340" s="229">
        <v>339</v>
      </c>
      <c r="B340" s="229" t="s">
        <v>1113</v>
      </c>
      <c r="C340" s="55" t="s">
        <v>296</v>
      </c>
      <c r="D340" s="39" t="s">
        <v>1114</v>
      </c>
      <c r="E340" s="39" t="s">
        <v>302</v>
      </c>
      <c r="F340" s="39" t="s">
        <v>64</v>
      </c>
      <c r="G340" s="30" t="s">
        <v>163</v>
      </c>
      <c r="H340" s="30" t="s">
        <v>164</v>
      </c>
      <c r="I340" s="30">
        <v>78111808</v>
      </c>
      <c r="J340" s="56" t="s">
        <v>237</v>
      </c>
      <c r="K340" s="30">
        <v>42552</v>
      </c>
      <c r="L340" s="30">
        <v>1</v>
      </c>
      <c r="M340" s="30" t="s">
        <v>238</v>
      </c>
      <c r="N340" s="39" t="s">
        <v>142</v>
      </c>
      <c r="O340" s="57">
        <v>36112330</v>
      </c>
      <c r="P340" s="231">
        <v>36112330</v>
      </c>
      <c r="Q340" s="231" t="s">
        <v>59</v>
      </c>
      <c r="R340" s="231" t="s">
        <v>59</v>
      </c>
      <c r="S340" s="29" t="s">
        <v>316</v>
      </c>
      <c r="T340" s="61">
        <v>36112330</v>
      </c>
      <c r="U340" s="224"/>
    </row>
    <row r="341" spans="1:21" ht="54.95" customHeight="1" x14ac:dyDescent="0.25">
      <c r="A341" s="229">
        <v>340</v>
      </c>
      <c r="B341" s="229" t="s">
        <v>1113</v>
      </c>
      <c r="C341" s="55" t="s">
        <v>296</v>
      </c>
      <c r="D341" s="39" t="s">
        <v>1114</v>
      </c>
      <c r="E341" s="39" t="s">
        <v>302</v>
      </c>
      <c r="F341" s="39" t="s">
        <v>64</v>
      </c>
      <c r="G341" s="39" t="s">
        <v>144</v>
      </c>
      <c r="H341" s="30" t="s">
        <v>145</v>
      </c>
      <c r="I341" s="30">
        <v>46181500</v>
      </c>
      <c r="J341" s="56" t="s">
        <v>239</v>
      </c>
      <c r="K341" s="30">
        <v>42552</v>
      </c>
      <c r="L341" s="30">
        <v>1</v>
      </c>
      <c r="M341" s="30" t="s">
        <v>240</v>
      </c>
      <c r="N341" s="39" t="s">
        <v>142</v>
      </c>
      <c r="O341" s="57">
        <v>3297292</v>
      </c>
      <c r="P341" s="57">
        <v>3297292</v>
      </c>
      <c r="Q341" s="231" t="s">
        <v>59</v>
      </c>
      <c r="R341" s="231" t="s">
        <v>59</v>
      </c>
      <c r="S341" s="29" t="s">
        <v>316</v>
      </c>
      <c r="T341" s="61">
        <v>3297292</v>
      </c>
      <c r="U341" s="224"/>
    </row>
    <row r="342" spans="1:21" ht="54.95" customHeight="1" x14ac:dyDescent="0.25">
      <c r="A342" s="229">
        <v>341</v>
      </c>
      <c r="B342" s="229" t="s">
        <v>1113</v>
      </c>
      <c r="C342" s="56" t="s">
        <v>227</v>
      </c>
      <c r="D342" s="30" t="s">
        <v>314</v>
      </c>
      <c r="E342" s="30" t="s">
        <v>1185</v>
      </c>
      <c r="F342" s="39" t="s">
        <v>60</v>
      </c>
      <c r="G342" s="39" t="s">
        <v>140</v>
      </c>
      <c r="H342" s="39" t="s">
        <v>228</v>
      </c>
      <c r="I342" s="39">
        <v>77101706</v>
      </c>
      <c r="J342" s="56" t="s">
        <v>241</v>
      </c>
      <c r="K342" s="30">
        <v>42552</v>
      </c>
      <c r="L342" s="30">
        <v>6</v>
      </c>
      <c r="M342" s="30" t="s">
        <v>242</v>
      </c>
      <c r="N342" s="39" t="s">
        <v>142</v>
      </c>
      <c r="O342" s="57">
        <v>15722538</v>
      </c>
      <c r="P342" s="231">
        <v>15722538</v>
      </c>
      <c r="Q342" s="231" t="s">
        <v>59</v>
      </c>
      <c r="R342" s="231" t="s">
        <v>59</v>
      </c>
      <c r="S342" s="29" t="s">
        <v>316</v>
      </c>
      <c r="T342" s="62">
        <v>2620423</v>
      </c>
      <c r="U342" s="224"/>
    </row>
    <row r="343" spans="1:21" ht="54.95" customHeight="1" x14ac:dyDescent="0.25">
      <c r="A343" s="229">
        <v>342</v>
      </c>
      <c r="B343" s="229" t="s">
        <v>1113</v>
      </c>
      <c r="C343" s="56" t="s">
        <v>227</v>
      </c>
      <c r="D343" s="30" t="s">
        <v>314</v>
      </c>
      <c r="E343" s="30" t="s">
        <v>1185</v>
      </c>
      <c r="F343" s="39" t="s">
        <v>60</v>
      </c>
      <c r="G343" s="39" t="s">
        <v>140</v>
      </c>
      <c r="H343" s="39" t="s">
        <v>228</v>
      </c>
      <c r="I343" s="39">
        <v>77101706</v>
      </c>
      <c r="J343" s="56" t="s">
        <v>241</v>
      </c>
      <c r="K343" s="30">
        <v>42552</v>
      </c>
      <c r="L343" s="30">
        <v>6</v>
      </c>
      <c r="M343" s="30" t="s">
        <v>242</v>
      </c>
      <c r="N343" s="39" t="s">
        <v>142</v>
      </c>
      <c r="O343" s="57">
        <v>15722538</v>
      </c>
      <c r="P343" s="231">
        <v>15722538</v>
      </c>
      <c r="Q343" s="231" t="s">
        <v>59</v>
      </c>
      <c r="R343" s="231" t="s">
        <v>59</v>
      </c>
      <c r="S343" s="29" t="s">
        <v>316</v>
      </c>
      <c r="T343" s="62">
        <v>2620423</v>
      </c>
      <c r="U343" s="224"/>
    </row>
    <row r="344" spans="1:21" ht="54.95" customHeight="1" x14ac:dyDescent="0.25">
      <c r="A344" s="229">
        <v>343</v>
      </c>
      <c r="B344" s="229" t="s">
        <v>1113</v>
      </c>
      <c r="C344" s="56" t="s">
        <v>227</v>
      </c>
      <c r="D344" s="30" t="s">
        <v>314</v>
      </c>
      <c r="E344" s="30" t="s">
        <v>1185</v>
      </c>
      <c r="F344" s="39" t="s">
        <v>60</v>
      </c>
      <c r="G344" s="39" t="s">
        <v>140</v>
      </c>
      <c r="H344" s="39" t="s">
        <v>228</v>
      </c>
      <c r="I344" s="39">
        <v>77101706</v>
      </c>
      <c r="J344" s="56" t="s">
        <v>243</v>
      </c>
      <c r="K344" s="30">
        <v>42552</v>
      </c>
      <c r="L344" s="30">
        <v>6</v>
      </c>
      <c r="M344" s="30" t="s">
        <v>242</v>
      </c>
      <c r="N344" s="39" t="s">
        <v>142</v>
      </c>
      <c r="O344" s="57">
        <v>15722538</v>
      </c>
      <c r="P344" s="231">
        <v>15722538</v>
      </c>
      <c r="Q344" s="231" t="s">
        <v>59</v>
      </c>
      <c r="R344" s="231" t="s">
        <v>59</v>
      </c>
      <c r="S344" s="29" t="s">
        <v>316</v>
      </c>
      <c r="T344" s="62">
        <v>2620423</v>
      </c>
      <c r="U344" s="224"/>
    </row>
    <row r="345" spans="1:21" ht="54.95" customHeight="1" x14ac:dyDescent="0.25">
      <c r="A345" s="229">
        <v>344</v>
      </c>
      <c r="B345" s="229" t="s">
        <v>1113</v>
      </c>
      <c r="C345" s="55" t="s">
        <v>296</v>
      </c>
      <c r="D345" s="39" t="s">
        <v>313</v>
      </c>
      <c r="E345" s="39" t="s">
        <v>303</v>
      </c>
      <c r="F345" s="39" t="s">
        <v>60</v>
      </c>
      <c r="G345" s="39" t="s">
        <v>140</v>
      </c>
      <c r="H345" s="39" t="s">
        <v>228</v>
      </c>
      <c r="I345" s="39">
        <v>77101706</v>
      </c>
      <c r="J345" s="56" t="s">
        <v>244</v>
      </c>
      <c r="K345" s="30">
        <v>42552</v>
      </c>
      <c r="L345" s="30">
        <v>5</v>
      </c>
      <c r="M345" s="30" t="s">
        <v>242</v>
      </c>
      <c r="N345" s="39" t="s">
        <v>142</v>
      </c>
      <c r="O345" s="57">
        <v>28697345</v>
      </c>
      <c r="P345" s="231">
        <v>28697345</v>
      </c>
      <c r="Q345" s="231" t="s">
        <v>59</v>
      </c>
      <c r="R345" s="231" t="s">
        <v>59</v>
      </c>
      <c r="S345" s="29" t="s">
        <v>316</v>
      </c>
      <c r="T345" s="62">
        <v>5739469</v>
      </c>
      <c r="U345" s="224"/>
    </row>
    <row r="346" spans="1:21" ht="54.95" customHeight="1" x14ac:dyDescent="0.25">
      <c r="A346" s="229">
        <v>345</v>
      </c>
      <c r="B346" s="229" t="s">
        <v>1113</v>
      </c>
      <c r="C346" s="56" t="s">
        <v>227</v>
      </c>
      <c r="D346" s="30" t="s">
        <v>314</v>
      </c>
      <c r="E346" s="30" t="s">
        <v>1185</v>
      </c>
      <c r="F346" s="39" t="s">
        <v>60</v>
      </c>
      <c r="G346" s="39" t="s">
        <v>140</v>
      </c>
      <c r="H346" s="39" t="s">
        <v>228</v>
      </c>
      <c r="I346" s="39">
        <v>77101706</v>
      </c>
      <c r="J346" s="56" t="s">
        <v>245</v>
      </c>
      <c r="K346" s="30">
        <v>42552</v>
      </c>
      <c r="L346" s="30">
        <v>6</v>
      </c>
      <c r="M346" s="30" t="s">
        <v>242</v>
      </c>
      <c r="N346" s="39" t="s">
        <v>142</v>
      </c>
      <c r="O346" s="57">
        <v>15722538</v>
      </c>
      <c r="P346" s="231">
        <v>15722538</v>
      </c>
      <c r="Q346" s="231" t="s">
        <v>59</v>
      </c>
      <c r="R346" s="231" t="s">
        <v>59</v>
      </c>
      <c r="S346" s="29" t="s">
        <v>316</v>
      </c>
      <c r="T346" s="62">
        <v>2620423</v>
      </c>
      <c r="U346" s="224"/>
    </row>
    <row r="347" spans="1:21" ht="54.95" customHeight="1" x14ac:dyDescent="0.25">
      <c r="A347" s="229">
        <v>346</v>
      </c>
      <c r="B347" s="229" t="s">
        <v>1113</v>
      </c>
      <c r="C347" s="56" t="s">
        <v>227</v>
      </c>
      <c r="D347" s="30" t="s">
        <v>314</v>
      </c>
      <c r="E347" s="30" t="s">
        <v>1185</v>
      </c>
      <c r="F347" s="39" t="s">
        <v>60</v>
      </c>
      <c r="G347" s="39" t="s">
        <v>140</v>
      </c>
      <c r="H347" s="39" t="s">
        <v>228</v>
      </c>
      <c r="I347" s="39">
        <v>77101706</v>
      </c>
      <c r="J347" s="56" t="s">
        <v>246</v>
      </c>
      <c r="K347" s="30">
        <v>42552</v>
      </c>
      <c r="L347" s="30">
        <v>6</v>
      </c>
      <c r="M347" s="30" t="s">
        <v>242</v>
      </c>
      <c r="N347" s="39" t="s">
        <v>142</v>
      </c>
      <c r="O347" s="57">
        <v>15722538</v>
      </c>
      <c r="P347" s="231">
        <v>15722538</v>
      </c>
      <c r="Q347" s="231" t="s">
        <v>59</v>
      </c>
      <c r="R347" s="231" t="s">
        <v>59</v>
      </c>
      <c r="S347" s="29" t="s">
        <v>316</v>
      </c>
      <c r="T347" s="62">
        <v>2620423</v>
      </c>
      <c r="U347" s="224"/>
    </row>
    <row r="348" spans="1:21" ht="54.95" customHeight="1" x14ac:dyDescent="0.25">
      <c r="A348" s="229">
        <v>347</v>
      </c>
      <c r="B348" s="229" t="s">
        <v>1113</v>
      </c>
      <c r="C348" s="56" t="s">
        <v>227</v>
      </c>
      <c r="D348" s="30" t="s">
        <v>314</v>
      </c>
      <c r="E348" s="30" t="s">
        <v>1185</v>
      </c>
      <c r="F348" s="39" t="s">
        <v>60</v>
      </c>
      <c r="G348" s="39" t="s">
        <v>140</v>
      </c>
      <c r="H348" s="39" t="s">
        <v>228</v>
      </c>
      <c r="I348" s="39">
        <v>77101706</v>
      </c>
      <c r="J348" s="56" t="s">
        <v>1196</v>
      </c>
      <c r="K348" s="30">
        <v>42552</v>
      </c>
      <c r="L348" s="30">
        <v>6</v>
      </c>
      <c r="M348" s="30" t="s">
        <v>242</v>
      </c>
      <c r="N348" s="39" t="s">
        <v>142</v>
      </c>
      <c r="O348" s="57">
        <v>19032546</v>
      </c>
      <c r="P348" s="231">
        <v>19032546</v>
      </c>
      <c r="Q348" s="231" t="s">
        <v>59</v>
      </c>
      <c r="R348" s="231" t="s">
        <v>59</v>
      </c>
      <c r="S348" s="29" t="s">
        <v>316</v>
      </c>
      <c r="T348" s="62">
        <v>3172091</v>
      </c>
      <c r="U348" s="224"/>
    </row>
    <row r="349" spans="1:21" ht="54.95" customHeight="1" x14ac:dyDescent="0.25">
      <c r="A349" s="229">
        <v>348</v>
      </c>
      <c r="B349" s="229" t="s">
        <v>1113</v>
      </c>
      <c r="C349" s="55" t="s">
        <v>296</v>
      </c>
      <c r="D349" s="39" t="s">
        <v>313</v>
      </c>
      <c r="E349" s="39" t="s">
        <v>303</v>
      </c>
      <c r="F349" s="39" t="s">
        <v>60</v>
      </c>
      <c r="G349" s="39" t="s">
        <v>140</v>
      </c>
      <c r="H349" s="39" t="s">
        <v>228</v>
      </c>
      <c r="I349" s="39">
        <v>77101706</v>
      </c>
      <c r="J349" s="56" t="s">
        <v>1197</v>
      </c>
      <c r="K349" s="30">
        <v>42552</v>
      </c>
      <c r="L349" s="30">
        <v>5</v>
      </c>
      <c r="M349" s="30" t="s">
        <v>242</v>
      </c>
      <c r="N349" s="39" t="s">
        <v>142</v>
      </c>
      <c r="O349" s="57">
        <v>15860455</v>
      </c>
      <c r="P349" s="231">
        <v>15860455</v>
      </c>
      <c r="Q349" s="231" t="s">
        <v>59</v>
      </c>
      <c r="R349" s="231" t="s">
        <v>59</v>
      </c>
      <c r="S349" s="29" t="s">
        <v>316</v>
      </c>
      <c r="T349" s="62">
        <v>3172091</v>
      </c>
      <c r="U349" s="224"/>
    </row>
    <row r="350" spans="1:21" ht="54.95" customHeight="1" x14ac:dyDescent="0.25">
      <c r="A350" s="229">
        <v>349</v>
      </c>
      <c r="B350" s="229" t="s">
        <v>1113</v>
      </c>
      <c r="C350" s="56" t="s">
        <v>227</v>
      </c>
      <c r="D350" s="30" t="s">
        <v>314</v>
      </c>
      <c r="E350" s="30" t="s">
        <v>1185</v>
      </c>
      <c r="F350" s="39" t="s">
        <v>60</v>
      </c>
      <c r="G350" s="39" t="s">
        <v>140</v>
      </c>
      <c r="H350" s="39" t="s">
        <v>228</v>
      </c>
      <c r="I350" s="39">
        <v>77101706</v>
      </c>
      <c r="J350" s="56" t="s">
        <v>247</v>
      </c>
      <c r="K350" s="30">
        <v>42552</v>
      </c>
      <c r="L350" s="30">
        <v>6</v>
      </c>
      <c r="M350" s="30" t="s">
        <v>242</v>
      </c>
      <c r="N350" s="39" t="s">
        <v>142</v>
      </c>
      <c r="O350" s="57">
        <v>34436814</v>
      </c>
      <c r="P350" s="231">
        <v>34436814</v>
      </c>
      <c r="Q350" s="231" t="s">
        <v>59</v>
      </c>
      <c r="R350" s="231" t="s">
        <v>59</v>
      </c>
      <c r="S350" s="29" t="s">
        <v>316</v>
      </c>
      <c r="T350" s="62">
        <v>5739469</v>
      </c>
      <c r="U350" s="224"/>
    </row>
    <row r="351" spans="1:21" ht="54.95" customHeight="1" x14ac:dyDescent="0.25">
      <c r="A351" s="229">
        <v>350</v>
      </c>
      <c r="B351" s="229" t="s">
        <v>1113</v>
      </c>
      <c r="C351" s="55" t="s">
        <v>296</v>
      </c>
      <c r="D351" s="39" t="s">
        <v>313</v>
      </c>
      <c r="E351" s="39" t="s">
        <v>303</v>
      </c>
      <c r="F351" s="39" t="s">
        <v>60</v>
      </c>
      <c r="G351" s="39" t="s">
        <v>140</v>
      </c>
      <c r="H351" s="39" t="s">
        <v>228</v>
      </c>
      <c r="I351" s="39">
        <v>77101706</v>
      </c>
      <c r="J351" s="56" t="s">
        <v>248</v>
      </c>
      <c r="K351" s="30">
        <v>42552</v>
      </c>
      <c r="L351" s="30">
        <v>5</v>
      </c>
      <c r="M351" s="30" t="s">
        <v>242</v>
      </c>
      <c r="N351" s="39" t="s">
        <v>142</v>
      </c>
      <c r="O351" s="57">
        <v>8805470</v>
      </c>
      <c r="P351" s="231">
        <v>8805470</v>
      </c>
      <c r="Q351" s="231" t="s">
        <v>59</v>
      </c>
      <c r="R351" s="231" t="s">
        <v>59</v>
      </c>
      <c r="S351" s="29" t="s">
        <v>316</v>
      </c>
      <c r="T351" s="62">
        <v>1761094</v>
      </c>
      <c r="U351" s="224"/>
    </row>
    <row r="352" spans="1:21" ht="54.95" customHeight="1" x14ac:dyDescent="0.25">
      <c r="A352" s="229">
        <v>351</v>
      </c>
      <c r="B352" s="229" t="s">
        <v>1113</v>
      </c>
      <c r="C352" s="56" t="s">
        <v>227</v>
      </c>
      <c r="D352" s="30" t="s">
        <v>314</v>
      </c>
      <c r="E352" s="30" t="s">
        <v>1185</v>
      </c>
      <c r="F352" s="39" t="s">
        <v>60</v>
      </c>
      <c r="G352" s="39" t="s">
        <v>140</v>
      </c>
      <c r="H352" s="39" t="s">
        <v>228</v>
      </c>
      <c r="I352" s="39">
        <v>77101706</v>
      </c>
      <c r="J352" s="56" t="s">
        <v>249</v>
      </c>
      <c r="K352" s="30">
        <v>42552</v>
      </c>
      <c r="L352" s="30">
        <v>6</v>
      </c>
      <c r="M352" s="30" t="s">
        <v>242</v>
      </c>
      <c r="N352" s="39" t="s">
        <v>142</v>
      </c>
      <c r="O352" s="57">
        <v>15722538</v>
      </c>
      <c r="P352" s="231">
        <v>15722538</v>
      </c>
      <c r="Q352" s="231" t="s">
        <v>59</v>
      </c>
      <c r="R352" s="231" t="s">
        <v>59</v>
      </c>
      <c r="S352" s="29" t="s">
        <v>316</v>
      </c>
      <c r="T352" s="62">
        <v>2620423</v>
      </c>
      <c r="U352" s="224"/>
    </row>
    <row r="353" spans="1:21" ht="54.95" customHeight="1" x14ac:dyDescent="0.25">
      <c r="A353" s="229">
        <v>352</v>
      </c>
      <c r="B353" s="229" t="s">
        <v>1113</v>
      </c>
      <c r="C353" s="56" t="s">
        <v>227</v>
      </c>
      <c r="D353" s="30" t="s">
        <v>314</v>
      </c>
      <c r="E353" s="30" t="s">
        <v>1185</v>
      </c>
      <c r="F353" s="39" t="s">
        <v>60</v>
      </c>
      <c r="G353" s="39" t="s">
        <v>140</v>
      </c>
      <c r="H353" s="39" t="s">
        <v>228</v>
      </c>
      <c r="I353" s="39">
        <v>77101706</v>
      </c>
      <c r="J353" s="56" t="s">
        <v>249</v>
      </c>
      <c r="K353" s="30">
        <v>42552</v>
      </c>
      <c r="L353" s="30">
        <v>6</v>
      </c>
      <c r="M353" s="30" t="s">
        <v>242</v>
      </c>
      <c r="N353" s="39" t="s">
        <v>142</v>
      </c>
      <c r="O353" s="57">
        <v>15722538</v>
      </c>
      <c r="P353" s="231">
        <v>15722538</v>
      </c>
      <c r="Q353" s="231" t="s">
        <v>59</v>
      </c>
      <c r="R353" s="231" t="s">
        <v>59</v>
      </c>
      <c r="S353" s="29" t="s">
        <v>316</v>
      </c>
      <c r="T353" s="62">
        <v>2620423</v>
      </c>
      <c r="U353" s="224"/>
    </row>
    <row r="354" spans="1:21" ht="54.95" customHeight="1" x14ac:dyDescent="0.25">
      <c r="A354" s="229">
        <v>353</v>
      </c>
      <c r="B354" s="229" t="s">
        <v>1113</v>
      </c>
      <c r="C354" s="56" t="s">
        <v>227</v>
      </c>
      <c r="D354" s="30" t="s">
        <v>314</v>
      </c>
      <c r="E354" s="30" t="s">
        <v>1185</v>
      </c>
      <c r="F354" s="39" t="s">
        <v>60</v>
      </c>
      <c r="G354" s="39" t="s">
        <v>140</v>
      </c>
      <c r="H354" s="39" t="s">
        <v>228</v>
      </c>
      <c r="I354" s="39">
        <v>77101706</v>
      </c>
      <c r="J354" s="56" t="s">
        <v>249</v>
      </c>
      <c r="K354" s="30">
        <v>42552</v>
      </c>
      <c r="L354" s="30">
        <v>6</v>
      </c>
      <c r="M354" s="30" t="s">
        <v>242</v>
      </c>
      <c r="N354" s="39" t="s">
        <v>142</v>
      </c>
      <c r="O354" s="57">
        <v>15722538</v>
      </c>
      <c r="P354" s="231">
        <v>15722538</v>
      </c>
      <c r="Q354" s="231" t="s">
        <v>59</v>
      </c>
      <c r="R354" s="231" t="s">
        <v>59</v>
      </c>
      <c r="S354" s="29" t="s">
        <v>316</v>
      </c>
      <c r="T354" s="62">
        <v>2620423</v>
      </c>
      <c r="U354" s="224"/>
    </row>
    <row r="355" spans="1:21" ht="54.95" customHeight="1" x14ac:dyDescent="0.25">
      <c r="A355" s="229">
        <v>354</v>
      </c>
      <c r="B355" s="229" t="s">
        <v>1113</v>
      </c>
      <c r="C355" s="56" t="s">
        <v>227</v>
      </c>
      <c r="D355" s="30" t="s">
        <v>314</v>
      </c>
      <c r="E355" s="30" t="s">
        <v>1185</v>
      </c>
      <c r="F355" s="39" t="s">
        <v>60</v>
      </c>
      <c r="G355" s="39" t="s">
        <v>140</v>
      </c>
      <c r="H355" s="39" t="s">
        <v>228</v>
      </c>
      <c r="I355" s="39">
        <v>77101706</v>
      </c>
      <c r="J355" s="56" t="s">
        <v>249</v>
      </c>
      <c r="K355" s="30">
        <v>42552</v>
      </c>
      <c r="L355" s="30">
        <v>6</v>
      </c>
      <c r="M355" s="30" t="s">
        <v>242</v>
      </c>
      <c r="N355" s="39" t="s">
        <v>142</v>
      </c>
      <c r="O355" s="57">
        <v>15722538</v>
      </c>
      <c r="P355" s="231">
        <v>15722538</v>
      </c>
      <c r="Q355" s="231" t="s">
        <v>59</v>
      </c>
      <c r="R355" s="231" t="s">
        <v>59</v>
      </c>
      <c r="S355" s="29" t="s">
        <v>316</v>
      </c>
      <c r="T355" s="62">
        <v>2620423</v>
      </c>
      <c r="U355" s="224"/>
    </row>
    <row r="356" spans="1:21" ht="54.95" customHeight="1" x14ac:dyDescent="0.25">
      <c r="A356" s="229">
        <v>355</v>
      </c>
      <c r="B356" s="229" t="s">
        <v>1113</v>
      </c>
      <c r="C356" s="56" t="s">
        <v>227</v>
      </c>
      <c r="D356" s="30" t="s">
        <v>314</v>
      </c>
      <c r="E356" s="30" t="s">
        <v>1185</v>
      </c>
      <c r="F356" s="39" t="s">
        <v>60</v>
      </c>
      <c r="G356" s="39" t="s">
        <v>140</v>
      </c>
      <c r="H356" s="39" t="s">
        <v>228</v>
      </c>
      <c r="I356" s="39">
        <v>77101706</v>
      </c>
      <c r="J356" s="56" t="s">
        <v>249</v>
      </c>
      <c r="K356" s="30">
        <v>42552</v>
      </c>
      <c r="L356" s="30">
        <v>6</v>
      </c>
      <c r="M356" s="30" t="s">
        <v>242</v>
      </c>
      <c r="N356" s="39" t="s">
        <v>142</v>
      </c>
      <c r="O356" s="57">
        <v>15722538</v>
      </c>
      <c r="P356" s="231">
        <v>15722538</v>
      </c>
      <c r="Q356" s="231" t="s">
        <v>59</v>
      </c>
      <c r="R356" s="231" t="s">
        <v>59</v>
      </c>
      <c r="S356" s="29" t="s">
        <v>316</v>
      </c>
      <c r="T356" s="62">
        <v>2620423</v>
      </c>
      <c r="U356" s="224"/>
    </row>
    <row r="357" spans="1:21" ht="54.95" customHeight="1" x14ac:dyDescent="0.25">
      <c r="A357" s="229">
        <v>356</v>
      </c>
      <c r="B357" s="229" t="s">
        <v>1113</v>
      </c>
      <c r="C357" s="56" t="s">
        <v>227</v>
      </c>
      <c r="D357" s="30" t="s">
        <v>314</v>
      </c>
      <c r="E357" s="30" t="s">
        <v>1185</v>
      </c>
      <c r="F357" s="39" t="s">
        <v>60</v>
      </c>
      <c r="G357" s="39" t="s">
        <v>140</v>
      </c>
      <c r="H357" s="39" t="s">
        <v>228</v>
      </c>
      <c r="I357" s="39">
        <v>77101706</v>
      </c>
      <c r="J357" s="56" t="s">
        <v>249</v>
      </c>
      <c r="K357" s="30">
        <v>42552</v>
      </c>
      <c r="L357" s="30">
        <v>6</v>
      </c>
      <c r="M357" s="30" t="s">
        <v>242</v>
      </c>
      <c r="N357" s="39" t="s">
        <v>142</v>
      </c>
      <c r="O357" s="57">
        <v>15722538</v>
      </c>
      <c r="P357" s="231">
        <v>15722538</v>
      </c>
      <c r="Q357" s="231" t="s">
        <v>59</v>
      </c>
      <c r="R357" s="231" t="s">
        <v>59</v>
      </c>
      <c r="S357" s="29" t="s">
        <v>316</v>
      </c>
      <c r="T357" s="62">
        <v>2620423</v>
      </c>
      <c r="U357" s="224"/>
    </row>
    <row r="358" spans="1:21" ht="54.95" customHeight="1" x14ac:dyDescent="0.25">
      <c r="A358" s="229">
        <v>357</v>
      </c>
      <c r="B358" s="229" t="s">
        <v>1113</v>
      </c>
      <c r="C358" s="55" t="s">
        <v>296</v>
      </c>
      <c r="D358" s="39" t="s">
        <v>313</v>
      </c>
      <c r="E358" s="39" t="s">
        <v>303</v>
      </c>
      <c r="F358" s="39" t="s">
        <v>60</v>
      </c>
      <c r="G358" s="39" t="s">
        <v>140</v>
      </c>
      <c r="H358" s="30" t="s">
        <v>141</v>
      </c>
      <c r="I358" s="39">
        <v>77101706</v>
      </c>
      <c r="J358" s="56" t="s">
        <v>1198</v>
      </c>
      <c r="K358" s="30">
        <v>42552</v>
      </c>
      <c r="L358" s="30">
        <v>5</v>
      </c>
      <c r="M358" s="30" t="s">
        <v>242</v>
      </c>
      <c r="N358" s="39" t="s">
        <v>142</v>
      </c>
      <c r="O358" s="57">
        <v>13102115</v>
      </c>
      <c r="P358" s="231">
        <v>13102115</v>
      </c>
      <c r="Q358" s="231" t="s">
        <v>59</v>
      </c>
      <c r="R358" s="231" t="s">
        <v>59</v>
      </c>
      <c r="S358" s="29" t="s">
        <v>316</v>
      </c>
      <c r="T358" s="62">
        <v>2620423</v>
      </c>
      <c r="U358" s="224"/>
    </row>
    <row r="359" spans="1:21" ht="54.95" customHeight="1" x14ac:dyDescent="0.25">
      <c r="A359" s="229">
        <v>358</v>
      </c>
      <c r="B359" s="229" t="s">
        <v>1113</v>
      </c>
      <c r="C359" s="56" t="s">
        <v>227</v>
      </c>
      <c r="D359" s="30" t="s">
        <v>314</v>
      </c>
      <c r="E359" s="30" t="s">
        <v>1185</v>
      </c>
      <c r="F359" s="39" t="s">
        <v>60</v>
      </c>
      <c r="G359" s="39" t="s">
        <v>140</v>
      </c>
      <c r="H359" s="39" t="s">
        <v>228</v>
      </c>
      <c r="I359" s="39">
        <v>77101706</v>
      </c>
      <c r="J359" s="56" t="s">
        <v>250</v>
      </c>
      <c r="K359" s="30">
        <v>42552</v>
      </c>
      <c r="L359" s="30">
        <v>6</v>
      </c>
      <c r="M359" s="30" t="s">
        <v>242</v>
      </c>
      <c r="N359" s="39" t="s">
        <v>142</v>
      </c>
      <c r="O359" s="57">
        <v>10566564</v>
      </c>
      <c r="P359" s="231">
        <v>10566564</v>
      </c>
      <c r="Q359" s="231" t="s">
        <v>59</v>
      </c>
      <c r="R359" s="231" t="s">
        <v>59</v>
      </c>
      <c r="S359" s="29" t="s">
        <v>316</v>
      </c>
      <c r="T359" s="62">
        <v>1761094</v>
      </c>
      <c r="U359" s="224"/>
    </row>
    <row r="360" spans="1:21" ht="54.95" customHeight="1" x14ac:dyDescent="0.25">
      <c r="A360" s="229">
        <v>359</v>
      </c>
      <c r="B360" s="229" t="s">
        <v>1113</v>
      </c>
      <c r="C360" s="56" t="s">
        <v>227</v>
      </c>
      <c r="D360" s="30" t="s">
        <v>314</v>
      </c>
      <c r="E360" s="30" t="s">
        <v>1185</v>
      </c>
      <c r="F360" s="39" t="s">
        <v>60</v>
      </c>
      <c r="G360" s="39" t="s">
        <v>140</v>
      </c>
      <c r="H360" s="39" t="s">
        <v>228</v>
      </c>
      <c r="I360" s="39">
        <v>77101706</v>
      </c>
      <c r="J360" s="56" t="s">
        <v>250</v>
      </c>
      <c r="K360" s="30">
        <v>42552</v>
      </c>
      <c r="L360" s="30">
        <v>6</v>
      </c>
      <c r="M360" s="30" t="s">
        <v>242</v>
      </c>
      <c r="N360" s="39" t="s">
        <v>142</v>
      </c>
      <c r="O360" s="57">
        <v>10566564</v>
      </c>
      <c r="P360" s="231">
        <v>10566564</v>
      </c>
      <c r="Q360" s="231" t="s">
        <v>59</v>
      </c>
      <c r="R360" s="231" t="s">
        <v>59</v>
      </c>
      <c r="S360" s="29" t="s">
        <v>316</v>
      </c>
      <c r="T360" s="62">
        <v>1761094</v>
      </c>
      <c r="U360" s="224"/>
    </row>
    <row r="361" spans="1:21" ht="54.95" customHeight="1" x14ac:dyDescent="0.25">
      <c r="A361" s="229">
        <v>360</v>
      </c>
      <c r="B361" s="229" t="s">
        <v>1113</v>
      </c>
      <c r="C361" s="56" t="s">
        <v>227</v>
      </c>
      <c r="D361" s="30" t="s">
        <v>314</v>
      </c>
      <c r="E361" s="30" t="s">
        <v>1185</v>
      </c>
      <c r="F361" s="39" t="s">
        <v>60</v>
      </c>
      <c r="G361" s="39" t="s">
        <v>140</v>
      </c>
      <c r="H361" s="39" t="s">
        <v>228</v>
      </c>
      <c r="I361" s="39">
        <v>77101706</v>
      </c>
      <c r="J361" s="56" t="s">
        <v>251</v>
      </c>
      <c r="K361" s="30">
        <v>42552</v>
      </c>
      <c r="L361" s="30">
        <v>6</v>
      </c>
      <c r="M361" s="30" t="s">
        <v>242</v>
      </c>
      <c r="N361" s="39" t="s">
        <v>142</v>
      </c>
      <c r="O361" s="57">
        <v>10566564</v>
      </c>
      <c r="P361" s="231">
        <v>10566564</v>
      </c>
      <c r="Q361" s="231" t="s">
        <v>59</v>
      </c>
      <c r="R361" s="231" t="s">
        <v>59</v>
      </c>
      <c r="S361" s="29" t="s">
        <v>316</v>
      </c>
      <c r="T361" s="62">
        <v>1761094</v>
      </c>
      <c r="U361" s="224"/>
    </row>
    <row r="362" spans="1:21" ht="54.95" customHeight="1" x14ac:dyDescent="0.25">
      <c r="A362" s="229">
        <v>361</v>
      </c>
      <c r="B362" s="229" t="s">
        <v>1113</v>
      </c>
      <c r="C362" s="56" t="s">
        <v>227</v>
      </c>
      <c r="D362" s="30" t="s">
        <v>314</v>
      </c>
      <c r="E362" s="30" t="s">
        <v>1185</v>
      </c>
      <c r="F362" s="39" t="s">
        <v>60</v>
      </c>
      <c r="G362" s="39" t="s">
        <v>140</v>
      </c>
      <c r="H362" s="39" t="s">
        <v>228</v>
      </c>
      <c r="I362" s="39">
        <v>77101706</v>
      </c>
      <c r="J362" s="56" t="s">
        <v>252</v>
      </c>
      <c r="K362" s="30">
        <v>42552</v>
      </c>
      <c r="L362" s="30">
        <v>6</v>
      </c>
      <c r="M362" s="30" t="s">
        <v>242</v>
      </c>
      <c r="N362" s="39" t="s">
        <v>142</v>
      </c>
      <c r="O362" s="57">
        <v>24697752</v>
      </c>
      <c r="P362" s="231">
        <v>24697752</v>
      </c>
      <c r="Q362" s="231" t="s">
        <v>59</v>
      </c>
      <c r="R362" s="231" t="s">
        <v>59</v>
      </c>
      <c r="S362" s="29" t="s">
        <v>316</v>
      </c>
      <c r="T362" s="62">
        <v>4116292</v>
      </c>
      <c r="U362" s="224"/>
    </row>
    <row r="363" spans="1:21" ht="54.95" customHeight="1" x14ac:dyDescent="0.25">
      <c r="A363" s="229">
        <v>362</v>
      </c>
      <c r="B363" s="229" t="s">
        <v>1113</v>
      </c>
      <c r="C363" s="56" t="s">
        <v>227</v>
      </c>
      <c r="D363" s="30" t="s">
        <v>314</v>
      </c>
      <c r="E363" s="30" t="s">
        <v>1185</v>
      </c>
      <c r="F363" s="39" t="s">
        <v>60</v>
      </c>
      <c r="G363" s="39" t="s">
        <v>140</v>
      </c>
      <c r="H363" s="39" t="s">
        <v>228</v>
      </c>
      <c r="I363" s="39">
        <v>77101706</v>
      </c>
      <c r="J363" s="56" t="s">
        <v>253</v>
      </c>
      <c r="K363" s="30">
        <v>42552</v>
      </c>
      <c r="L363" s="30">
        <v>6</v>
      </c>
      <c r="M363" s="30" t="s">
        <v>242</v>
      </c>
      <c r="N363" s="39" t="s">
        <v>142</v>
      </c>
      <c r="O363" s="57">
        <v>24697752</v>
      </c>
      <c r="P363" s="231">
        <v>24697752</v>
      </c>
      <c r="Q363" s="231" t="s">
        <v>59</v>
      </c>
      <c r="R363" s="231" t="s">
        <v>59</v>
      </c>
      <c r="S363" s="29" t="s">
        <v>316</v>
      </c>
      <c r="T363" s="62">
        <v>4116292</v>
      </c>
      <c r="U363" s="224"/>
    </row>
    <row r="364" spans="1:21" ht="54.95" customHeight="1" x14ac:dyDescent="0.25">
      <c r="A364" s="229">
        <v>363</v>
      </c>
      <c r="B364" s="229" t="s">
        <v>1113</v>
      </c>
      <c r="C364" s="56" t="s">
        <v>227</v>
      </c>
      <c r="D364" s="30" t="s">
        <v>314</v>
      </c>
      <c r="E364" s="30" t="s">
        <v>1185</v>
      </c>
      <c r="F364" s="39" t="s">
        <v>60</v>
      </c>
      <c r="G364" s="39" t="s">
        <v>140</v>
      </c>
      <c r="H364" s="39" t="s">
        <v>228</v>
      </c>
      <c r="I364" s="39">
        <v>77101706</v>
      </c>
      <c r="J364" s="56" t="s">
        <v>253</v>
      </c>
      <c r="K364" s="30">
        <v>42552</v>
      </c>
      <c r="L364" s="30">
        <v>6</v>
      </c>
      <c r="M364" s="30" t="s">
        <v>242</v>
      </c>
      <c r="N364" s="39" t="s">
        <v>142</v>
      </c>
      <c r="O364" s="57">
        <v>24697752</v>
      </c>
      <c r="P364" s="231">
        <v>24697752</v>
      </c>
      <c r="Q364" s="231" t="s">
        <v>59</v>
      </c>
      <c r="R364" s="231" t="s">
        <v>59</v>
      </c>
      <c r="S364" s="29" t="s">
        <v>316</v>
      </c>
      <c r="T364" s="62">
        <v>4116292</v>
      </c>
      <c r="U364" s="224"/>
    </row>
    <row r="365" spans="1:21" ht="54.95" customHeight="1" x14ac:dyDescent="0.25">
      <c r="A365" s="229">
        <v>364</v>
      </c>
      <c r="B365" s="229" t="s">
        <v>1113</v>
      </c>
      <c r="C365" s="56" t="s">
        <v>227</v>
      </c>
      <c r="D365" s="30" t="s">
        <v>314</v>
      </c>
      <c r="E365" s="30" t="s">
        <v>1185</v>
      </c>
      <c r="F365" s="39" t="s">
        <v>60</v>
      </c>
      <c r="G365" s="39" t="s">
        <v>140</v>
      </c>
      <c r="H365" s="39" t="s">
        <v>228</v>
      </c>
      <c r="I365" s="39">
        <v>77101706</v>
      </c>
      <c r="J365" s="56" t="s">
        <v>253</v>
      </c>
      <c r="K365" s="30">
        <v>42552</v>
      </c>
      <c r="L365" s="30">
        <v>6</v>
      </c>
      <c r="M365" s="30" t="s">
        <v>242</v>
      </c>
      <c r="N365" s="39" t="s">
        <v>142</v>
      </c>
      <c r="O365" s="57">
        <v>24697752</v>
      </c>
      <c r="P365" s="231">
        <v>24697752</v>
      </c>
      <c r="Q365" s="231" t="s">
        <v>59</v>
      </c>
      <c r="R365" s="231" t="s">
        <v>59</v>
      </c>
      <c r="S365" s="29" t="s">
        <v>316</v>
      </c>
      <c r="T365" s="62">
        <v>4116292</v>
      </c>
      <c r="U365" s="224"/>
    </row>
    <row r="366" spans="1:21" ht="54.95" customHeight="1" x14ac:dyDescent="0.25">
      <c r="A366" s="229">
        <v>365</v>
      </c>
      <c r="B366" s="229" t="s">
        <v>1113</v>
      </c>
      <c r="C366" s="56" t="s">
        <v>227</v>
      </c>
      <c r="D366" s="30" t="s">
        <v>314</v>
      </c>
      <c r="E366" s="30" t="s">
        <v>1185</v>
      </c>
      <c r="F366" s="39" t="s">
        <v>60</v>
      </c>
      <c r="G366" s="39" t="s">
        <v>140</v>
      </c>
      <c r="H366" s="39" t="s">
        <v>228</v>
      </c>
      <c r="I366" s="39">
        <v>77101706</v>
      </c>
      <c r="J366" s="56" t="s">
        <v>253</v>
      </c>
      <c r="K366" s="30">
        <v>42552</v>
      </c>
      <c r="L366" s="30">
        <v>6</v>
      </c>
      <c r="M366" s="30" t="s">
        <v>242</v>
      </c>
      <c r="N366" s="39" t="s">
        <v>142</v>
      </c>
      <c r="O366" s="57">
        <v>24697752</v>
      </c>
      <c r="P366" s="231">
        <v>24697752</v>
      </c>
      <c r="Q366" s="231" t="s">
        <v>59</v>
      </c>
      <c r="R366" s="231" t="s">
        <v>59</v>
      </c>
      <c r="S366" s="29" t="s">
        <v>316</v>
      </c>
      <c r="T366" s="62">
        <v>4116292</v>
      </c>
      <c r="U366" s="224"/>
    </row>
    <row r="367" spans="1:21" ht="54.95" customHeight="1" x14ac:dyDescent="0.25">
      <c r="A367" s="229">
        <v>366</v>
      </c>
      <c r="B367" s="229" t="s">
        <v>1113</v>
      </c>
      <c r="C367" s="56" t="s">
        <v>227</v>
      </c>
      <c r="D367" s="30" t="s">
        <v>314</v>
      </c>
      <c r="E367" s="30" t="s">
        <v>1185</v>
      </c>
      <c r="F367" s="39" t="s">
        <v>60</v>
      </c>
      <c r="G367" s="39" t="s">
        <v>140</v>
      </c>
      <c r="H367" s="39" t="s">
        <v>228</v>
      </c>
      <c r="I367" s="39">
        <v>77101706</v>
      </c>
      <c r="J367" s="56" t="s">
        <v>253</v>
      </c>
      <c r="K367" s="30">
        <v>42552</v>
      </c>
      <c r="L367" s="30">
        <v>6</v>
      </c>
      <c r="M367" s="30" t="s">
        <v>242</v>
      </c>
      <c r="N367" s="39" t="s">
        <v>142</v>
      </c>
      <c r="O367" s="57">
        <v>24697752</v>
      </c>
      <c r="P367" s="231">
        <v>24697752</v>
      </c>
      <c r="Q367" s="231" t="s">
        <v>59</v>
      </c>
      <c r="R367" s="231" t="s">
        <v>59</v>
      </c>
      <c r="S367" s="29" t="s">
        <v>316</v>
      </c>
      <c r="T367" s="62">
        <v>4116292</v>
      </c>
      <c r="U367" s="224"/>
    </row>
    <row r="368" spans="1:21" ht="54.95" customHeight="1" x14ac:dyDescent="0.25">
      <c r="A368" s="229">
        <v>367</v>
      </c>
      <c r="B368" s="229" t="s">
        <v>1113</v>
      </c>
      <c r="C368" s="56" t="s">
        <v>227</v>
      </c>
      <c r="D368" s="30" t="s">
        <v>314</v>
      </c>
      <c r="E368" s="30" t="s">
        <v>1185</v>
      </c>
      <c r="F368" s="39" t="s">
        <v>60</v>
      </c>
      <c r="G368" s="39" t="s">
        <v>140</v>
      </c>
      <c r="H368" s="39" t="s">
        <v>228</v>
      </c>
      <c r="I368" s="39">
        <v>77101706</v>
      </c>
      <c r="J368" s="56" t="s">
        <v>253</v>
      </c>
      <c r="K368" s="30">
        <v>42552</v>
      </c>
      <c r="L368" s="30">
        <v>6</v>
      </c>
      <c r="M368" s="30" t="s">
        <v>242</v>
      </c>
      <c r="N368" s="39" t="s">
        <v>142</v>
      </c>
      <c r="O368" s="57">
        <v>24697752</v>
      </c>
      <c r="P368" s="231">
        <v>24697752</v>
      </c>
      <c r="Q368" s="231" t="s">
        <v>59</v>
      </c>
      <c r="R368" s="231" t="s">
        <v>59</v>
      </c>
      <c r="S368" s="29" t="s">
        <v>316</v>
      </c>
      <c r="T368" s="62">
        <v>4116292</v>
      </c>
      <c r="U368" s="224"/>
    </row>
    <row r="369" spans="1:21" ht="54.95" customHeight="1" x14ac:dyDescent="0.25">
      <c r="A369" s="229">
        <v>368</v>
      </c>
      <c r="B369" s="229" t="s">
        <v>1113</v>
      </c>
      <c r="C369" s="56" t="s">
        <v>227</v>
      </c>
      <c r="D369" s="30" t="s">
        <v>314</v>
      </c>
      <c r="E369" s="30" t="s">
        <v>1185</v>
      </c>
      <c r="F369" s="39" t="s">
        <v>60</v>
      </c>
      <c r="G369" s="39" t="s">
        <v>140</v>
      </c>
      <c r="H369" s="39" t="s">
        <v>228</v>
      </c>
      <c r="I369" s="39">
        <v>77101706</v>
      </c>
      <c r="J369" s="56" t="s">
        <v>253</v>
      </c>
      <c r="K369" s="30">
        <v>42552</v>
      </c>
      <c r="L369" s="30">
        <v>6</v>
      </c>
      <c r="M369" s="30" t="s">
        <v>242</v>
      </c>
      <c r="N369" s="39" t="s">
        <v>142</v>
      </c>
      <c r="O369" s="57">
        <v>19032546</v>
      </c>
      <c r="P369" s="231">
        <v>19032546</v>
      </c>
      <c r="Q369" s="231" t="s">
        <v>59</v>
      </c>
      <c r="R369" s="231" t="s">
        <v>59</v>
      </c>
      <c r="S369" s="29" t="s">
        <v>316</v>
      </c>
      <c r="T369" s="62">
        <v>3172091</v>
      </c>
      <c r="U369" s="224"/>
    </row>
    <row r="370" spans="1:21" ht="54.95" customHeight="1" x14ac:dyDescent="0.25">
      <c r="A370" s="229">
        <v>369</v>
      </c>
      <c r="B370" s="229" t="s">
        <v>1113</v>
      </c>
      <c r="C370" s="56" t="s">
        <v>227</v>
      </c>
      <c r="D370" s="30" t="s">
        <v>314</v>
      </c>
      <c r="E370" s="30" t="s">
        <v>1185</v>
      </c>
      <c r="F370" s="39" t="s">
        <v>60</v>
      </c>
      <c r="G370" s="39" t="s">
        <v>140</v>
      </c>
      <c r="H370" s="39" t="s">
        <v>228</v>
      </c>
      <c r="I370" s="39">
        <v>77101706</v>
      </c>
      <c r="J370" s="56" t="s">
        <v>253</v>
      </c>
      <c r="K370" s="30">
        <v>42552</v>
      </c>
      <c r="L370" s="30">
        <v>6</v>
      </c>
      <c r="M370" s="30" t="s">
        <v>242</v>
      </c>
      <c r="N370" s="39" t="s">
        <v>142</v>
      </c>
      <c r="O370" s="57">
        <v>19032546</v>
      </c>
      <c r="P370" s="231">
        <v>19032546</v>
      </c>
      <c r="Q370" s="231" t="s">
        <v>59</v>
      </c>
      <c r="R370" s="231" t="s">
        <v>59</v>
      </c>
      <c r="S370" s="29" t="s">
        <v>316</v>
      </c>
      <c r="T370" s="62">
        <v>3172091</v>
      </c>
      <c r="U370" s="224"/>
    </row>
    <row r="371" spans="1:21" ht="54.95" customHeight="1" x14ac:dyDescent="0.25">
      <c r="A371" s="229">
        <v>370</v>
      </c>
      <c r="B371" s="229" t="s">
        <v>1113</v>
      </c>
      <c r="C371" s="56" t="s">
        <v>227</v>
      </c>
      <c r="D371" s="30" t="s">
        <v>314</v>
      </c>
      <c r="E371" s="30" t="s">
        <v>1185</v>
      </c>
      <c r="F371" s="39" t="s">
        <v>60</v>
      </c>
      <c r="G371" s="39" t="s">
        <v>140</v>
      </c>
      <c r="H371" s="39" t="s">
        <v>228</v>
      </c>
      <c r="I371" s="39">
        <v>77101706</v>
      </c>
      <c r="J371" s="56" t="s">
        <v>253</v>
      </c>
      <c r="K371" s="30">
        <v>42552</v>
      </c>
      <c r="L371" s="30">
        <v>6</v>
      </c>
      <c r="M371" s="30" t="s">
        <v>242</v>
      </c>
      <c r="N371" s="39" t="s">
        <v>142</v>
      </c>
      <c r="O371" s="57">
        <v>19032546</v>
      </c>
      <c r="P371" s="231">
        <v>19032546</v>
      </c>
      <c r="Q371" s="231" t="s">
        <v>59</v>
      </c>
      <c r="R371" s="231" t="s">
        <v>59</v>
      </c>
      <c r="S371" s="29" t="s">
        <v>316</v>
      </c>
      <c r="T371" s="62">
        <v>3172091</v>
      </c>
      <c r="U371" s="224"/>
    </row>
    <row r="372" spans="1:21" ht="54.95" customHeight="1" x14ac:dyDescent="0.25">
      <c r="A372" s="229">
        <v>371</v>
      </c>
      <c r="B372" s="229" t="s">
        <v>1113</v>
      </c>
      <c r="C372" s="56" t="s">
        <v>227</v>
      </c>
      <c r="D372" s="30" t="s">
        <v>314</v>
      </c>
      <c r="E372" s="30" t="s">
        <v>1185</v>
      </c>
      <c r="F372" s="39" t="s">
        <v>60</v>
      </c>
      <c r="G372" s="39" t="s">
        <v>140</v>
      </c>
      <c r="H372" s="39" t="s">
        <v>228</v>
      </c>
      <c r="I372" s="39">
        <v>77101706</v>
      </c>
      <c r="J372" s="56" t="s">
        <v>253</v>
      </c>
      <c r="K372" s="30">
        <v>42552</v>
      </c>
      <c r="L372" s="30">
        <v>6</v>
      </c>
      <c r="M372" s="30" t="s">
        <v>242</v>
      </c>
      <c r="N372" s="39" t="s">
        <v>142</v>
      </c>
      <c r="O372" s="57">
        <v>19032546</v>
      </c>
      <c r="P372" s="231">
        <v>19032546</v>
      </c>
      <c r="Q372" s="231" t="s">
        <v>59</v>
      </c>
      <c r="R372" s="231" t="s">
        <v>59</v>
      </c>
      <c r="S372" s="29" t="s">
        <v>316</v>
      </c>
      <c r="T372" s="62">
        <v>3172091</v>
      </c>
      <c r="U372" s="224"/>
    </row>
    <row r="373" spans="1:21" ht="54.95" customHeight="1" x14ac:dyDescent="0.25">
      <c r="A373" s="229">
        <v>372</v>
      </c>
      <c r="B373" s="229" t="s">
        <v>1113</v>
      </c>
      <c r="C373" s="56" t="s">
        <v>227</v>
      </c>
      <c r="D373" s="30" t="s">
        <v>314</v>
      </c>
      <c r="E373" s="30" t="s">
        <v>1185</v>
      </c>
      <c r="F373" s="39" t="s">
        <v>60</v>
      </c>
      <c r="G373" s="39" t="s">
        <v>140</v>
      </c>
      <c r="H373" s="39" t="s">
        <v>228</v>
      </c>
      <c r="I373" s="39">
        <v>77101706</v>
      </c>
      <c r="J373" s="56" t="s">
        <v>253</v>
      </c>
      <c r="K373" s="30">
        <v>42552</v>
      </c>
      <c r="L373" s="30">
        <v>6</v>
      </c>
      <c r="M373" s="30" t="s">
        <v>242</v>
      </c>
      <c r="N373" s="39" t="s">
        <v>142</v>
      </c>
      <c r="O373" s="57">
        <v>19032546</v>
      </c>
      <c r="P373" s="231">
        <v>19032546</v>
      </c>
      <c r="Q373" s="231" t="s">
        <v>59</v>
      </c>
      <c r="R373" s="231" t="s">
        <v>59</v>
      </c>
      <c r="S373" s="29" t="s">
        <v>316</v>
      </c>
      <c r="T373" s="62">
        <v>3172091</v>
      </c>
      <c r="U373" s="224"/>
    </row>
    <row r="374" spans="1:21" ht="54.95" customHeight="1" x14ac:dyDescent="0.25">
      <c r="A374" s="229">
        <v>373</v>
      </c>
      <c r="B374" s="229" t="s">
        <v>1113</v>
      </c>
      <c r="C374" s="56" t="s">
        <v>227</v>
      </c>
      <c r="D374" s="30" t="s">
        <v>314</v>
      </c>
      <c r="E374" s="30" t="s">
        <v>1185</v>
      </c>
      <c r="F374" s="39" t="s">
        <v>60</v>
      </c>
      <c r="G374" s="39" t="s">
        <v>140</v>
      </c>
      <c r="H374" s="39" t="s">
        <v>228</v>
      </c>
      <c r="I374" s="39">
        <v>77101706</v>
      </c>
      <c r="J374" s="56" t="s">
        <v>253</v>
      </c>
      <c r="K374" s="30">
        <v>42552</v>
      </c>
      <c r="L374" s="30">
        <v>6</v>
      </c>
      <c r="M374" s="30" t="s">
        <v>242</v>
      </c>
      <c r="N374" s="39" t="s">
        <v>142</v>
      </c>
      <c r="O374" s="57">
        <v>19032546</v>
      </c>
      <c r="P374" s="231">
        <v>19032546</v>
      </c>
      <c r="Q374" s="231" t="s">
        <v>59</v>
      </c>
      <c r="R374" s="231" t="s">
        <v>59</v>
      </c>
      <c r="S374" s="29" t="s">
        <v>316</v>
      </c>
      <c r="T374" s="62">
        <v>3172091</v>
      </c>
      <c r="U374" s="224"/>
    </row>
    <row r="375" spans="1:21" ht="54.95" customHeight="1" x14ac:dyDescent="0.25">
      <c r="A375" s="229">
        <v>374</v>
      </c>
      <c r="B375" s="229" t="s">
        <v>1113</v>
      </c>
      <c r="C375" s="56" t="s">
        <v>227</v>
      </c>
      <c r="D375" s="30" t="s">
        <v>314</v>
      </c>
      <c r="E375" s="30" t="s">
        <v>1185</v>
      </c>
      <c r="F375" s="39" t="s">
        <v>60</v>
      </c>
      <c r="G375" s="39" t="s">
        <v>140</v>
      </c>
      <c r="H375" s="39" t="s">
        <v>228</v>
      </c>
      <c r="I375" s="39">
        <v>77101706</v>
      </c>
      <c r="J375" s="56" t="s">
        <v>253</v>
      </c>
      <c r="K375" s="30">
        <v>42552</v>
      </c>
      <c r="L375" s="30">
        <v>6</v>
      </c>
      <c r="M375" s="30" t="s">
        <v>242</v>
      </c>
      <c r="N375" s="39" t="s">
        <v>142</v>
      </c>
      <c r="O375" s="57">
        <v>19032546</v>
      </c>
      <c r="P375" s="231">
        <v>19032546</v>
      </c>
      <c r="Q375" s="231" t="s">
        <v>59</v>
      </c>
      <c r="R375" s="231" t="s">
        <v>59</v>
      </c>
      <c r="S375" s="29" t="s">
        <v>316</v>
      </c>
      <c r="T375" s="62">
        <v>3172091</v>
      </c>
      <c r="U375" s="224"/>
    </row>
    <row r="376" spans="1:21" ht="54.95" customHeight="1" x14ac:dyDescent="0.25">
      <c r="A376" s="229">
        <v>375</v>
      </c>
      <c r="B376" s="229" t="s">
        <v>1113</v>
      </c>
      <c r="C376" s="56" t="s">
        <v>227</v>
      </c>
      <c r="D376" s="30" t="s">
        <v>314</v>
      </c>
      <c r="E376" s="30" t="s">
        <v>1185</v>
      </c>
      <c r="F376" s="39" t="s">
        <v>60</v>
      </c>
      <c r="G376" s="39" t="s">
        <v>140</v>
      </c>
      <c r="H376" s="39" t="s">
        <v>228</v>
      </c>
      <c r="I376" s="39">
        <v>77101706</v>
      </c>
      <c r="J376" s="56" t="s">
        <v>253</v>
      </c>
      <c r="K376" s="30">
        <v>42552</v>
      </c>
      <c r="L376" s="30">
        <v>6</v>
      </c>
      <c r="M376" s="30" t="s">
        <v>242</v>
      </c>
      <c r="N376" s="39" t="s">
        <v>142</v>
      </c>
      <c r="O376" s="57">
        <v>19032546</v>
      </c>
      <c r="P376" s="231">
        <v>19032546</v>
      </c>
      <c r="Q376" s="231" t="s">
        <v>59</v>
      </c>
      <c r="R376" s="231" t="s">
        <v>59</v>
      </c>
      <c r="S376" s="29" t="s">
        <v>316</v>
      </c>
      <c r="T376" s="62">
        <v>3172091</v>
      </c>
      <c r="U376" s="224"/>
    </row>
    <row r="377" spans="1:21" ht="54.95" customHeight="1" x14ac:dyDescent="0.25">
      <c r="A377" s="229">
        <v>376</v>
      </c>
      <c r="B377" s="229" t="s">
        <v>1113</v>
      </c>
      <c r="C377" s="56" t="s">
        <v>227</v>
      </c>
      <c r="D377" s="30" t="s">
        <v>314</v>
      </c>
      <c r="E377" s="30" t="s">
        <v>1185</v>
      </c>
      <c r="F377" s="39" t="s">
        <v>60</v>
      </c>
      <c r="G377" s="39" t="s">
        <v>140</v>
      </c>
      <c r="H377" s="39" t="s">
        <v>228</v>
      </c>
      <c r="I377" s="39">
        <v>77101706</v>
      </c>
      <c r="J377" s="56" t="s">
        <v>253</v>
      </c>
      <c r="K377" s="30">
        <v>42552</v>
      </c>
      <c r="L377" s="30">
        <v>6</v>
      </c>
      <c r="M377" s="30" t="s">
        <v>242</v>
      </c>
      <c r="N377" s="39" t="s">
        <v>142</v>
      </c>
      <c r="O377" s="57">
        <v>19032546</v>
      </c>
      <c r="P377" s="231">
        <v>19032546</v>
      </c>
      <c r="Q377" s="231" t="s">
        <v>59</v>
      </c>
      <c r="R377" s="231" t="s">
        <v>59</v>
      </c>
      <c r="S377" s="29" t="s">
        <v>316</v>
      </c>
      <c r="T377" s="62">
        <v>3172091</v>
      </c>
      <c r="U377" s="224"/>
    </row>
    <row r="378" spans="1:21" ht="54.95" customHeight="1" x14ac:dyDescent="0.25">
      <c r="A378" s="229">
        <v>377</v>
      </c>
      <c r="B378" s="229" t="s">
        <v>1113</v>
      </c>
      <c r="C378" s="56" t="s">
        <v>227</v>
      </c>
      <c r="D378" s="30" t="s">
        <v>314</v>
      </c>
      <c r="E378" s="30" t="s">
        <v>1185</v>
      </c>
      <c r="F378" s="39" t="s">
        <v>60</v>
      </c>
      <c r="G378" s="39" t="s">
        <v>140</v>
      </c>
      <c r="H378" s="39" t="s">
        <v>228</v>
      </c>
      <c r="I378" s="39">
        <v>77101706</v>
      </c>
      <c r="J378" s="56" t="s">
        <v>253</v>
      </c>
      <c r="K378" s="30">
        <v>42552</v>
      </c>
      <c r="L378" s="30">
        <v>6</v>
      </c>
      <c r="M378" s="30" t="s">
        <v>242</v>
      </c>
      <c r="N378" s="39" t="s">
        <v>142</v>
      </c>
      <c r="O378" s="57">
        <v>19032546</v>
      </c>
      <c r="P378" s="231">
        <v>19032546</v>
      </c>
      <c r="Q378" s="231" t="s">
        <v>59</v>
      </c>
      <c r="R378" s="231" t="s">
        <v>59</v>
      </c>
      <c r="S378" s="29" t="s">
        <v>316</v>
      </c>
      <c r="T378" s="62">
        <v>3172091</v>
      </c>
      <c r="U378" s="224"/>
    </row>
    <row r="379" spans="1:21" ht="54.95" customHeight="1" x14ac:dyDescent="0.25">
      <c r="A379" s="229">
        <v>378</v>
      </c>
      <c r="B379" s="229" t="s">
        <v>1113</v>
      </c>
      <c r="C379" s="56" t="s">
        <v>227</v>
      </c>
      <c r="D379" s="30" t="s">
        <v>314</v>
      </c>
      <c r="E379" s="30" t="s">
        <v>1185</v>
      </c>
      <c r="F379" s="39" t="s">
        <v>60</v>
      </c>
      <c r="G379" s="39" t="s">
        <v>140</v>
      </c>
      <c r="H379" s="39" t="s">
        <v>228</v>
      </c>
      <c r="I379" s="39">
        <v>77101706</v>
      </c>
      <c r="J379" s="56" t="s">
        <v>253</v>
      </c>
      <c r="K379" s="30">
        <v>42552</v>
      </c>
      <c r="L379" s="30">
        <v>6</v>
      </c>
      <c r="M379" s="30" t="s">
        <v>242</v>
      </c>
      <c r="N379" s="39" t="s">
        <v>142</v>
      </c>
      <c r="O379" s="57">
        <v>19032546</v>
      </c>
      <c r="P379" s="231">
        <v>19032546</v>
      </c>
      <c r="Q379" s="231" t="s">
        <v>59</v>
      </c>
      <c r="R379" s="231" t="s">
        <v>59</v>
      </c>
      <c r="S379" s="29" t="s">
        <v>316</v>
      </c>
      <c r="T379" s="62">
        <v>3172091</v>
      </c>
      <c r="U379" s="224"/>
    </row>
    <row r="380" spans="1:21" ht="54.95" customHeight="1" x14ac:dyDescent="0.25">
      <c r="A380" s="229">
        <v>379</v>
      </c>
      <c r="B380" s="229" t="s">
        <v>1113</v>
      </c>
      <c r="C380" s="56" t="s">
        <v>227</v>
      </c>
      <c r="D380" s="30" t="s">
        <v>314</v>
      </c>
      <c r="E380" s="30" t="s">
        <v>1185</v>
      </c>
      <c r="F380" s="39" t="s">
        <v>60</v>
      </c>
      <c r="G380" s="39" t="s">
        <v>140</v>
      </c>
      <c r="H380" s="39" t="s">
        <v>228</v>
      </c>
      <c r="I380" s="39">
        <v>77101706</v>
      </c>
      <c r="J380" s="56" t="s">
        <v>253</v>
      </c>
      <c r="K380" s="30">
        <v>42552</v>
      </c>
      <c r="L380" s="30">
        <v>6</v>
      </c>
      <c r="M380" s="30" t="s">
        <v>242</v>
      </c>
      <c r="N380" s="39" t="s">
        <v>142</v>
      </c>
      <c r="O380" s="57">
        <v>19032546</v>
      </c>
      <c r="P380" s="231">
        <v>19032546</v>
      </c>
      <c r="Q380" s="231" t="s">
        <v>59</v>
      </c>
      <c r="R380" s="231" t="s">
        <v>59</v>
      </c>
      <c r="S380" s="29" t="s">
        <v>316</v>
      </c>
      <c r="T380" s="62">
        <v>3172091</v>
      </c>
      <c r="U380" s="224"/>
    </row>
    <row r="381" spans="1:21" ht="54.95" customHeight="1" x14ac:dyDescent="0.25">
      <c r="A381" s="229">
        <v>380</v>
      </c>
      <c r="B381" s="229" t="s">
        <v>1113</v>
      </c>
      <c r="C381" s="56" t="s">
        <v>227</v>
      </c>
      <c r="D381" s="30" t="s">
        <v>314</v>
      </c>
      <c r="E381" s="30" t="s">
        <v>1185</v>
      </c>
      <c r="F381" s="39" t="s">
        <v>60</v>
      </c>
      <c r="G381" s="39" t="s">
        <v>140</v>
      </c>
      <c r="H381" s="39" t="s">
        <v>228</v>
      </c>
      <c r="I381" s="39">
        <v>77101706</v>
      </c>
      <c r="J381" s="56" t="s">
        <v>253</v>
      </c>
      <c r="K381" s="30">
        <v>42552</v>
      </c>
      <c r="L381" s="30">
        <v>6</v>
      </c>
      <c r="M381" s="30" t="s">
        <v>242</v>
      </c>
      <c r="N381" s="39" t="s">
        <v>142</v>
      </c>
      <c r="O381" s="57">
        <v>19032546</v>
      </c>
      <c r="P381" s="231">
        <v>19032546</v>
      </c>
      <c r="Q381" s="231" t="s">
        <v>59</v>
      </c>
      <c r="R381" s="231" t="s">
        <v>59</v>
      </c>
      <c r="S381" s="29" t="s">
        <v>316</v>
      </c>
      <c r="T381" s="62">
        <v>3172091</v>
      </c>
      <c r="U381" s="224"/>
    </row>
    <row r="382" spans="1:21" ht="54.95" customHeight="1" x14ac:dyDescent="0.25">
      <c r="A382" s="229">
        <v>381</v>
      </c>
      <c r="B382" s="229" t="s">
        <v>1113</v>
      </c>
      <c r="C382" s="56" t="s">
        <v>227</v>
      </c>
      <c r="D382" s="30" t="s">
        <v>314</v>
      </c>
      <c r="E382" s="30" t="s">
        <v>1185</v>
      </c>
      <c r="F382" s="39" t="s">
        <v>60</v>
      </c>
      <c r="G382" s="39" t="s">
        <v>140</v>
      </c>
      <c r="H382" s="39" t="s">
        <v>228</v>
      </c>
      <c r="I382" s="39">
        <v>77101706</v>
      </c>
      <c r="J382" s="56" t="s">
        <v>253</v>
      </c>
      <c r="K382" s="30">
        <v>42552</v>
      </c>
      <c r="L382" s="30">
        <v>6</v>
      </c>
      <c r="M382" s="30" t="s">
        <v>242</v>
      </c>
      <c r="N382" s="39" t="s">
        <v>142</v>
      </c>
      <c r="O382" s="57">
        <v>19032546</v>
      </c>
      <c r="P382" s="231">
        <v>19032546</v>
      </c>
      <c r="Q382" s="231" t="s">
        <v>59</v>
      </c>
      <c r="R382" s="231" t="s">
        <v>59</v>
      </c>
      <c r="S382" s="29" t="s">
        <v>316</v>
      </c>
      <c r="T382" s="62">
        <v>3172091</v>
      </c>
      <c r="U382" s="224"/>
    </row>
    <row r="383" spans="1:21" ht="54.95" customHeight="1" x14ac:dyDescent="0.25">
      <c r="A383" s="229">
        <v>382</v>
      </c>
      <c r="B383" s="229" t="s">
        <v>1113</v>
      </c>
      <c r="C383" s="56" t="s">
        <v>227</v>
      </c>
      <c r="D383" s="30" t="s">
        <v>314</v>
      </c>
      <c r="E383" s="30" t="s">
        <v>1185</v>
      </c>
      <c r="F383" s="39" t="s">
        <v>60</v>
      </c>
      <c r="G383" s="39" t="s">
        <v>140</v>
      </c>
      <c r="H383" s="39" t="s">
        <v>228</v>
      </c>
      <c r="I383" s="39">
        <v>77101706</v>
      </c>
      <c r="J383" s="56" t="s">
        <v>253</v>
      </c>
      <c r="K383" s="30">
        <v>42552</v>
      </c>
      <c r="L383" s="30">
        <v>6</v>
      </c>
      <c r="M383" s="30" t="s">
        <v>242</v>
      </c>
      <c r="N383" s="39" t="s">
        <v>142</v>
      </c>
      <c r="O383" s="57">
        <v>19032546</v>
      </c>
      <c r="P383" s="231">
        <v>19032546</v>
      </c>
      <c r="Q383" s="231" t="s">
        <v>59</v>
      </c>
      <c r="R383" s="231" t="s">
        <v>59</v>
      </c>
      <c r="S383" s="29" t="s">
        <v>316</v>
      </c>
      <c r="T383" s="62">
        <v>3172091</v>
      </c>
      <c r="U383" s="224"/>
    </row>
    <row r="384" spans="1:21" ht="54.95" customHeight="1" x14ac:dyDescent="0.25">
      <c r="A384" s="229">
        <v>383</v>
      </c>
      <c r="B384" s="229" t="s">
        <v>1113</v>
      </c>
      <c r="C384" s="56" t="s">
        <v>227</v>
      </c>
      <c r="D384" s="30" t="s">
        <v>314</v>
      </c>
      <c r="E384" s="30" t="s">
        <v>1185</v>
      </c>
      <c r="F384" s="39" t="s">
        <v>60</v>
      </c>
      <c r="G384" s="39" t="s">
        <v>140</v>
      </c>
      <c r="H384" s="39" t="s">
        <v>228</v>
      </c>
      <c r="I384" s="39">
        <v>77101706</v>
      </c>
      <c r="J384" s="56" t="s">
        <v>253</v>
      </c>
      <c r="K384" s="30">
        <v>42552</v>
      </c>
      <c r="L384" s="30">
        <v>6</v>
      </c>
      <c r="M384" s="30" t="s">
        <v>242</v>
      </c>
      <c r="N384" s="39" t="s">
        <v>142</v>
      </c>
      <c r="O384" s="57">
        <v>19032546</v>
      </c>
      <c r="P384" s="231">
        <v>19032546</v>
      </c>
      <c r="Q384" s="231" t="s">
        <v>59</v>
      </c>
      <c r="R384" s="231" t="s">
        <v>59</v>
      </c>
      <c r="S384" s="29" t="s">
        <v>316</v>
      </c>
      <c r="T384" s="62">
        <v>3172091</v>
      </c>
      <c r="U384" s="224"/>
    </row>
    <row r="385" spans="1:21" ht="54.95" customHeight="1" x14ac:dyDescent="0.25">
      <c r="A385" s="229">
        <v>384</v>
      </c>
      <c r="B385" s="229" t="s">
        <v>1113</v>
      </c>
      <c r="C385" s="56" t="s">
        <v>227</v>
      </c>
      <c r="D385" s="30" t="s">
        <v>314</v>
      </c>
      <c r="E385" s="30" t="s">
        <v>1185</v>
      </c>
      <c r="F385" s="39" t="s">
        <v>60</v>
      </c>
      <c r="G385" s="39" t="s">
        <v>140</v>
      </c>
      <c r="H385" s="39" t="s">
        <v>228</v>
      </c>
      <c r="I385" s="39">
        <v>77101706</v>
      </c>
      <c r="J385" s="56" t="s">
        <v>253</v>
      </c>
      <c r="K385" s="30">
        <v>42552</v>
      </c>
      <c r="L385" s="30">
        <v>6</v>
      </c>
      <c r="M385" s="30" t="s">
        <v>242</v>
      </c>
      <c r="N385" s="39" t="s">
        <v>142</v>
      </c>
      <c r="O385" s="57">
        <v>19032546</v>
      </c>
      <c r="P385" s="231">
        <v>19032546</v>
      </c>
      <c r="Q385" s="231" t="s">
        <v>59</v>
      </c>
      <c r="R385" s="231" t="s">
        <v>59</v>
      </c>
      <c r="S385" s="29" t="s">
        <v>316</v>
      </c>
      <c r="T385" s="62">
        <v>3172091</v>
      </c>
      <c r="U385" s="224"/>
    </row>
    <row r="386" spans="1:21" ht="54.95" customHeight="1" x14ac:dyDescent="0.25">
      <c r="A386" s="229">
        <v>385</v>
      </c>
      <c r="B386" s="229" t="s">
        <v>1113</v>
      </c>
      <c r="C386" s="56" t="s">
        <v>227</v>
      </c>
      <c r="D386" s="30" t="s">
        <v>314</v>
      </c>
      <c r="E386" s="30" t="s">
        <v>1185</v>
      </c>
      <c r="F386" s="39" t="s">
        <v>60</v>
      </c>
      <c r="G386" s="39" t="s">
        <v>140</v>
      </c>
      <c r="H386" s="39" t="s">
        <v>228</v>
      </c>
      <c r="I386" s="39">
        <v>77101706</v>
      </c>
      <c r="J386" s="56" t="s">
        <v>253</v>
      </c>
      <c r="K386" s="30">
        <v>42552</v>
      </c>
      <c r="L386" s="30">
        <v>6</v>
      </c>
      <c r="M386" s="30" t="s">
        <v>242</v>
      </c>
      <c r="N386" s="39" t="s">
        <v>142</v>
      </c>
      <c r="O386" s="57">
        <v>19032546</v>
      </c>
      <c r="P386" s="231">
        <v>19032546</v>
      </c>
      <c r="Q386" s="231" t="s">
        <v>59</v>
      </c>
      <c r="R386" s="231" t="s">
        <v>59</v>
      </c>
      <c r="S386" s="29" t="s">
        <v>316</v>
      </c>
      <c r="T386" s="62">
        <v>3172091</v>
      </c>
      <c r="U386" s="224"/>
    </row>
    <row r="387" spans="1:21" ht="54.95" customHeight="1" x14ac:dyDescent="0.25">
      <c r="A387" s="229">
        <v>386</v>
      </c>
      <c r="B387" s="229" t="s">
        <v>1113</v>
      </c>
      <c r="C387" s="56" t="s">
        <v>227</v>
      </c>
      <c r="D387" s="30" t="s">
        <v>314</v>
      </c>
      <c r="E387" s="30" t="s">
        <v>1185</v>
      </c>
      <c r="F387" s="39" t="s">
        <v>60</v>
      </c>
      <c r="G387" s="39" t="s">
        <v>140</v>
      </c>
      <c r="H387" s="39" t="s">
        <v>228</v>
      </c>
      <c r="I387" s="39">
        <v>77101706</v>
      </c>
      <c r="J387" s="56" t="s">
        <v>253</v>
      </c>
      <c r="K387" s="30">
        <v>42552</v>
      </c>
      <c r="L387" s="30">
        <v>6</v>
      </c>
      <c r="M387" s="30" t="s">
        <v>242</v>
      </c>
      <c r="N387" s="39" t="s">
        <v>142</v>
      </c>
      <c r="O387" s="57">
        <v>15722538</v>
      </c>
      <c r="P387" s="231">
        <v>15722538</v>
      </c>
      <c r="Q387" s="231" t="s">
        <v>59</v>
      </c>
      <c r="R387" s="231" t="s">
        <v>59</v>
      </c>
      <c r="S387" s="29" t="s">
        <v>316</v>
      </c>
      <c r="T387" s="62">
        <v>2620423</v>
      </c>
      <c r="U387" s="224"/>
    </row>
    <row r="388" spans="1:21" ht="54.95" customHeight="1" x14ac:dyDescent="0.25">
      <c r="A388" s="229">
        <v>387</v>
      </c>
      <c r="B388" s="229" t="s">
        <v>1113</v>
      </c>
      <c r="C388" s="56" t="s">
        <v>227</v>
      </c>
      <c r="D388" s="30" t="s">
        <v>314</v>
      </c>
      <c r="E388" s="30" t="s">
        <v>1185</v>
      </c>
      <c r="F388" s="39" t="s">
        <v>60</v>
      </c>
      <c r="G388" s="39" t="s">
        <v>140</v>
      </c>
      <c r="H388" s="39" t="s">
        <v>228</v>
      </c>
      <c r="I388" s="39">
        <v>77101706</v>
      </c>
      <c r="J388" s="56" t="s">
        <v>253</v>
      </c>
      <c r="K388" s="30">
        <v>42552</v>
      </c>
      <c r="L388" s="30">
        <v>6</v>
      </c>
      <c r="M388" s="30" t="s">
        <v>242</v>
      </c>
      <c r="N388" s="39" t="s">
        <v>142</v>
      </c>
      <c r="O388" s="57">
        <v>15722538</v>
      </c>
      <c r="P388" s="231">
        <v>15722538</v>
      </c>
      <c r="Q388" s="231" t="s">
        <v>59</v>
      </c>
      <c r="R388" s="231" t="s">
        <v>59</v>
      </c>
      <c r="S388" s="29" t="s">
        <v>316</v>
      </c>
      <c r="T388" s="62">
        <v>2620423</v>
      </c>
      <c r="U388" s="224"/>
    </row>
    <row r="389" spans="1:21" ht="54.95" customHeight="1" x14ac:dyDescent="0.25">
      <c r="A389" s="229">
        <v>388</v>
      </c>
      <c r="B389" s="229" t="s">
        <v>1113</v>
      </c>
      <c r="C389" s="56" t="s">
        <v>227</v>
      </c>
      <c r="D389" s="30" t="s">
        <v>314</v>
      </c>
      <c r="E389" s="30" t="s">
        <v>1185</v>
      </c>
      <c r="F389" s="39" t="s">
        <v>60</v>
      </c>
      <c r="G389" s="39" t="s">
        <v>140</v>
      </c>
      <c r="H389" s="39" t="s">
        <v>228</v>
      </c>
      <c r="I389" s="39">
        <v>77101706</v>
      </c>
      <c r="J389" s="56" t="s">
        <v>253</v>
      </c>
      <c r="K389" s="30">
        <v>42552</v>
      </c>
      <c r="L389" s="30">
        <v>6</v>
      </c>
      <c r="M389" s="30" t="s">
        <v>242</v>
      </c>
      <c r="N389" s="39" t="s">
        <v>142</v>
      </c>
      <c r="O389" s="57">
        <v>15722538</v>
      </c>
      <c r="P389" s="231">
        <v>15722538</v>
      </c>
      <c r="Q389" s="231" t="s">
        <v>59</v>
      </c>
      <c r="R389" s="231" t="s">
        <v>59</v>
      </c>
      <c r="S389" s="29" t="s">
        <v>316</v>
      </c>
      <c r="T389" s="62">
        <v>2620423</v>
      </c>
      <c r="U389" s="224"/>
    </row>
    <row r="390" spans="1:21" ht="54.95" customHeight="1" x14ac:dyDescent="0.25">
      <c r="A390" s="229">
        <v>389</v>
      </c>
      <c r="B390" s="229" t="s">
        <v>1113</v>
      </c>
      <c r="C390" s="56" t="s">
        <v>227</v>
      </c>
      <c r="D390" s="30" t="s">
        <v>314</v>
      </c>
      <c r="E390" s="30" t="s">
        <v>1185</v>
      </c>
      <c r="F390" s="39" t="s">
        <v>60</v>
      </c>
      <c r="G390" s="39" t="s">
        <v>140</v>
      </c>
      <c r="H390" s="39" t="s">
        <v>228</v>
      </c>
      <c r="I390" s="39">
        <v>77101706</v>
      </c>
      <c r="J390" s="56" t="s">
        <v>253</v>
      </c>
      <c r="K390" s="30">
        <v>42552</v>
      </c>
      <c r="L390" s="30">
        <v>6</v>
      </c>
      <c r="M390" s="30" t="s">
        <v>242</v>
      </c>
      <c r="N390" s="39" t="s">
        <v>142</v>
      </c>
      <c r="O390" s="57">
        <v>15722538</v>
      </c>
      <c r="P390" s="231">
        <v>15722538</v>
      </c>
      <c r="Q390" s="231" t="s">
        <v>59</v>
      </c>
      <c r="R390" s="231" t="s">
        <v>59</v>
      </c>
      <c r="S390" s="29" t="s">
        <v>316</v>
      </c>
      <c r="T390" s="62">
        <v>2620423</v>
      </c>
      <c r="U390" s="224"/>
    </row>
    <row r="391" spans="1:21" ht="54.95" customHeight="1" x14ac:dyDescent="0.25">
      <c r="A391" s="229">
        <v>390</v>
      </c>
      <c r="B391" s="229" t="s">
        <v>1113</v>
      </c>
      <c r="C391" s="56" t="s">
        <v>227</v>
      </c>
      <c r="D391" s="30" t="s">
        <v>314</v>
      </c>
      <c r="E391" s="30" t="s">
        <v>1185</v>
      </c>
      <c r="F391" s="39" t="s">
        <v>60</v>
      </c>
      <c r="G391" s="39" t="s">
        <v>140</v>
      </c>
      <c r="H391" s="39" t="s">
        <v>228</v>
      </c>
      <c r="I391" s="39">
        <v>77101706</v>
      </c>
      <c r="J391" s="56" t="s">
        <v>253</v>
      </c>
      <c r="K391" s="30">
        <v>42552</v>
      </c>
      <c r="L391" s="30">
        <v>6</v>
      </c>
      <c r="M391" s="30" t="s">
        <v>242</v>
      </c>
      <c r="N391" s="39" t="s">
        <v>142</v>
      </c>
      <c r="O391" s="57">
        <v>15722538</v>
      </c>
      <c r="P391" s="231">
        <v>15722538</v>
      </c>
      <c r="Q391" s="231" t="s">
        <v>59</v>
      </c>
      <c r="R391" s="231" t="s">
        <v>59</v>
      </c>
      <c r="S391" s="29" t="s">
        <v>316</v>
      </c>
      <c r="T391" s="62">
        <v>2620423</v>
      </c>
      <c r="U391" s="224"/>
    </row>
    <row r="392" spans="1:21" ht="54.95" customHeight="1" x14ac:dyDescent="0.25">
      <c r="A392" s="229">
        <v>391</v>
      </c>
      <c r="B392" s="229" t="s">
        <v>1113</v>
      </c>
      <c r="C392" s="56" t="s">
        <v>227</v>
      </c>
      <c r="D392" s="30" t="s">
        <v>314</v>
      </c>
      <c r="E392" s="30" t="s">
        <v>1185</v>
      </c>
      <c r="F392" s="39" t="s">
        <v>60</v>
      </c>
      <c r="G392" s="39" t="s">
        <v>140</v>
      </c>
      <c r="H392" s="39" t="s">
        <v>228</v>
      </c>
      <c r="I392" s="39">
        <v>77101706</v>
      </c>
      <c r="J392" s="56" t="s">
        <v>253</v>
      </c>
      <c r="K392" s="30">
        <v>42552</v>
      </c>
      <c r="L392" s="30">
        <v>6</v>
      </c>
      <c r="M392" s="30" t="s">
        <v>242</v>
      </c>
      <c r="N392" s="39" t="s">
        <v>142</v>
      </c>
      <c r="O392" s="57">
        <v>15722538</v>
      </c>
      <c r="P392" s="231">
        <v>15722538</v>
      </c>
      <c r="Q392" s="231" t="s">
        <v>59</v>
      </c>
      <c r="R392" s="231" t="s">
        <v>59</v>
      </c>
      <c r="S392" s="29" t="s">
        <v>316</v>
      </c>
      <c r="T392" s="62">
        <v>2620423</v>
      </c>
      <c r="U392" s="224"/>
    </row>
    <row r="393" spans="1:21" ht="54.95" customHeight="1" x14ac:dyDescent="0.25">
      <c r="A393" s="229">
        <v>392</v>
      </c>
      <c r="B393" s="229" t="s">
        <v>1113</v>
      </c>
      <c r="C393" s="56" t="s">
        <v>227</v>
      </c>
      <c r="D393" s="30" t="s">
        <v>314</v>
      </c>
      <c r="E393" s="30" t="s">
        <v>1185</v>
      </c>
      <c r="F393" s="39" t="s">
        <v>60</v>
      </c>
      <c r="G393" s="39" t="s">
        <v>140</v>
      </c>
      <c r="H393" s="39" t="s">
        <v>228</v>
      </c>
      <c r="I393" s="39">
        <v>77101706</v>
      </c>
      <c r="J393" s="56" t="s">
        <v>253</v>
      </c>
      <c r="K393" s="30">
        <v>42552</v>
      </c>
      <c r="L393" s="30">
        <v>6</v>
      </c>
      <c r="M393" s="30" t="s">
        <v>242</v>
      </c>
      <c r="N393" s="39" t="s">
        <v>142</v>
      </c>
      <c r="O393" s="57">
        <v>15722538</v>
      </c>
      <c r="P393" s="231">
        <v>15722538</v>
      </c>
      <c r="Q393" s="231" t="s">
        <v>59</v>
      </c>
      <c r="R393" s="231" t="s">
        <v>59</v>
      </c>
      <c r="S393" s="29" t="s">
        <v>316</v>
      </c>
      <c r="T393" s="62">
        <v>2620423</v>
      </c>
      <c r="U393" s="224"/>
    </row>
    <row r="394" spans="1:21" ht="54.95" customHeight="1" x14ac:dyDescent="0.25">
      <c r="A394" s="229">
        <v>393</v>
      </c>
      <c r="B394" s="229" t="s">
        <v>1113</v>
      </c>
      <c r="C394" s="56" t="s">
        <v>227</v>
      </c>
      <c r="D394" s="30" t="s">
        <v>314</v>
      </c>
      <c r="E394" s="30" t="s">
        <v>1185</v>
      </c>
      <c r="F394" s="39" t="s">
        <v>60</v>
      </c>
      <c r="G394" s="39" t="s">
        <v>140</v>
      </c>
      <c r="H394" s="39" t="s">
        <v>228</v>
      </c>
      <c r="I394" s="39">
        <v>77101706</v>
      </c>
      <c r="J394" s="56" t="s">
        <v>253</v>
      </c>
      <c r="K394" s="30">
        <v>42552</v>
      </c>
      <c r="L394" s="30">
        <v>6</v>
      </c>
      <c r="M394" s="30" t="s">
        <v>242</v>
      </c>
      <c r="N394" s="39" t="s">
        <v>142</v>
      </c>
      <c r="O394" s="57">
        <v>15722538</v>
      </c>
      <c r="P394" s="231">
        <v>15722538</v>
      </c>
      <c r="Q394" s="231" t="s">
        <v>59</v>
      </c>
      <c r="R394" s="231" t="s">
        <v>59</v>
      </c>
      <c r="S394" s="29" t="s">
        <v>316</v>
      </c>
      <c r="T394" s="62">
        <v>2620423</v>
      </c>
      <c r="U394" s="224"/>
    </row>
    <row r="395" spans="1:21" ht="54.95" customHeight="1" x14ac:dyDescent="0.25">
      <c r="A395" s="229">
        <v>394</v>
      </c>
      <c r="B395" s="229" t="s">
        <v>1113</v>
      </c>
      <c r="C395" s="56" t="s">
        <v>227</v>
      </c>
      <c r="D395" s="30" t="s">
        <v>314</v>
      </c>
      <c r="E395" s="30" t="s">
        <v>1185</v>
      </c>
      <c r="F395" s="39" t="s">
        <v>60</v>
      </c>
      <c r="G395" s="39" t="s">
        <v>140</v>
      </c>
      <c r="H395" s="39" t="s">
        <v>228</v>
      </c>
      <c r="I395" s="39">
        <v>77101706</v>
      </c>
      <c r="J395" s="56" t="s">
        <v>253</v>
      </c>
      <c r="K395" s="30">
        <v>42552</v>
      </c>
      <c r="L395" s="30">
        <v>6</v>
      </c>
      <c r="M395" s="30" t="s">
        <v>242</v>
      </c>
      <c r="N395" s="39" t="s">
        <v>142</v>
      </c>
      <c r="O395" s="57">
        <v>15722538</v>
      </c>
      <c r="P395" s="231">
        <v>15722538</v>
      </c>
      <c r="Q395" s="231" t="s">
        <v>59</v>
      </c>
      <c r="R395" s="231" t="s">
        <v>59</v>
      </c>
      <c r="S395" s="29" t="s">
        <v>316</v>
      </c>
      <c r="T395" s="62">
        <v>2620423</v>
      </c>
      <c r="U395" s="224"/>
    </row>
    <row r="396" spans="1:21" ht="54.95" customHeight="1" x14ac:dyDescent="0.25">
      <c r="A396" s="229">
        <v>395</v>
      </c>
      <c r="B396" s="229" t="s">
        <v>1113</v>
      </c>
      <c r="C396" s="56" t="s">
        <v>227</v>
      </c>
      <c r="D396" s="30" t="s">
        <v>314</v>
      </c>
      <c r="E396" s="30" t="s">
        <v>1185</v>
      </c>
      <c r="F396" s="39" t="s">
        <v>60</v>
      </c>
      <c r="G396" s="39" t="s">
        <v>140</v>
      </c>
      <c r="H396" s="39" t="s">
        <v>228</v>
      </c>
      <c r="I396" s="39">
        <v>77101706</v>
      </c>
      <c r="J396" s="56" t="s">
        <v>253</v>
      </c>
      <c r="K396" s="30">
        <v>42552</v>
      </c>
      <c r="L396" s="30">
        <v>6</v>
      </c>
      <c r="M396" s="30" t="s">
        <v>242</v>
      </c>
      <c r="N396" s="39" t="s">
        <v>142</v>
      </c>
      <c r="O396" s="57">
        <v>15722538</v>
      </c>
      <c r="P396" s="231">
        <v>15722538</v>
      </c>
      <c r="Q396" s="231" t="s">
        <v>59</v>
      </c>
      <c r="R396" s="231" t="s">
        <v>59</v>
      </c>
      <c r="S396" s="29" t="s">
        <v>316</v>
      </c>
      <c r="T396" s="62">
        <v>2620423</v>
      </c>
      <c r="U396" s="224"/>
    </row>
    <row r="397" spans="1:21" ht="54.95" customHeight="1" x14ac:dyDescent="0.25">
      <c r="A397" s="229">
        <v>396</v>
      </c>
      <c r="B397" s="229" t="s">
        <v>1113</v>
      </c>
      <c r="C397" s="56" t="s">
        <v>227</v>
      </c>
      <c r="D397" s="30" t="s">
        <v>314</v>
      </c>
      <c r="E397" s="30" t="s">
        <v>1185</v>
      </c>
      <c r="F397" s="39" t="s">
        <v>60</v>
      </c>
      <c r="G397" s="39" t="s">
        <v>140</v>
      </c>
      <c r="H397" s="39" t="s">
        <v>228</v>
      </c>
      <c r="I397" s="39">
        <v>77101706</v>
      </c>
      <c r="J397" s="56" t="s">
        <v>253</v>
      </c>
      <c r="K397" s="30">
        <v>42552</v>
      </c>
      <c r="L397" s="30">
        <v>6</v>
      </c>
      <c r="M397" s="30" t="s">
        <v>242</v>
      </c>
      <c r="N397" s="39" t="s">
        <v>142</v>
      </c>
      <c r="O397" s="57">
        <v>15722538</v>
      </c>
      <c r="P397" s="231">
        <v>15722538</v>
      </c>
      <c r="Q397" s="231" t="s">
        <v>59</v>
      </c>
      <c r="R397" s="231" t="s">
        <v>59</v>
      </c>
      <c r="S397" s="29" t="s">
        <v>316</v>
      </c>
      <c r="T397" s="62">
        <v>2620423</v>
      </c>
      <c r="U397" s="224"/>
    </row>
    <row r="398" spans="1:21" ht="54.95" customHeight="1" x14ac:dyDescent="0.25">
      <c r="A398" s="229">
        <v>397</v>
      </c>
      <c r="B398" s="229" t="s">
        <v>1113</v>
      </c>
      <c r="C398" s="56" t="s">
        <v>227</v>
      </c>
      <c r="D398" s="30" t="s">
        <v>314</v>
      </c>
      <c r="E398" s="30" t="s">
        <v>1185</v>
      </c>
      <c r="F398" s="39" t="s">
        <v>60</v>
      </c>
      <c r="G398" s="39" t="s">
        <v>140</v>
      </c>
      <c r="H398" s="39" t="s">
        <v>228</v>
      </c>
      <c r="I398" s="39">
        <v>77101706</v>
      </c>
      <c r="J398" s="56" t="s">
        <v>253</v>
      </c>
      <c r="K398" s="30">
        <v>42552</v>
      </c>
      <c r="L398" s="30">
        <v>6</v>
      </c>
      <c r="M398" s="30" t="s">
        <v>242</v>
      </c>
      <c r="N398" s="39" t="s">
        <v>142</v>
      </c>
      <c r="O398" s="57">
        <v>15722538</v>
      </c>
      <c r="P398" s="231">
        <v>15722538</v>
      </c>
      <c r="Q398" s="231" t="s">
        <v>59</v>
      </c>
      <c r="R398" s="231" t="s">
        <v>59</v>
      </c>
      <c r="S398" s="29" t="s">
        <v>316</v>
      </c>
      <c r="T398" s="62">
        <v>2620423</v>
      </c>
      <c r="U398" s="224"/>
    </row>
    <row r="399" spans="1:21" ht="54.95" customHeight="1" x14ac:dyDescent="0.25">
      <c r="A399" s="229">
        <v>398</v>
      </c>
      <c r="B399" s="229" t="s">
        <v>1113</v>
      </c>
      <c r="C399" s="56" t="s">
        <v>227</v>
      </c>
      <c r="D399" s="30" t="s">
        <v>314</v>
      </c>
      <c r="E399" s="30" t="s">
        <v>1185</v>
      </c>
      <c r="F399" s="39" t="s">
        <v>60</v>
      </c>
      <c r="G399" s="39" t="s">
        <v>140</v>
      </c>
      <c r="H399" s="39" t="s">
        <v>228</v>
      </c>
      <c r="I399" s="39">
        <v>77101706</v>
      </c>
      <c r="J399" s="56" t="s">
        <v>253</v>
      </c>
      <c r="K399" s="30">
        <v>42552</v>
      </c>
      <c r="L399" s="30">
        <v>6</v>
      </c>
      <c r="M399" s="30" t="s">
        <v>242</v>
      </c>
      <c r="N399" s="39" t="s">
        <v>142</v>
      </c>
      <c r="O399" s="57">
        <v>15722538</v>
      </c>
      <c r="P399" s="231">
        <v>15722538</v>
      </c>
      <c r="Q399" s="231" t="s">
        <v>59</v>
      </c>
      <c r="R399" s="231" t="s">
        <v>59</v>
      </c>
      <c r="S399" s="29" t="s">
        <v>316</v>
      </c>
      <c r="T399" s="62">
        <v>2620423</v>
      </c>
      <c r="U399" s="224"/>
    </row>
    <row r="400" spans="1:21" ht="54.95" customHeight="1" x14ac:dyDescent="0.25">
      <c r="A400" s="229">
        <v>399</v>
      </c>
      <c r="B400" s="229" t="s">
        <v>1113</v>
      </c>
      <c r="C400" s="56" t="s">
        <v>227</v>
      </c>
      <c r="D400" s="30" t="s">
        <v>314</v>
      </c>
      <c r="E400" s="30" t="s">
        <v>1185</v>
      </c>
      <c r="F400" s="39" t="s">
        <v>60</v>
      </c>
      <c r="G400" s="39" t="s">
        <v>140</v>
      </c>
      <c r="H400" s="39" t="s">
        <v>228</v>
      </c>
      <c r="I400" s="39">
        <v>77101706</v>
      </c>
      <c r="J400" s="56" t="s">
        <v>253</v>
      </c>
      <c r="K400" s="30">
        <v>42552</v>
      </c>
      <c r="L400" s="30">
        <v>6</v>
      </c>
      <c r="M400" s="30" t="s">
        <v>242</v>
      </c>
      <c r="N400" s="39" t="s">
        <v>142</v>
      </c>
      <c r="O400" s="57">
        <v>15722538</v>
      </c>
      <c r="P400" s="231">
        <v>15722538</v>
      </c>
      <c r="Q400" s="231" t="s">
        <v>59</v>
      </c>
      <c r="R400" s="231" t="s">
        <v>59</v>
      </c>
      <c r="S400" s="29" t="s">
        <v>316</v>
      </c>
      <c r="T400" s="62">
        <v>2620423</v>
      </c>
      <c r="U400" s="224"/>
    </row>
    <row r="401" spans="1:21" ht="54.95" customHeight="1" x14ac:dyDescent="0.25">
      <c r="A401" s="229">
        <v>400</v>
      </c>
      <c r="B401" s="229" t="s">
        <v>1113</v>
      </c>
      <c r="C401" s="56" t="s">
        <v>227</v>
      </c>
      <c r="D401" s="30" t="s">
        <v>314</v>
      </c>
      <c r="E401" s="30" t="s">
        <v>1185</v>
      </c>
      <c r="F401" s="39" t="s">
        <v>60</v>
      </c>
      <c r="G401" s="39" t="s">
        <v>140</v>
      </c>
      <c r="H401" s="39" t="s">
        <v>228</v>
      </c>
      <c r="I401" s="39">
        <v>77101706</v>
      </c>
      <c r="J401" s="56" t="s">
        <v>254</v>
      </c>
      <c r="K401" s="30">
        <v>42552</v>
      </c>
      <c r="L401" s="30">
        <v>6</v>
      </c>
      <c r="M401" s="30" t="s">
        <v>242</v>
      </c>
      <c r="N401" s="39" t="s">
        <v>142</v>
      </c>
      <c r="O401" s="57">
        <v>34436814</v>
      </c>
      <c r="P401" s="231">
        <v>34436814</v>
      </c>
      <c r="Q401" s="231" t="s">
        <v>59</v>
      </c>
      <c r="R401" s="231" t="s">
        <v>59</v>
      </c>
      <c r="S401" s="29" t="s">
        <v>316</v>
      </c>
      <c r="T401" s="62">
        <v>5739469</v>
      </c>
      <c r="U401" s="224"/>
    </row>
    <row r="402" spans="1:21" ht="54.95" customHeight="1" x14ac:dyDescent="0.25">
      <c r="A402" s="229">
        <v>401</v>
      </c>
      <c r="B402" s="229" t="s">
        <v>1113</v>
      </c>
      <c r="C402" s="56" t="s">
        <v>227</v>
      </c>
      <c r="D402" s="30" t="s">
        <v>314</v>
      </c>
      <c r="E402" s="30" t="s">
        <v>1185</v>
      </c>
      <c r="F402" s="39" t="s">
        <v>60</v>
      </c>
      <c r="G402" s="39" t="s">
        <v>140</v>
      </c>
      <c r="H402" s="39" t="s">
        <v>228</v>
      </c>
      <c r="I402" s="39">
        <v>77101706</v>
      </c>
      <c r="J402" s="56" t="s">
        <v>254</v>
      </c>
      <c r="K402" s="30">
        <v>42552</v>
      </c>
      <c r="L402" s="30">
        <v>6</v>
      </c>
      <c r="M402" s="30" t="s">
        <v>242</v>
      </c>
      <c r="N402" s="39" t="s">
        <v>142</v>
      </c>
      <c r="O402" s="57">
        <v>34436814</v>
      </c>
      <c r="P402" s="231">
        <v>34436814</v>
      </c>
      <c r="Q402" s="231" t="s">
        <v>59</v>
      </c>
      <c r="R402" s="231" t="s">
        <v>59</v>
      </c>
      <c r="S402" s="29" t="s">
        <v>316</v>
      </c>
      <c r="T402" s="62">
        <v>5739469</v>
      </c>
      <c r="U402" s="224"/>
    </row>
    <row r="403" spans="1:21" ht="54.95" customHeight="1" x14ac:dyDescent="0.25">
      <c r="A403" s="229">
        <v>402</v>
      </c>
      <c r="B403" s="229" t="s">
        <v>1113</v>
      </c>
      <c r="C403" s="56" t="s">
        <v>227</v>
      </c>
      <c r="D403" s="30" t="s">
        <v>314</v>
      </c>
      <c r="E403" s="30" t="s">
        <v>1185</v>
      </c>
      <c r="F403" s="39" t="s">
        <v>60</v>
      </c>
      <c r="G403" s="39" t="s">
        <v>140</v>
      </c>
      <c r="H403" s="39" t="s">
        <v>228</v>
      </c>
      <c r="I403" s="39">
        <v>77101706</v>
      </c>
      <c r="J403" s="56" t="s">
        <v>254</v>
      </c>
      <c r="K403" s="30">
        <v>42552</v>
      </c>
      <c r="L403" s="30">
        <v>6</v>
      </c>
      <c r="M403" s="30" t="s">
        <v>242</v>
      </c>
      <c r="N403" s="39" t="s">
        <v>142</v>
      </c>
      <c r="O403" s="57">
        <v>34436814</v>
      </c>
      <c r="P403" s="231">
        <v>34436814</v>
      </c>
      <c r="Q403" s="231" t="s">
        <v>59</v>
      </c>
      <c r="R403" s="231" t="s">
        <v>59</v>
      </c>
      <c r="S403" s="29" t="s">
        <v>316</v>
      </c>
      <c r="T403" s="62">
        <v>5739469</v>
      </c>
      <c r="U403" s="224"/>
    </row>
    <row r="404" spans="1:21" ht="54.95" customHeight="1" x14ac:dyDescent="0.25">
      <c r="A404" s="229">
        <v>403</v>
      </c>
      <c r="B404" s="229" t="s">
        <v>1113</v>
      </c>
      <c r="C404" s="56" t="s">
        <v>227</v>
      </c>
      <c r="D404" s="30" t="s">
        <v>314</v>
      </c>
      <c r="E404" s="30" t="s">
        <v>1185</v>
      </c>
      <c r="F404" s="39" t="s">
        <v>60</v>
      </c>
      <c r="G404" s="39" t="s">
        <v>140</v>
      </c>
      <c r="H404" s="39" t="s">
        <v>228</v>
      </c>
      <c r="I404" s="39">
        <v>77101706</v>
      </c>
      <c r="J404" s="56" t="s">
        <v>254</v>
      </c>
      <c r="K404" s="30">
        <v>42552</v>
      </c>
      <c r="L404" s="30">
        <v>6</v>
      </c>
      <c r="M404" s="30" t="s">
        <v>242</v>
      </c>
      <c r="N404" s="39" t="s">
        <v>142</v>
      </c>
      <c r="O404" s="57">
        <v>34436814</v>
      </c>
      <c r="P404" s="231">
        <v>34436814</v>
      </c>
      <c r="Q404" s="231" t="s">
        <v>59</v>
      </c>
      <c r="R404" s="231" t="s">
        <v>59</v>
      </c>
      <c r="S404" s="29" t="s">
        <v>316</v>
      </c>
      <c r="T404" s="62">
        <v>5739469</v>
      </c>
      <c r="U404" s="224"/>
    </row>
    <row r="405" spans="1:21" ht="54.95" customHeight="1" x14ac:dyDescent="0.25">
      <c r="A405" s="229">
        <v>404</v>
      </c>
      <c r="B405" s="229" t="s">
        <v>1113</v>
      </c>
      <c r="C405" s="56" t="s">
        <v>227</v>
      </c>
      <c r="D405" s="30" t="s">
        <v>314</v>
      </c>
      <c r="E405" s="30" t="s">
        <v>1185</v>
      </c>
      <c r="F405" s="39" t="s">
        <v>60</v>
      </c>
      <c r="G405" s="39" t="s">
        <v>140</v>
      </c>
      <c r="H405" s="39" t="s">
        <v>228</v>
      </c>
      <c r="I405" s="39">
        <v>77101706</v>
      </c>
      <c r="J405" s="56" t="s">
        <v>254</v>
      </c>
      <c r="K405" s="30">
        <v>42552</v>
      </c>
      <c r="L405" s="30">
        <v>6</v>
      </c>
      <c r="M405" s="30" t="s">
        <v>242</v>
      </c>
      <c r="N405" s="39" t="s">
        <v>142</v>
      </c>
      <c r="O405" s="57">
        <v>34436814</v>
      </c>
      <c r="P405" s="231">
        <v>34436814</v>
      </c>
      <c r="Q405" s="231" t="s">
        <v>59</v>
      </c>
      <c r="R405" s="231" t="s">
        <v>59</v>
      </c>
      <c r="S405" s="29" t="s">
        <v>316</v>
      </c>
      <c r="T405" s="62">
        <v>5739469</v>
      </c>
      <c r="U405" s="224"/>
    </row>
    <row r="406" spans="1:21" ht="54.95" customHeight="1" x14ac:dyDescent="0.25">
      <c r="A406" s="229">
        <v>405</v>
      </c>
      <c r="B406" s="229" t="s">
        <v>1113</v>
      </c>
      <c r="C406" s="56" t="s">
        <v>227</v>
      </c>
      <c r="D406" s="30" t="s">
        <v>314</v>
      </c>
      <c r="E406" s="30" t="s">
        <v>1185</v>
      </c>
      <c r="F406" s="39" t="s">
        <v>60</v>
      </c>
      <c r="G406" s="39" t="s">
        <v>140</v>
      </c>
      <c r="H406" s="39" t="s">
        <v>228</v>
      </c>
      <c r="I406" s="39">
        <v>77101706</v>
      </c>
      <c r="J406" s="56" t="s">
        <v>254</v>
      </c>
      <c r="K406" s="30">
        <v>42552</v>
      </c>
      <c r="L406" s="30">
        <v>6</v>
      </c>
      <c r="M406" s="30" t="s">
        <v>242</v>
      </c>
      <c r="N406" s="39" t="s">
        <v>142</v>
      </c>
      <c r="O406" s="57">
        <v>34436814</v>
      </c>
      <c r="P406" s="231">
        <v>34436814</v>
      </c>
      <c r="Q406" s="231" t="s">
        <v>59</v>
      </c>
      <c r="R406" s="231" t="s">
        <v>59</v>
      </c>
      <c r="S406" s="29" t="s">
        <v>316</v>
      </c>
      <c r="T406" s="62">
        <v>5739469</v>
      </c>
      <c r="U406" s="224"/>
    </row>
    <row r="407" spans="1:21" ht="54.95" customHeight="1" x14ac:dyDescent="0.25">
      <c r="A407" s="229">
        <v>406</v>
      </c>
      <c r="B407" s="229" t="s">
        <v>1113</v>
      </c>
      <c r="C407" s="56" t="s">
        <v>227</v>
      </c>
      <c r="D407" s="30" t="s">
        <v>314</v>
      </c>
      <c r="E407" s="30" t="s">
        <v>1185</v>
      </c>
      <c r="F407" s="39" t="s">
        <v>60</v>
      </c>
      <c r="G407" s="39" t="s">
        <v>140</v>
      </c>
      <c r="H407" s="39" t="s">
        <v>228</v>
      </c>
      <c r="I407" s="39">
        <v>77101706</v>
      </c>
      <c r="J407" s="56" t="s">
        <v>254</v>
      </c>
      <c r="K407" s="30">
        <v>42552</v>
      </c>
      <c r="L407" s="30">
        <v>6</v>
      </c>
      <c r="M407" s="30" t="s">
        <v>242</v>
      </c>
      <c r="N407" s="39" t="s">
        <v>142</v>
      </c>
      <c r="O407" s="57">
        <v>34436814</v>
      </c>
      <c r="P407" s="231">
        <v>34436814</v>
      </c>
      <c r="Q407" s="231" t="s">
        <v>59</v>
      </c>
      <c r="R407" s="231" t="s">
        <v>59</v>
      </c>
      <c r="S407" s="29" t="s">
        <v>316</v>
      </c>
      <c r="T407" s="62">
        <v>5739469</v>
      </c>
      <c r="U407" s="224"/>
    </row>
    <row r="408" spans="1:21" ht="54.95" customHeight="1" x14ac:dyDescent="0.25">
      <c r="A408" s="229">
        <v>407</v>
      </c>
      <c r="B408" s="229" t="s">
        <v>1113</v>
      </c>
      <c r="C408" s="56" t="s">
        <v>227</v>
      </c>
      <c r="D408" s="30" t="s">
        <v>314</v>
      </c>
      <c r="E408" s="30" t="s">
        <v>1185</v>
      </c>
      <c r="F408" s="39" t="s">
        <v>60</v>
      </c>
      <c r="G408" s="39" t="s">
        <v>140</v>
      </c>
      <c r="H408" s="39" t="s">
        <v>228</v>
      </c>
      <c r="I408" s="39">
        <v>77101706</v>
      </c>
      <c r="J408" s="56" t="s">
        <v>254</v>
      </c>
      <c r="K408" s="30">
        <v>42552</v>
      </c>
      <c r="L408" s="30">
        <v>6</v>
      </c>
      <c r="M408" s="30" t="s">
        <v>242</v>
      </c>
      <c r="N408" s="39" t="s">
        <v>142</v>
      </c>
      <c r="O408" s="57">
        <v>34436814</v>
      </c>
      <c r="P408" s="231">
        <v>34436814</v>
      </c>
      <c r="Q408" s="231" t="s">
        <v>59</v>
      </c>
      <c r="R408" s="231" t="s">
        <v>59</v>
      </c>
      <c r="S408" s="29" t="s">
        <v>316</v>
      </c>
      <c r="T408" s="62">
        <v>5739469</v>
      </c>
      <c r="U408" s="224"/>
    </row>
    <row r="409" spans="1:21" ht="54.95" customHeight="1" x14ac:dyDescent="0.25">
      <c r="A409" s="229">
        <v>408</v>
      </c>
      <c r="B409" s="229" t="s">
        <v>1113</v>
      </c>
      <c r="C409" s="56" t="s">
        <v>227</v>
      </c>
      <c r="D409" s="30" t="s">
        <v>314</v>
      </c>
      <c r="E409" s="30" t="s">
        <v>1185</v>
      </c>
      <c r="F409" s="39" t="s">
        <v>60</v>
      </c>
      <c r="G409" s="39" t="s">
        <v>140</v>
      </c>
      <c r="H409" s="39" t="s">
        <v>228</v>
      </c>
      <c r="I409" s="39">
        <v>77101706</v>
      </c>
      <c r="J409" s="56" t="s">
        <v>255</v>
      </c>
      <c r="K409" s="30">
        <v>42552</v>
      </c>
      <c r="L409" s="30">
        <v>6</v>
      </c>
      <c r="M409" s="30" t="s">
        <v>242</v>
      </c>
      <c r="N409" s="39" t="s">
        <v>142</v>
      </c>
      <c r="O409" s="57">
        <v>24697752</v>
      </c>
      <c r="P409" s="231">
        <v>24697752</v>
      </c>
      <c r="Q409" s="231" t="s">
        <v>59</v>
      </c>
      <c r="R409" s="231" t="s">
        <v>59</v>
      </c>
      <c r="S409" s="29" t="s">
        <v>316</v>
      </c>
      <c r="T409" s="62">
        <v>4116292</v>
      </c>
      <c r="U409" s="224"/>
    </row>
    <row r="410" spans="1:21" ht="54.95" customHeight="1" x14ac:dyDescent="0.25">
      <c r="A410" s="229">
        <v>409</v>
      </c>
      <c r="B410" s="229" t="s">
        <v>1113</v>
      </c>
      <c r="C410" s="56" t="s">
        <v>143</v>
      </c>
      <c r="D410" s="30" t="s">
        <v>314</v>
      </c>
      <c r="E410" s="30" t="s">
        <v>1199</v>
      </c>
      <c r="F410" s="39" t="s">
        <v>60</v>
      </c>
      <c r="G410" s="39" t="s">
        <v>140</v>
      </c>
      <c r="H410" s="30" t="s">
        <v>256</v>
      </c>
      <c r="I410" s="30">
        <v>70151904</v>
      </c>
      <c r="J410" s="56" t="s">
        <v>1200</v>
      </c>
      <c r="K410" s="30">
        <v>42552</v>
      </c>
      <c r="L410" s="30">
        <v>6</v>
      </c>
      <c r="M410" s="30" t="s">
        <v>242</v>
      </c>
      <c r="N410" s="39" t="s">
        <v>142</v>
      </c>
      <c r="O410" s="57">
        <v>19032546</v>
      </c>
      <c r="P410" s="231">
        <v>19032546</v>
      </c>
      <c r="Q410" s="231" t="s">
        <v>59</v>
      </c>
      <c r="R410" s="231" t="s">
        <v>59</v>
      </c>
      <c r="S410" s="29" t="s">
        <v>316</v>
      </c>
      <c r="T410" s="62">
        <v>3172091</v>
      </c>
      <c r="U410" s="224"/>
    </row>
    <row r="411" spans="1:21" ht="54.95" customHeight="1" x14ac:dyDescent="0.25">
      <c r="A411" s="229">
        <v>410</v>
      </c>
      <c r="B411" s="229" t="s">
        <v>1113</v>
      </c>
      <c r="C411" s="56" t="s">
        <v>143</v>
      </c>
      <c r="D411" s="30" t="s">
        <v>314</v>
      </c>
      <c r="E411" s="30" t="s">
        <v>1199</v>
      </c>
      <c r="F411" s="39" t="s">
        <v>60</v>
      </c>
      <c r="G411" s="39" t="s">
        <v>140</v>
      </c>
      <c r="H411" s="30" t="s">
        <v>256</v>
      </c>
      <c r="I411" s="30">
        <v>70151904</v>
      </c>
      <c r="J411" s="56" t="s">
        <v>257</v>
      </c>
      <c r="K411" s="30">
        <v>42552</v>
      </c>
      <c r="L411" s="30">
        <v>6</v>
      </c>
      <c r="M411" s="30" t="s">
        <v>242</v>
      </c>
      <c r="N411" s="39" t="s">
        <v>142</v>
      </c>
      <c r="O411" s="57">
        <v>34436814</v>
      </c>
      <c r="P411" s="231">
        <v>34436814</v>
      </c>
      <c r="Q411" s="231" t="s">
        <v>59</v>
      </c>
      <c r="R411" s="231" t="s">
        <v>59</v>
      </c>
      <c r="S411" s="29" t="s">
        <v>316</v>
      </c>
      <c r="T411" s="62">
        <v>5739469</v>
      </c>
      <c r="U411" s="224"/>
    </row>
    <row r="412" spans="1:21" ht="54.95" customHeight="1" x14ac:dyDescent="0.25">
      <c r="A412" s="229">
        <v>411</v>
      </c>
      <c r="B412" s="229" t="s">
        <v>1113</v>
      </c>
      <c r="C412" s="56" t="s">
        <v>143</v>
      </c>
      <c r="D412" s="30" t="s">
        <v>314</v>
      </c>
      <c r="E412" s="30" t="s">
        <v>1199</v>
      </c>
      <c r="F412" s="39" t="s">
        <v>60</v>
      </c>
      <c r="G412" s="39" t="s">
        <v>140</v>
      </c>
      <c r="H412" s="30" t="s">
        <v>256</v>
      </c>
      <c r="I412" s="30">
        <v>70151904</v>
      </c>
      <c r="J412" s="56" t="s">
        <v>248</v>
      </c>
      <c r="K412" s="30">
        <v>42552</v>
      </c>
      <c r="L412" s="30">
        <v>6</v>
      </c>
      <c r="M412" s="30" t="s">
        <v>242</v>
      </c>
      <c r="N412" s="39" t="s">
        <v>142</v>
      </c>
      <c r="O412" s="57">
        <v>10566564</v>
      </c>
      <c r="P412" s="231">
        <v>10566564</v>
      </c>
      <c r="Q412" s="231" t="s">
        <v>59</v>
      </c>
      <c r="R412" s="231" t="s">
        <v>59</v>
      </c>
      <c r="S412" s="29" t="s">
        <v>316</v>
      </c>
      <c r="T412" s="62">
        <v>1761094</v>
      </c>
      <c r="U412" s="224"/>
    </row>
    <row r="413" spans="1:21" ht="54.95" customHeight="1" x14ac:dyDescent="0.25">
      <c r="A413" s="229">
        <v>412</v>
      </c>
      <c r="B413" s="229" t="s">
        <v>1113</v>
      </c>
      <c r="C413" s="56" t="s">
        <v>143</v>
      </c>
      <c r="D413" s="30" t="s">
        <v>314</v>
      </c>
      <c r="E413" s="30" t="s">
        <v>1199</v>
      </c>
      <c r="F413" s="39" t="s">
        <v>60</v>
      </c>
      <c r="G413" s="39" t="s">
        <v>140</v>
      </c>
      <c r="H413" s="30" t="s">
        <v>256</v>
      </c>
      <c r="I413" s="30">
        <v>70151904</v>
      </c>
      <c r="J413" s="56" t="s">
        <v>258</v>
      </c>
      <c r="K413" s="30">
        <v>42552</v>
      </c>
      <c r="L413" s="30">
        <v>6</v>
      </c>
      <c r="M413" s="30" t="s">
        <v>242</v>
      </c>
      <c r="N413" s="39" t="s">
        <v>142</v>
      </c>
      <c r="O413" s="57">
        <v>15722538</v>
      </c>
      <c r="P413" s="231">
        <v>15722538</v>
      </c>
      <c r="Q413" s="231" t="s">
        <v>59</v>
      </c>
      <c r="R413" s="231" t="s">
        <v>59</v>
      </c>
      <c r="S413" s="29" t="s">
        <v>316</v>
      </c>
      <c r="T413" s="62">
        <v>2620423</v>
      </c>
      <c r="U413" s="224"/>
    </row>
    <row r="414" spans="1:21" ht="54.95" customHeight="1" x14ac:dyDescent="0.25">
      <c r="A414" s="229">
        <v>413</v>
      </c>
      <c r="B414" s="229" t="s">
        <v>1113</v>
      </c>
      <c r="C414" s="56" t="s">
        <v>143</v>
      </c>
      <c r="D414" s="30" t="s">
        <v>314</v>
      </c>
      <c r="E414" s="30" t="s">
        <v>1199</v>
      </c>
      <c r="F414" s="39" t="s">
        <v>60</v>
      </c>
      <c r="G414" s="39" t="s">
        <v>140</v>
      </c>
      <c r="H414" s="30" t="s">
        <v>256</v>
      </c>
      <c r="I414" s="30">
        <v>70151904</v>
      </c>
      <c r="J414" s="56" t="s">
        <v>258</v>
      </c>
      <c r="K414" s="30">
        <v>42552</v>
      </c>
      <c r="L414" s="30">
        <v>6</v>
      </c>
      <c r="M414" s="30" t="s">
        <v>242</v>
      </c>
      <c r="N414" s="39" t="s">
        <v>142</v>
      </c>
      <c r="O414" s="57">
        <v>15722538</v>
      </c>
      <c r="P414" s="231">
        <v>15722538</v>
      </c>
      <c r="Q414" s="231" t="s">
        <v>59</v>
      </c>
      <c r="R414" s="231" t="s">
        <v>59</v>
      </c>
      <c r="S414" s="29" t="s">
        <v>316</v>
      </c>
      <c r="T414" s="62">
        <v>2620423</v>
      </c>
      <c r="U414" s="224"/>
    </row>
    <row r="415" spans="1:21" ht="54.95" customHeight="1" x14ac:dyDescent="0.25">
      <c r="A415" s="229">
        <v>414</v>
      </c>
      <c r="B415" s="229" t="s">
        <v>1113</v>
      </c>
      <c r="C415" s="56" t="s">
        <v>143</v>
      </c>
      <c r="D415" s="30" t="s">
        <v>314</v>
      </c>
      <c r="E415" s="30" t="s">
        <v>1199</v>
      </c>
      <c r="F415" s="39" t="s">
        <v>60</v>
      </c>
      <c r="G415" s="39" t="s">
        <v>140</v>
      </c>
      <c r="H415" s="30" t="s">
        <v>256</v>
      </c>
      <c r="I415" s="30">
        <v>70151904</v>
      </c>
      <c r="J415" s="56" t="s">
        <v>258</v>
      </c>
      <c r="K415" s="30">
        <v>42552</v>
      </c>
      <c r="L415" s="30">
        <v>6</v>
      </c>
      <c r="M415" s="30" t="s">
        <v>242</v>
      </c>
      <c r="N415" s="39" t="s">
        <v>142</v>
      </c>
      <c r="O415" s="57">
        <v>15722538</v>
      </c>
      <c r="P415" s="231">
        <v>15722538</v>
      </c>
      <c r="Q415" s="231" t="s">
        <v>59</v>
      </c>
      <c r="R415" s="231" t="s">
        <v>59</v>
      </c>
      <c r="S415" s="29" t="s">
        <v>316</v>
      </c>
      <c r="T415" s="62">
        <v>2620423</v>
      </c>
      <c r="U415" s="224"/>
    </row>
    <row r="416" spans="1:21" ht="54.95" customHeight="1" x14ac:dyDescent="0.25">
      <c r="A416" s="229">
        <v>415</v>
      </c>
      <c r="B416" s="229" t="s">
        <v>1113</v>
      </c>
      <c r="C416" s="55" t="s">
        <v>296</v>
      </c>
      <c r="D416" s="39" t="s">
        <v>313</v>
      </c>
      <c r="E416" s="39" t="s">
        <v>303</v>
      </c>
      <c r="F416" s="39" t="s">
        <v>60</v>
      </c>
      <c r="G416" s="39" t="s">
        <v>140</v>
      </c>
      <c r="H416" s="30" t="s">
        <v>141</v>
      </c>
      <c r="I416" s="39">
        <v>77101706</v>
      </c>
      <c r="J416" s="56" t="s">
        <v>1198</v>
      </c>
      <c r="K416" s="30">
        <v>42552</v>
      </c>
      <c r="L416" s="30">
        <v>5</v>
      </c>
      <c r="M416" s="30" t="s">
        <v>242</v>
      </c>
      <c r="N416" s="39" t="s">
        <v>142</v>
      </c>
      <c r="O416" s="57">
        <v>13102115</v>
      </c>
      <c r="P416" s="231">
        <v>13102115</v>
      </c>
      <c r="Q416" s="231" t="s">
        <v>59</v>
      </c>
      <c r="R416" s="231" t="s">
        <v>59</v>
      </c>
      <c r="S416" s="29" t="s">
        <v>316</v>
      </c>
      <c r="T416" s="62">
        <v>2620423</v>
      </c>
      <c r="U416" s="224"/>
    </row>
    <row r="417" spans="1:21" ht="54.95" customHeight="1" x14ac:dyDescent="0.25">
      <c r="A417" s="229">
        <v>416</v>
      </c>
      <c r="B417" s="229" t="s">
        <v>1113</v>
      </c>
      <c r="C417" s="55" t="s">
        <v>296</v>
      </c>
      <c r="D417" s="39" t="s">
        <v>313</v>
      </c>
      <c r="E417" s="39" t="s">
        <v>303</v>
      </c>
      <c r="F417" s="39" t="s">
        <v>60</v>
      </c>
      <c r="G417" s="39" t="s">
        <v>140</v>
      </c>
      <c r="H417" s="30" t="s">
        <v>141</v>
      </c>
      <c r="I417" s="39">
        <v>77101706</v>
      </c>
      <c r="J417" s="56" t="s">
        <v>1198</v>
      </c>
      <c r="K417" s="30">
        <v>42552</v>
      </c>
      <c r="L417" s="30">
        <v>5</v>
      </c>
      <c r="M417" s="30" t="s">
        <v>242</v>
      </c>
      <c r="N417" s="39" t="s">
        <v>142</v>
      </c>
      <c r="O417" s="57">
        <v>13102115</v>
      </c>
      <c r="P417" s="231">
        <v>13102115</v>
      </c>
      <c r="Q417" s="231" t="s">
        <v>59</v>
      </c>
      <c r="R417" s="231" t="s">
        <v>59</v>
      </c>
      <c r="S417" s="29" t="s">
        <v>316</v>
      </c>
      <c r="T417" s="62">
        <v>2620423</v>
      </c>
      <c r="U417" s="224"/>
    </row>
    <row r="418" spans="1:21" ht="54.95" customHeight="1" x14ac:dyDescent="0.25">
      <c r="A418" s="229">
        <v>417</v>
      </c>
      <c r="B418" s="229" t="s">
        <v>1113</v>
      </c>
      <c r="C418" s="56" t="s">
        <v>143</v>
      </c>
      <c r="D418" s="30" t="s">
        <v>314</v>
      </c>
      <c r="E418" s="30" t="s">
        <v>1199</v>
      </c>
      <c r="F418" s="39" t="s">
        <v>60</v>
      </c>
      <c r="G418" s="39" t="s">
        <v>140</v>
      </c>
      <c r="H418" s="30" t="s">
        <v>256</v>
      </c>
      <c r="I418" s="30">
        <v>70151904</v>
      </c>
      <c r="J418" s="56" t="s">
        <v>259</v>
      </c>
      <c r="K418" s="30">
        <v>42552</v>
      </c>
      <c r="L418" s="30">
        <v>6</v>
      </c>
      <c r="M418" s="30" t="s">
        <v>242</v>
      </c>
      <c r="N418" s="39" t="s">
        <v>142</v>
      </c>
      <c r="O418" s="57">
        <v>15722538</v>
      </c>
      <c r="P418" s="231">
        <v>15722538</v>
      </c>
      <c r="Q418" s="231" t="s">
        <v>59</v>
      </c>
      <c r="R418" s="231" t="s">
        <v>59</v>
      </c>
      <c r="S418" s="29" t="s">
        <v>316</v>
      </c>
      <c r="T418" s="62">
        <v>2620423</v>
      </c>
      <c r="U418" s="224"/>
    </row>
    <row r="419" spans="1:21" ht="54.95" customHeight="1" x14ac:dyDescent="0.25">
      <c r="A419" s="229">
        <v>418</v>
      </c>
      <c r="B419" s="229" t="s">
        <v>1113</v>
      </c>
      <c r="C419" s="56" t="s">
        <v>143</v>
      </c>
      <c r="D419" s="30" t="s">
        <v>314</v>
      </c>
      <c r="E419" s="30" t="s">
        <v>1199</v>
      </c>
      <c r="F419" s="39" t="s">
        <v>60</v>
      </c>
      <c r="G419" s="39" t="s">
        <v>140</v>
      </c>
      <c r="H419" s="30" t="s">
        <v>256</v>
      </c>
      <c r="I419" s="30">
        <v>70151904</v>
      </c>
      <c r="J419" s="56" t="s">
        <v>1201</v>
      </c>
      <c r="K419" s="30">
        <v>42552</v>
      </c>
      <c r="L419" s="30">
        <v>6</v>
      </c>
      <c r="M419" s="30" t="s">
        <v>242</v>
      </c>
      <c r="N419" s="39" t="s">
        <v>142</v>
      </c>
      <c r="O419" s="57">
        <v>34436814</v>
      </c>
      <c r="P419" s="231">
        <v>34436814</v>
      </c>
      <c r="Q419" s="231" t="s">
        <v>59</v>
      </c>
      <c r="R419" s="231" t="s">
        <v>59</v>
      </c>
      <c r="S419" s="29" t="s">
        <v>316</v>
      </c>
      <c r="T419" s="62">
        <v>5739469</v>
      </c>
      <c r="U419" s="224"/>
    </row>
    <row r="420" spans="1:21" ht="54.95" customHeight="1" x14ac:dyDescent="0.25">
      <c r="A420" s="229">
        <v>419</v>
      </c>
      <c r="B420" s="229" t="s">
        <v>1113</v>
      </c>
      <c r="C420" s="56" t="s">
        <v>143</v>
      </c>
      <c r="D420" s="30" t="s">
        <v>314</v>
      </c>
      <c r="E420" s="30" t="s">
        <v>1199</v>
      </c>
      <c r="F420" s="39" t="s">
        <v>60</v>
      </c>
      <c r="G420" s="39" t="s">
        <v>140</v>
      </c>
      <c r="H420" s="30" t="s">
        <v>256</v>
      </c>
      <c r="I420" s="30">
        <v>70151904</v>
      </c>
      <c r="J420" s="56" t="s">
        <v>260</v>
      </c>
      <c r="K420" s="30">
        <v>42552</v>
      </c>
      <c r="L420" s="30">
        <v>6</v>
      </c>
      <c r="M420" s="30" t="s">
        <v>242</v>
      </c>
      <c r="N420" s="39" t="s">
        <v>142</v>
      </c>
      <c r="O420" s="57">
        <v>19032546</v>
      </c>
      <c r="P420" s="231">
        <v>19032546</v>
      </c>
      <c r="Q420" s="231" t="s">
        <v>59</v>
      </c>
      <c r="R420" s="231" t="s">
        <v>59</v>
      </c>
      <c r="S420" s="29" t="s">
        <v>316</v>
      </c>
      <c r="T420" s="62">
        <v>3172091</v>
      </c>
      <c r="U420" s="224"/>
    </row>
    <row r="421" spans="1:21" ht="54.95" customHeight="1" x14ac:dyDescent="0.25">
      <c r="A421" s="229">
        <v>420</v>
      </c>
      <c r="B421" s="229" t="s">
        <v>1113</v>
      </c>
      <c r="C421" s="56" t="s">
        <v>143</v>
      </c>
      <c r="D421" s="30" t="s">
        <v>314</v>
      </c>
      <c r="E421" s="30" t="s">
        <v>1199</v>
      </c>
      <c r="F421" s="39" t="s">
        <v>64</v>
      </c>
      <c r="G421" s="39" t="s">
        <v>144</v>
      </c>
      <c r="H421" s="30" t="s">
        <v>145</v>
      </c>
      <c r="I421" s="30">
        <v>70151904</v>
      </c>
      <c r="J421" s="56" t="s">
        <v>261</v>
      </c>
      <c r="K421" s="30">
        <v>42552</v>
      </c>
      <c r="L421" s="30">
        <v>7</v>
      </c>
      <c r="M421" s="30" t="s">
        <v>238</v>
      </c>
      <c r="N421" s="39" t="s">
        <v>142</v>
      </c>
      <c r="O421" s="57">
        <v>586948058</v>
      </c>
      <c r="P421" s="57">
        <v>586948058</v>
      </c>
      <c r="Q421" s="231" t="s">
        <v>59</v>
      </c>
      <c r="R421" s="231" t="s">
        <v>59</v>
      </c>
      <c r="S421" s="29" t="s">
        <v>316</v>
      </c>
      <c r="T421" s="62">
        <v>525331530</v>
      </c>
      <c r="U421" s="224"/>
    </row>
    <row r="422" spans="1:21" ht="54.95" customHeight="1" x14ac:dyDescent="0.25">
      <c r="A422" s="229">
        <v>421</v>
      </c>
      <c r="B422" s="229" t="s">
        <v>1113</v>
      </c>
      <c r="C422" s="56" t="s">
        <v>143</v>
      </c>
      <c r="D422" s="30" t="s">
        <v>314</v>
      </c>
      <c r="E422" s="30" t="s">
        <v>1199</v>
      </c>
      <c r="F422" s="39" t="s">
        <v>64</v>
      </c>
      <c r="G422" s="39" t="s">
        <v>144</v>
      </c>
      <c r="H422" s="30" t="s">
        <v>145</v>
      </c>
      <c r="I422" s="30">
        <v>70151904</v>
      </c>
      <c r="J422" s="56" t="s">
        <v>262</v>
      </c>
      <c r="K422" s="30">
        <v>42552</v>
      </c>
      <c r="L422" s="30">
        <v>2</v>
      </c>
      <c r="M422" s="30" t="s">
        <v>263</v>
      </c>
      <c r="N422" s="39" t="s">
        <v>142</v>
      </c>
      <c r="O422" s="57">
        <v>10000000</v>
      </c>
      <c r="P422" s="57">
        <v>10000000</v>
      </c>
      <c r="Q422" s="231" t="s">
        <v>59</v>
      </c>
      <c r="R422" s="231" t="s">
        <v>59</v>
      </c>
      <c r="S422" s="29" t="s">
        <v>316</v>
      </c>
      <c r="T422" s="62">
        <v>10000000</v>
      </c>
      <c r="U422" s="224"/>
    </row>
    <row r="423" spans="1:21" ht="54.95" customHeight="1" x14ac:dyDescent="0.25">
      <c r="A423" s="229">
        <v>422</v>
      </c>
      <c r="B423" s="229" t="s">
        <v>1113</v>
      </c>
      <c r="C423" s="56" t="s">
        <v>143</v>
      </c>
      <c r="D423" s="30" t="s">
        <v>314</v>
      </c>
      <c r="E423" s="30" t="s">
        <v>1199</v>
      </c>
      <c r="F423" s="39" t="s">
        <v>64</v>
      </c>
      <c r="G423" s="30" t="s">
        <v>163</v>
      </c>
      <c r="H423" s="30" t="s">
        <v>164</v>
      </c>
      <c r="I423" s="30">
        <v>70151904</v>
      </c>
      <c r="J423" s="56" t="s">
        <v>264</v>
      </c>
      <c r="K423" s="30">
        <v>42552</v>
      </c>
      <c r="L423" s="30">
        <v>6</v>
      </c>
      <c r="M423" s="30" t="s">
        <v>238</v>
      </c>
      <c r="N423" s="39" t="s">
        <v>142</v>
      </c>
      <c r="O423" s="57">
        <v>167936346</v>
      </c>
      <c r="P423" s="57">
        <v>167936346</v>
      </c>
      <c r="Q423" s="231" t="s">
        <v>59</v>
      </c>
      <c r="R423" s="231" t="s">
        <v>59</v>
      </c>
      <c r="S423" s="29" t="s">
        <v>316</v>
      </c>
      <c r="T423" s="62">
        <v>167936346</v>
      </c>
      <c r="U423" s="224"/>
    </row>
    <row r="424" spans="1:21" ht="54.95" customHeight="1" x14ac:dyDescent="0.25">
      <c r="A424" s="229">
        <v>423</v>
      </c>
      <c r="B424" s="229" t="s">
        <v>1113</v>
      </c>
      <c r="C424" s="56" t="s">
        <v>143</v>
      </c>
      <c r="D424" s="30" t="s">
        <v>314</v>
      </c>
      <c r="E424" s="30" t="s">
        <v>1199</v>
      </c>
      <c r="F424" s="39" t="s">
        <v>64</v>
      </c>
      <c r="G424" s="30" t="s">
        <v>163</v>
      </c>
      <c r="H424" s="30" t="s">
        <v>164</v>
      </c>
      <c r="I424" s="30">
        <v>70151904</v>
      </c>
      <c r="J424" s="56" t="s">
        <v>264</v>
      </c>
      <c r="K424" s="30">
        <v>42552</v>
      </c>
      <c r="L424" s="30">
        <v>6</v>
      </c>
      <c r="M424" s="30" t="s">
        <v>238</v>
      </c>
      <c r="N424" s="39" t="s">
        <v>142</v>
      </c>
      <c r="O424" s="57">
        <v>126000000</v>
      </c>
      <c r="P424" s="57">
        <v>126000000</v>
      </c>
      <c r="Q424" s="231" t="s">
        <v>59</v>
      </c>
      <c r="R424" s="231" t="s">
        <v>59</v>
      </c>
      <c r="S424" s="29" t="s">
        <v>316</v>
      </c>
      <c r="T424" s="62">
        <v>126000000</v>
      </c>
      <c r="U424" s="224"/>
    </row>
    <row r="425" spans="1:21" ht="54.95" customHeight="1" x14ac:dyDescent="0.25">
      <c r="A425" s="229">
        <v>424</v>
      </c>
      <c r="B425" s="229" t="s">
        <v>1113</v>
      </c>
      <c r="C425" s="56" t="s">
        <v>143</v>
      </c>
      <c r="D425" s="30" t="s">
        <v>314</v>
      </c>
      <c r="E425" s="30" t="s">
        <v>1199</v>
      </c>
      <c r="F425" s="39" t="s">
        <v>64</v>
      </c>
      <c r="G425" s="39" t="s">
        <v>144</v>
      </c>
      <c r="H425" s="30" t="s">
        <v>145</v>
      </c>
      <c r="I425" s="30">
        <v>70151904</v>
      </c>
      <c r="J425" s="56" t="s">
        <v>265</v>
      </c>
      <c r="K425" s="30">
        <v>42552</v>
      </c>
      <c r="L425" s="30">
        <v>10</v>
      </c>
      <c r="M425" s="30" t="s">
        <v>242</v>
      </c>
      <c r="N425" s="39" t="s">
        <v>142</v>
      </c>
      <c r="O425" s="57">
        <v>9000000</v>
      </c>
      <c r="P425" s="57">
        <v>9000000</v>
      </c>
      <c r="Q425" s="231" t="s">
        <v>59</v>
      </c>
      <c r="R425" s="231" t="s">
        <v>59</v>
      </c>
      <c r="S425" s="29" t="s">
        <v>316</v>
      </c>
      <c r="T425" s="62">
        <v>9000000</v>
      </c>
      <c r="U425" s="224"/>
    </row>
    <row r="426" spans="1:21" ht="54.95" customHeight="1" x14ac:dyDescent="0.25">
      <c r="A426" s="229">
        <v>425</v>
      </c>
      <c r="B426" s="229" t="s">
        <v>1113</v>
      </c>
      <c r="C426" s="56" t="s">
        <v>143</v>
      </c>
      <c r="D426" s="30" t="s">
        <v>314</v>
      </c>
      <c r="E426" s="30" t="s">
        <v>1199</v>
      </c>
      <c r="F426" s="39" t="s">
        <v>64</v>
      </c>
      <c r="G426" s="39" t="s">
        <v>144</v>
      </c>
      <c r="H426" s="30" t="s">
        <v>145</v>
      </c>
      <c r="I426" s="30">
        <v>70151904</v>
      </c>
      <c r="J426" s="56" t="s">
        <v>266</v>
      </c>
      <c r="K426" s="30">
        <v>42552</v>
      </c>
      <c r="L426" s="30">
        <v>8</v>
      </c>
      <c r="M426" s="30" t="s">
        <v>242</v>
      </c>
      <c r="N426" s="39" t="s">
        <v>142</v>
      </c>
      <c r="O426" s="57">
        <v>11900000</v>
      </c>
      <c r="P426" s="57">
        <v>11900000</v>
      </c>
      <c r="Q426" s="231" t="s">
        <v>59</v>
      </c>
      <c r="R426" s="231" t="s">
        <v>59</v>
      </c>
      <c r="S426" s="29" t="s">
        <v>316</v>
      </c>
      <c r="T426" s="62">
        <v>11900000</v>
      </c>
      <c r="U426" s="224"/>
    </row>
    <row r="427" spans="1:21" ht="54.95" customHeight="1" x14ac:dyDescent="0.25">
      <c r="A427" s="229">
        <v>426</v>
      </c>
      <c r="B427" s="229" t="s">
        <v>1113</v>
      </c>
      <c r="C427" s="56" t="s">
        <v>143</v>
      </c>
      <c r="D427" s="30" t="s">
        <v>314</v>
      </c>
      <c r="E427" s="30" t="s">
        <v>1199</v>
      </c>
      <c r="F427" s="39" t="s">
        <v>64</v>
      </c>
      <c r="G427" s="39" t="s">
        <v>144</v>
      </c>
      <c r="H427" s="30" t="s">
        <v>145</v>
      </c>
      <c r="I427" s="30">
        <v>70151904</v>
      </c>
      <c r="J427" s="56" t="s">
        <v>267</v>
      </c>
      <c r="K427" s="30">
        <v>42552</v>
      </c>
      <c r="L427" s="30">
        <v>6</v>
      </c>
      <c r="M427" s="30" t="s">
        <v>238</v>
      </c>
      <c r="N427" s="39" t="s">
        <v>142</v>
      </c>
      <c r="O427" s="57">
        <v>21000000</v>
      </c>
      <c r="P427" s="57">
        <v>21000000</v>
      </c>
      <c r="Q427" s="231" t="s">
        <v>59</v>
      </c>
      <c r="R427" s="231" t="s">
        <v>59</v>
      </c>
      <c r="S427" s="29" t="s">
        <v>316</v>
      </c>
      <c r="T427" s="62">
        <v>21000000</v>
      </c>
      <c r="U427" s="224"/>
    </row>
    <row r="428" spans="1:21" ht="54.95" customHeight="1" x14ac:dyDescent="0.25">
      <c r="A428" s="229">
        <v>427</v>
      </c>
      <c r="B428" s="229" t="s">
        <v>1113</v>
      </c>
      <c r="C428" s="56" t="s">
        <v>143</v>
      </c>
      <c r="D428" s="30" t="s">
        <v>314</v>
      </c>
      <c r="E428" s="30" t="s">
        <v>1199</v>
      </c>
      <c r="F428" s="39" t="s">
        <v>64</v>
      </c>
      <c r="G428" s="39" t="s">
        <v>144</v>
      </c>
      <c r="H428" s="30" t="s">
        <v>145</v>
      </c>
      <c r="I428" s="30">
        <v>70151904</v>
      </c>
      <c r="J428" s="56" t="s">
        <v>268</v>
      </c>
      <c r="K428" s="30">
        <v>42552</v>
      </c>
      <c r="L428" s="30">
        <v>6</v>
      </c>
      <c r="M428" s="30" t="s">
        <v>238</v>
      </c>
      <c r="N428" s="39" t="s">
        <v>142</v>
      </c>
      <c r="O428" s="57">
        <v>30000000</v>
      </c>
      <c r="P428" s="57">
        <v>30000000</v>
      </c>
      <c r="Q428" s="231" t="s">
        <v>59</v>
      </c>
      <c r="R428" s="231" t="s">
        <v>59</v>
      </c>
      <c r="S428" s="29" t="s">
        <v>316</v>
      </c>
      <c r="T428" s="62">
        <v>30000000</v>
      </c>
      <c r="U428" s="224"/>
    </row>
    <row r="429" spans="1:21" ht="54.95" customHeight="1" x14ac:dyDescent="0.25">
      <c r="A429" s="229">
        <v>428</v>
      </c>
      <c r="B429" s="229" t="s">
        <v>1113</v>
      </c>
      <c r="C429" s="56" t="s">
        <v>143</v>
      </c>
      <c r="D429" s="30" t="s">
        <v>314</v>
      </c>
      <c r="E429" s="30" t="s">
        <v>1199</v>
      </c>
      <c r="F429" s="39" t="s">
        <v>60</v>
      </c>
      <c r="G429" s="39" t="s">
        <v>140</v>
      </c>
      <c r="H429" s="30" t="s">
        <v>256</v>
      </c>
      <c r="I429" s="30">
        <v>70151904</v>
      </c>
      <c r="J429" s="56" t="s">
        <v>269</v>
      </c>
      <c r="K429" s="30">
        <v>42552</v>
      </c>
      <c r="L429" s="30">
        <v>6</v>
      </c>
      <c r="M429" s="30" t="s">
        <v>242</v>
      </c>
      <c r="N429" s="39" t="s">
        <v>142</v>
      </c>
      <c r="O429" s="57">
        <v>19032546</v>
      </c>
      <c r="P429" s="231">
        <v>19032546</v>
      </c>
      <c r="Q429" s="231" t="s">
        <v>59</v>
      </c>
      <c r="R429" s="231" t="s">
        <v>59</v>
      </c>
      <c r="S429" s="29" t="s">
        <v>316</v>
      </c>
      <c r="T429" s="62">
        <v>3172091</v>
      </c>
      <c r="U429" s="224"/>
    </row>
    <row r="430" spans="1:21" ht="54.95" customHeight="1" x14ac:dyDescent="0.25">
      <c r="A430" s="229">
        <v>429</v>
      </c>
      <c r="B430" s="229" t="s">
        <v>1113</v>
      </c>
      <c r="C430" s="56" t="s">
        <v>143</v>
      </c>
      <c r="D430" s="30" t="s">
        <v>314</v>
      </c>
      <c r="E430" s="30" t="s">
        <v>1199</v>
      </c>
      <c r="F430" s="39" t="s">
        <v>60</v>
      </c>
      <c r="G430" s="39" t="s">
        <v>140</v>
      </c>
      <c r="H430" s="30" t="s">
        <v>256</v>
      </c>
      <c r="I430" s="30">
        <v>70151904</v>
      </c>
      <c r="J430" s="56" t="s">
        <v>270</v>
      </c>
      <c r="K430" s="30">
        <v>42552</v>
      </c>
      <c r="L430" s="30">
        <v>6</v>
      </c>
      <c r="M430" s="30" t="s">
        <v>242</v>
      </c>
      <c r="N430" s="39" t="s">
        <v>142</v>
      </c>
      <c r="O430" s="57">
        <v>10566564</v>
      </c>
      <c r="P430" s="231">
        <v>10566564</v>
      </c>
      <c r="Q430" s="231" t="s">
        <v>59</v>
      </c>
      <c r="R430" s="231" t="s">
        <v>59</v>
      </c>
      <c r="S430" s="29" t="s">
        <v>316</v>
      </c>
      <c r="T430" s="62">
        <v>1761094</v>
      </c>
      <c r="U430" s="224"/>
    </row>
    <row r="431" spans="1:21" ht="54.95" customHeight="1" x14ac:dyDescent="0.25">
      <c r="A431" s="229">
        <v>430</v>
      </c>
      <c r="B431" s="229" t="s">
        <v>1113</v>
      </c>
      <c r="C431" s="56" t="s">
        <v>143</v>
      </c>
      <c r="D431" s="30" t="s">
        <v>314</v>
      </c>
      <c r="E431" s="30" t="s">
        <v>1199</v>
      </c>
      <c r="F431" s="39" t="s">
        <v>60</v>
      </c>
      <c r="G431" s="39" t="s">
        <v>140</v>
      </c>
      <c r="H431" s="30" t="s">
        <v>256</v>
      </c>
      <c r="I431" s="30">
        <v>70151904</v>
      </c>
      <c r="J431" s="56" t="s">
        <v>271</v>
      </c>
      <c r="K431" s="30">
        <v>42552</v>
      </c>
      <c r="L431" s="30">
        <v>6</v>
      </c>
      <c r="M431" s="30" t="s">
        <v>242</v>
      </c>
      <c r="N431" s="39" t="s">
        <v>142</v>
      </c>
      <c r="O431" s="57">
        <v>15722538</v>
      </c>
      <c r="P431" s="231">
        <v>15722538</v>
      </c>
      <c r="Q431" s="231" t="s">
        <v>59</v>
      </c>
      <c r="R431" s="231" t="s">
        <v>59</v>
      </c>
      <c r="S431" s="29" t="s">
        <v>316</v>
      </c>
      <c r="T431" s="62">
        <v>2620423</v>
      </c>
      <c r="U431" s="224"/>
    </row>
    <row r="432" spans="1:21" ht="54.95" customHeight="1" x14ac:dyDescent="0.25">
      <c r="A432" s="229">
        <v>431</v>
      </c>
      <c r="B432" s="229" t="s">
        <v>1113</v>
      </c>
      <c r="C432" s="56" t="s">
        <v>143</v>
      </c>
      <c r="D432" s="30" t="s">
        <v>314</v>
      </c>
      <c r="E432" s="30" t="s">
        <v>1199</v>
      </c>
      <c r="F432" s="39" t="s">
        <v>60</v>
      </c>
      <c r="G432" s="39" t="s">
        <v>140</v>
      </c>
      <c r="H432" s="30" t="s">
        <v>256</v>
      </c>
      <c r="I432" s="30">
        <v>70151904</v>
      </c>
      <c r="J432" s="56" t="s">
        <v>271</v>
      </c>
      <c r="K432" s="30">
        <v>42552</v>
      </c>
      <c r="L432" s="30">
        <v>6</v>
      </c>
      <c r="M432" s="30" t="s">
        <v>242</v>
      </c>
      <c r="N432" s="39" t="s">
        <v>142</v>
      </c>
      <c r="O432" s="57">
        <v>15722538</v>
      </c>
      <c r="P432" s="231">
        <v>15722538</v>
      </c>
      <c r="Q432" s="231" t="s">
        <v>59</v>
      </c>
      <c r="R432" s="231" t="s">
        <v>59</v>
      </c>
      <c r="S432" s="29" t="s">
        <v>316</v>
      </c>
      <c r="T432" s="62">
        <v>2620423</v>
      </c>
      <c r="U432" s="224"/>
    </row>
    <row r="433" spans="1:21" ht="54.95" customHeight="1" x14ac:dyDescent="0.25">
      <c r="A433" s="229">
        <v>432</v>
      </c>
      <c r="B433" s="229" t="s">
        <v>1113</v>
      </c>
      <c r="C433" s="56" t="s">
        <v>143</v>
      </c>
      <c r="D433" s="30" t="s">
        <v>314</v>
      </c>
      <c r="E433" s="30" t="s">
        <v>1199</v>
      </c>
      <c r="F433" s="39" t="s">
        <v>60</v>
      </c>
      <c r="G433" s="39" t="s">
        <v>140</v>
      </c>
      <c r="H433" s="30" t="s">
        <v>256</v>
      </c>
      <c r="I433" s="30">
        <v>70151904</v>
      </c>
      <c r="J433" s="56" t="s">
        <v>272</v>
      </c>
      <c r="K433" s="30">
        <v>42552</v>
      </c>
      <c r="L433" s="30">
        <v>6</v>
      </c>
      <c r="M433" s="30" t="s">
        <v>242</v>
      </c>
      <c r="N433" s="39" t="s">
        <v>142</v>
      </c>
      <c r="O433" s="57">
        <v>24697752</v>
      </c>
      <c r="P433" s="231">
        <v>24697752</v>
      </c>
      <c r="Q433" s="231" t="s">
        <v>59</v>
      </c>
      <c r="R433" s="231" t="s">
        <v>59</v>
      </c>
      <c r="S433" s="29" t="s">
        <v>316</v>
      </c>
      <c r="T433" s="62">
        <v>4116292</v>
      </c>
      <c r="U433" s="224"/>
    </row>
    <row r="434" spans="1:21" ht="54.95" customHeight="1" x14ac:dyDescent="0.25">
      <c r="A434" s="229">
        <v>433</v>
      </c>
      <c r="B434" s="229" t="s">
        <v>1113</v>
      </c>
      <c r="C434" s="56" t="s">
        <v>143</v>
      </c>
      <c r="D434" s="30" t="s">
        <v>314</v>
      </c>
      <c r="E434" s="30" t="s">
        <v>1199</v>
      </c>
      <c r="F434" s="39" t="s">
        <v>60</v>
      </c>
      <c r="G434" s="39" t="s">
        <v>140</v>
      </c>
      <c r="H434" s="30" t="s">
        <v>256</v>
      </c>
      <c r="I434" s="30">
        <v>70151904</v>
      </c>
      <c r="J434" s="56" t="s">
        <v>273</v>
      </c>
      <c r="K434" s="30">
        <v>42552</v>
      </c>
      <c r="L434" s="30">
        <v>6</v>
      </c>
      <c r="M434" s="30" t="s">
        <v>242</v>
      </c>
      <c r="N434" s="39" t="s">
        <v>142</v>
      </c>
      <c r="O434" s="57">
        <v>15722538</v>
      </c>
      <c r="P434" s="231">
        <v>15722538</v>
      </c>
      <c r="Q434" s="231" t="s">
        <v>59</v>
      </c>
      <c r="R434" s="231" t="s">
        <v>59</v>
      </c>
      <c r="S434" s="29" t="s">
        <v>316</v>
      </c>
      <c r="T434" s="62">
        <v>2620423</v>
      </c>
      <c r="U434" s="224"/>
    </row>
    <row r="435" spans="1:21" ht="54.95" customHeight="1" x14ac:dyDescent="0.25">
      <c r="A435" s="229">
        <v>434</v>
      </c>
      <c r="B435" s="229" t="s">
        <v>1113</v>
      </c>
      <c r="C435" s="56" t="s">
        <v>143</v>
      </c>
      <c r="D435" s="30" t="s">
        <v>314</v>
      </c>
      <c r="E435" s="30" t="s">
        <v>1199</v>
      </c>
      <c r="F435" s="39" t="s">
        <v>60</v>
      </c>
      <c r="G435" s="39" t="s">
        <v>140</v>
      </c>
      <c r="H435" s="30" t="s">
        <v>256</v>
      </c>
      <c r="I435" s="30">
        <v>70151904</v>
      </c>
      <c r="J435" s="56" t="s">
        <v>274</v>
      </c>
      <c r="K435" s="30">
        <v>42552</v>
      </c>
      <c r="L435" s="30">
        <v>6</v>
      </c>
      <c r="M435" s="30" t="s">
        <v>242</v>
      </c>
      <c r="N435" s="39" t="s">
        <v>142</v>
      </c>
      <c r="O435" s="57">
        <v>19032546</v>
      </c>
      <c r="P435" s="231">
        <v>19032546</v>
      </c>
      <c r="Q435" s="231" t="s">
        <v>59</v>
      </c>
      <c r="R435" s="231" t="s">
        <v>59</v>
      </c>
      <c r="S435" s="29" t="s">
        <v>316</v>
      </c>
      <c r="T435" s="62">
        <v>3172091</v>
      </c>
      <c r="U435" s="224"/>
    </row>
    <row r="436" spans="1:21" ht="54.95" customHeight="1" x14ac:dyDescent="0.25">
      <c r="A436" s="229">
        <v>435</v>
      </c>
      <c r="B436" s="229" t="s">
        <v>1113</v>
      </c>
      <c r="C436" s="56" t="s">
        <v>143</v>
      </c>
      <c r="D436" s="30" t="s">
        <v>314</v>
      </c>
      <c r="E436" s="30" t="s">
        <v>1199</v>
      </c>
      <c r="F436" s="39" t="s">
        <v>60</v>
      </c>
      <c r="G436" s="39" t="s">
        <v>140</v>
      </c>
      <c r="H436" s="30" t="s">
        <v>256</v>
      </c>
      <c r="I436" s="30">
        <v>70151904</v>
      </c>
      <c r="J436" s="56" t="s">
        <v>269</v>
      </c>
      <c r="K436" s="30">
        <v>42552</v>
      </c>
      <c r="L436" s="30">
        <v>6</v>
      </c>
      <c r="M436" s="30" t="s">
        <v>242</v>
      </c>
      <c r="N436" s="39" t="s">
        <v>142</v>
      </c>
      <c r="O436" s="57">
        <v>15722538</v>
      </c>
      <c r="P436" s="231">
        <v>15722538</v>
      </c>
      <c r="Q436" s="231" t="s">
        <v>59</v>
      </c>
      <c r="R436" s="231" t="s">
        <v>59</v>
      </c>
      <c r="S436" s="29" t="s">
        <v>316</v>
      </c>
      <c r="T436" s="62">
        <v>2620423</v>
      </c>
      <c r="U436" s="224"/>
    </row>
    <row r="437" spans="1:21" ht="54.95" customHeight="1" x14ac:dyDescent="0.25">
      <c r="A437" s="229">
        <v>436</v>
      </c>
      <c r="B437" s="229" t="s">
        <v>1113</v>
      </c>
      <c r="C437" s="56" t="s">
        <v>143</v>
      </c>
      <c r="D437" s="30" t="s">
        <v>314</v>
      </c>
      <c r="E437" s="30" t="s">
        <v>1199</v>
      </c>
      <c r="F437" s="39" t="s">
        <v>60</v>
      </c>
      <c r="G437" s="39" t="s">
        <v>140</v>
      </c>
      <c r="H437" s="30" t="s">
        <v>256</v>
      </c>
      <c r="I437" s="30">
        <v>70151904</v>
      </c>
      <c r="J437" s="56" t="s">
        <v>275</v>
      </c>
      <c r="K437" s="30">
        <v>42552</v>
      </c>
      <c r="L437" s="30">
        <v>6</v>
      </c>
      <c r="M437" s="30" t="s">
        <v>242</v>
      </c>
      <c r="N437" s="39" t="s">
        <v>142</v>
      </c>
      <c r="O437" s="57">
        <v>24697752</v>
      </c>
      <c r="P437" s="231">
        <v>24697752</v>
      </c>
      <c r="Q437" s="231" t="s">
        <v>59</v>
      </c>
      <c r="R437" s="231" t="s">
        <v>59</v>
      </c>
      <c r="S437" s="29" t="s">
        <v>316</v>
      </c>
      <c r="T437" s="62">
        <v>4116292</v>
      </c>
      <c r="U437" s="224"/>
    </row>
    <row r="438" spans="1:21" ht="54.95" customHeight="1" x14ac:dyDescent="0.25">
      <c r="A438" s="229">
        <v>437</v>
      </c>
      <c r="B438" s="229" t="s">
        <v>1113</v>
      </c>
      <c r="C438" s="56" t="s">
        <v>143</v>
      </c>
      <c r="D438" s="30" t="s">
        <v>314</v>
      </c>
      <c r="E438" s="30" t="s">
        <v>1199</v>
      </c>
      <c r="F438" s="39" t="s">
        <v>60</v>
      </c>
      <c r="G438" s="39" t="s">
        <v>140</v>
      </c>
      <c r="H438" s="30" t="s">
        <v>256</v>
      </c>
      <c r="I438" s="30">
        <v>70151904</v>
      </c>
      <c r="J438" s="56" t="s">
        <v>276</v>
      </c>
      <c r="K438" s="30">
        <v>42552</v>
      </c>
      <c r="L438" s="30">
        <v>6</v>
      </c>
      <c r="M438" s="30" t="s">
        <v>242</v>
      </c>
      <c r="N438" s="39" t="s">
        <v>142</v>
      </c>
      <c r="O438" s="57">
        <v>24697752</v>
      </c>
      <c r="P438" s="231">
        <v>24697752</v>
      </c>
      <c r="Q438" s="231" t="s">
        <v>59</v>
      </c>
      <c r="R438" s="231" t="s">
        <v>59</v>
      </c>
      <c r="S438" s="29" t="s">
        <v>316</v>
      </c>
      <c r="T438" s="62">
        <v>4116292</v>
      </c>
      <c r="U438" s="224"/>
    </row>
    <row r="439" spans="1:21" ht="54.95" customHeight="1" x14ac:dyDescent="0.25">
      <c r="A439" s="229">
        <v>438</v>
      </c>
      <c r="B439" s="229" t="s">
        <v>1113</v>
      </c>
      <c r="C439" s="56" t="s">
        <v>143</v>
      </c>
      <c r="D439" s="30" t="s">
        <v>314</v>
      </c>
      <c r="E439" s="30" t="s">
        <v>1199</v>
      </c>
      <c r="F439" s="39" t="s">
        <v>60</v>
      </c>
      <c r="G439" s="39" t="s">
        <v>140</v>
      </c>
      <c r="H439" s="30" t="s">
        <v>256</v>
      </c>
      <c r="I439" s="30">
        <v>70151904</v>
      </c>
      <c r="J439" s="56" t="s">
        <v>277</v>
      </c>
      <c r="K439" s="30">
        <v>42552</v>
      </c>
      <c r="L439" s="30">
        <v>6</v>
      </c>
      <c r="M439" s="30" t="s">
        <v>242</v>
      </c>
      <c r="N439" s="39" t="s">
        <v>142</v>
      </c>
      <c r="O439" s="57">
        <v>19032546</v>
      </c>
      <c r="P439" s="231">
        <v>19032546</v>
      </c>
      <c r="Q439" s="231" t="s">
        <v>59</v>
      </c>
      <c r="R439" s="231" t="s">
        <v>59</v>
      </c>
      <c r="S439" s="29" t="s">
        <v>316</v>
      </c>
      <c r="T439" s="62">
        <v>3172091</v>
      </c>
      <c r="U439" s="224"/>
    </row>
    <row r="440" spans="1:21" ht="54.95" customHeight="1" x14ac:dyDescent="0.25">
      <c r="A440" s="229">
        <v>439</v>
      </c>
      <c r="B440" s="229" t="s">
        <v>1113</v>
      </c>
      <c r="C440" s="56" t="s">
        <v>143</v>
      </c>
      <c r="D440" s="30" t="s">
        <v>314</v>
      </c>
      <c r="E440" s="30" t="s">
        <v>1199</v>
      </c>
      <c r="F440" s="39" t="s">
        <v>60</v>
      </c>
      <c r="G440" s="39" t="s">
        <v>140</v>
      </c>
      <c r="H440" s="30" t="s">
        <v>256</v>
      </c>
      <c r="I440" s="30">
        <v>70151904</v>
      </c>
      <c r="J440" s="56" t="s">
        <v>278</v>
      </c>
      <c r="K440" s="30">
        <v>42552</v>
      </c>
      <c r="L440" s="30">
        <v>6</v>
      </c>
      <c r="M440" s="30" t="s">
        <v>242</v>
      </c>
      <c r="N440" s="39" t="s">
        <v>142</v>
      </c>
      <c r="O440" s="57">
        <v>24697752</v>
      </c>
      <c r="P440" s="231">
        <v>24697752</v>
      </c>
      <c r="Q440" s="231" t="s">
        <v>59</v>
      </c>
      <c r="R440" s="231" t="s">
        <v>59</v>
      </c>
      <c r="S440" s="29" t="s">
        <v>316</v>
      </c>
      <c r="T440" s="62">
        <v>4116292</v>
      </c>
      <c r="U440" s="224"/>
    </row>
    <row r="441" spans="1:21" ht="54.95" customHeight="1" x14ac:dyDescent="0.25">
      <c r="A441" s="229">
        <v>440</v>
      </c>
      <c r="B441" s="229" t="s">
        <v>1113</v>
      </c>
      <c r="C441" s="56" t="s">
        <v>143</v>
      </c>
      <c r="D441" s="30" t="s">
        <v>314</v>
      </c>
      <c r="E441" s="30" t="s">
        <v>1199</v>
      </c>
      <c r="F441" s="39" t="s">
        <v>60</v>
      </c>
      <c r="G441" s="39" t="s">
        <v>140</v>
      </c>
      <c r="H441" s="30" t="s">
        <v>256</v>
      </c>
      <c r="I441" s="30">
        <v>70151904</v>
      </c>
      <c r="J441" s="56" t="s">
        <v>279</v>
      </c>
      <c r="K441" s="30">
        <v>42552</v>
      </c>
      <c r="L441" s="30">
        <v>6</v>
      </c>
      <c r="M441" s="30" t="s">
        <v>242</v>
      </c>
      <c r="N441" s="39" t="s">
        <v>142</v>
      </c>
      <c r="O441" s="57">
        <v>19032546</v>
      </c>
      <c r="P441" s="231">
        <v>19032546</v>
      </c>
      <c r="Q441" s="231" t="s">
        <v>59</v>
      </c>
      <c r="R441" s="231" t="s">
        <v>59</v>
      </c>
      <c r="S441" s="29" t="s">
        <v>316</v>
      </c>
      <c r="T441" s="62">
        <v>3172091</v>
      </c>
      <c r="U441" s="224"/>
    </row>
    <row r="442" spans="1:21" ht="54.95" customHeight="1" x14ac:dyDescent="0.25">
      <c r="A442" s="229">
        <v>441</v>
      </c>
      <c r="B442" s="229" t="s">
        <v>1113</v>
      </c>
      <c r="C442" s="56" t="s">
        <v>143</v>
      </c>
      <c r="D442" s="30" t="s">
        <v>314</v>
      </c>
      <c r="E442" s="30" t="s">
        <v>1199</v>
      </c>
      <c r="F442" s="39" t="s">
        <v>60</v>
      </c>
      <c r="G442" s="39" t="s">
        <v>140</v>
      </c>
      <c r="H442" s="30" t="s">
        <v>256</v>
      </c>
      <c r="I442" s="30">
        <v>70151904</v>
      </c>
      <c r="J442" s="56" t="s">
        <v>280</v>
      </c>
      <c r="K442" s="30">
        <v>42552</v>
      </c>
      <c r="L442" s="30">
        <v>6</v>
      </c>
      <c r="M442" s="30" t="s">
        <v>242</v>
      </c>
      <c r="N442" s="39" t="s">
        <v>142</v>
      </c>
      <c r="O442" s="57">
        <v>24697752</v>
      </c>
      <c r="P442" s="231">
        <v>24697752</v>
      </c>
      <c r="Q442" s="231" t="s">
        <v>59</v>
      </c>
      <c r="R442" s="231" t="s">
        <v>59</v>
      </c>
      <c r="S442" s="29" t="s">
        <v>316</v>
      </c>
      <c r="T442" s="62">
        <v>4116292</v>
      </c>
      <c r="U442" s="224"/>
    </row>
    <row r="443" spans="1:21" ht="54.95" customHeight="1" x14ac:dyDescent="0.25">
      <c r="A443" s="229">
        <v>442</v>
      </c>
      <c r="B443" s="229" t="s">
        <v>1113</v>
      </c>
      <c r="C443" s="56" t="s">
        <v>143</v>
      </c>
      <c r="D443" s="30" t="s">
        <v>314</v>
      </c>
      <c r="E443" s="30" t="s">
        <v>1199</v>
      </c>
      <c r="F443" s="39" t="s">
        <v>60</v>
      </c>
      <c r="G443" s="39" t="s">
        <v>140</v>
      </c>
      <c r="H443" s="30" t="s">
        <v>256</v>
      </c>
      <c r="I443" s="30">
        <v>70151904</v>
      </c>
      <c r="J443" s="56" t="s">
        <v>281</v>
      </c>
      <c r="K443" s="30">
        <v>42552</v>
      </c>
      <c r="L443" s="30">
        <v>6</v>
      </c>
      <c r="M443" s="30" t="s">
        <v>242</v>
      </c>
      <c r="N443" s="39" t="s">
        <v>142</v>
      </c>
      <c r="O443" s="57">
        <v>19032546</v>
      </c>
      <c r="P443" s="231">
        <v>19032546</v>
      </c>
      <c r="Q443" s="231" t="s">
        <v>59</v>
      </c>
      <c r="R443" s="231" t="s">
        <v>59</v>
      </c>
      <c r="S443" s="29" t="s">
        <v>316</v>
      </c>
      <c r="T443" s="62">
        <v>3172091</v>
      </c>
      <c r="U443" s="224"/>
    </row>
    <row r="444" spans="1:21" ht="54.95" customHeight="1" x14ac:dyDescent="0.25">
      <c r="A444" s="229">
        <v>443</v>
      </c>
      <c r="B444" s="229" t="s">
        <v>1113</v>
      </c>
      <c r="C444" s="56" t="s">
        <v>143</v>
      </c>
      <c r="D444" s="30" t="s">
        <v>314</v>
      </c>
      <c r="E444" s="30" t="s">
        <v>1199</v>
      </c>
      <c r="F444" s="39" t="s">
        <v>60</v>
      </c>
      <c r="G444" s="39" t="s">
        <v>140</v>
      </c>
      <c r="H444" s="30" t="s">
        <v>256</v>
      </c>
      <c r="I444" s="30">
        <v>70151904</v>
      </c>
      <c r="J444" s="56" t="s">
        <v>282</v>
      </c>
      <c r="K444" s="30">
        <v>42552</v>
      </c>
      <c r="L444" s="30">
        <v>6</v>
      </c>
      <c r="M444" s="30" t="s">
        <v>242</v>
      </c>
      <c r="N444" s="39" t="s">
        <v>142</v>
      </c>
      <c r="O444" s="57">
        <v>19032546</v>
      </c>
      <c r="P444" s="231">
        <v>19032546</v>
      </c>
      <c r="Q444" s="231" t="s">
        <v>59</v>
      </c>
      <c r="R444" s="231" t="s">
        <v>59</v>
      </c>
      <c r="S444" s="29" t="s">
        <v>316</v>
      </c>
      <c r="T444" s="62">
        <v>3172091</v>
      </c>
      <c r="U444" s="224"/>
    </row>
    <row r="445" spans="1:21" ht="54.95" customHeight="1" x14ac:dyDescent="0.25">
      <c r="A445" s="229">
        <v>444</v>
      </c>
      <c r="B445" s="229" t="s">
        <v>1113</v>
      </c>
      <c r="C445" s="56" t="s">
        <v>143</v>
      </c>
      <c r="D445" s="30" t="s">
        <v>314</v>
      </c>
      <c r="E445" s="30" t="s">
        <v>1199</v>
      </c>
      <c r="F445" s="39" t="s">
        <v>60</v>
      </c>
      <c r="G445" s="39" t="s">
        <v>140</v>
      </c>
      <c r="H445" s="30" t="s">
        <v>256</v>
      </c>
      <c r="I445" s="30">
        <v>70151904</v>
      </c>
      <c r="J445" s="56" t="s">
        <v>283</v>
      </c>
      <c r="K445" s="30">
        <v>42552</v>
      </c>
      <c r="L445" s="30">
        <v>6</v>
      </c>
      <c r="M445" s="30" t="s">
        <v>242</v>
      </c>
      <c r="N445" s="39" t="s">
        <v>142</v>
      </c>
      <c r="O445" s="57">
        <v>19032546</v>
      </c>
      <c r="P445" s="231">
        <v>19032546</v>
      </c>
      <c r="Q445" s="231" t="s">
        <v>59</v>
      </c>
      <c r="R445" s="231" t="s">
        <v>59</v>
      </c>
      <c r="S445" s="29" t="s">
        <v>316</v>
      </c>
      <c r="T445" s="62">
        <v>3172091</v>
      </c>
      <c r="U445" s="224"/>
    </row>
    <row r="446" spans="1:21" ht="54.95" customHeight="1" x14ac:dyDescent="0.25">
      <c r="A446" s="229">
        <v>445</v>
      </c>
      <c r="B446" s="229" t="s">
        <v>1113</v>
      </c>
      <c r="C446" s="56" t="s">
        <v>143</v>
      </c>
      <c r="D446" s="30" t="s">
        <v>314</v>
      </c>
      <c r="E446" s="30" t="s">
        <v>1199</v>
      </c>
      <c r="F446" s="39" t="s">
        <v>60</v>
      </c>
      <c r="G446" s="39" t="s">
        <v>140</v>
      </c>
      <c r="H446" s="30" t="s">
        <v>256</v>
      </c>
      <c r="I446" s="30">
        <v>70151904</v>
      </c>
      <c r="J446" s="56" t="s">
        <v>282</v>
      </c>
      <c r="K446" s="30">
        <v>42552</v>
      </c>
      <c r="L446" s="30">
        <v>6</v>
      </c>
      <c r="M446" s="30" t="s">
        <v>242</v>
      </c>
      <c r="N446" s="39" t="s">
        <v>142</v>
      </c>
      <c r="O446" s="57">
        <v>19032546</v>
      </c>
      <c r="P446" s="231">
        <v>19032546</v>
      </c>
      <c r="Q446" s="231" t="s">
        <v>59</v>
      </c>
      <c r="R446" s="231" t="s">
        <v>59</v>
      </c>
      <c r="S446" s="29" t="s">
        <v>316</v>
      </c>
      <c r="T446" s="62">
        <v>3172091</v>
      </c>
      <c r="U446" s="224"/>
    </row>
    <row r="447" spans="1:21" ht="54.95" customHeight="1" x14ac:dyDescent="0.25">
      <c r="A447" s="229">
        <v>446</v>
      </c>
      <c r="B447" s="229" t="s">
        <v>1113</v>
      </c>
      <c r="C447" s="56" t="s">
        <v>143</v>
      </c>
      <c r="D447" s="30" t="s">
        <v>314</v>
      </c>
      <c r="E447" s="30" t="s">
        <v>1199</v>
      </c>
      <c r="F447" s="39" t="s">
        <v>60</v>
      </c>
      <c r="G447" s="39" t="s">
        <v>140</v>
      </c>
      <c r="H447" s="30" t="s">
        <v>256</v>
      </c>
      <c r="I447" s="30">
        <v>70151904</v>
      </c>
      <c r="J447" s="56" t="s">
        <v>283</v>
      </c>
      <c r="K447" s="30">
        <v>42552</v>
      </c>
      <c r="L447" s="30">
        <v>6</v>
      </c>
      <c r="M447" s="30" t="s">
        <v>242</v>
      </c>
      <c r="N447" s="39" t="s">
        <v>142</v>
      </c>
      <c r="O447" s="57">
        <v>19032546</v>
      </c>
      <c r="P447" s="231">
        <v>19032546</v>
      </c>
      <c r="Q447" s="231" t="s">
        <v>59</v>
      </c>
      <c r="R447" s="231" t="s">
        <v>59</v>
      </c>
      <c r="S447" s="29" t="s">
        <v>316</v>
      </c>
      <c r="T447" s="62">
        <v>3172091</v>
      </c>
      <c r="U447" s="224"/>
    </row>
    <row r="448" spans="1:21" ht="54.95" customHeight="1" x14ac:dyDescent="0.25">
      <c r="A448" s="229">
        <v>447</v>
      </c>
      <c r="B448" s="229" t="s">
        <v>1113</v>
      </c>
      <c r="C448" s="56" t="s">
        <v>143</v>
      </c>
      <c r="D448" s="30" t="s">
        <v>314</v>
      </c>
      <c r="E448" s="30" t="s">
        <v>1199</v>
      </c>
      <c r="F448" s="39" t="s">
        <v>60</v>
      </c>
      <c r="G448" s="39" t="s">
        <v>140</v>
      </c>
      <c r="H448" s="30" t="s">
        <v>256</v>
      </c>
      <c r="I448" s="30">
        <v>70151904</v>
      </c>
      <c r="J448" s="56" t="s">
        <v>282</v>
      </c>
      <c r="K448" s="30">
        <v>42552</v>
      </c>
      <c r="L448" s="30">
        <v>6</v>
      </c>
      <c r="M448" s="30" t="s">
        <v>242</v>
      </c>
      <c r="N448" s="39" t="s">
        <v>142</v>
      </c>
      <c r="O448" s="57">
        <v>19032546</v>
      </c>
      <c r="P448" s="231">
        <v>19032546</v>
      </c>
      <c r="Q448" s="231" t="s">
        <v>59</v>
      </c>
      <c r="R448" s="231" t="s">
        <v>59</v>
      </c>
      <c r="S448" s="29" t="s">
        <v>316</v>
      </c>
      <c r="T448" s="62">
        <v>3172091</v>
      </c>
      <c r="U448" s="224"/>
    </row>
    <row r="449" spans="1:21" ht="54.95" customHeight="1" x14ac:dyDescent="0.25">
      <c r="A449" s="229">
        <v>448</v>
      </c>
      <c r="B449" s="229" t="s">
        <v>1113</v>
      </c>
      <c r="C449" s="56" t="s">
        <v>143</v>
      </c>
      <c r="D449" s="30" t="s">
        <v>314</v>
      </c>
      <c r="E449" s="30" t="s">
        <v>1199</v>
      </c>
      <c r="F449" s="39" t="s">
        <v>60</v>
      </c>
      <c r="G449" s="39" t="s">
        <v>140</v>
      </c>
      <c r="H449" s="30" t="s">
        <v>256</v>
      </c>
      <c r="I449" s="30">
        <v>70151904</v>
      </c>
      <c r="J449" s="56" t="s">
        <v>283</v>
      </c>
      <c r="K449" s="30">
        <v>42552</v>
      </c>
      <c r="L449" s="30">
        <v>6</v>
      </c>
      <c r="M449" s="30" t="s">
        <v>242</v>
      </c>
      <c r="N449" s="39" t="s">
        <v>142</v>
      </c>
      <c r="O449" s="57">
        <v>19032546</v>
      </c>
      <c r="P449" s="231">
        <v>19032546</v>
      </c>
      <c r="Q449" s="231" t="s">
        <v>59</v>
      </c>
      <c r="R449" s="231" t="s">
        <v>59</v>
      </c>
      <c r="S449" s="29" t="s">
        <v>316</v>
      </c>
      <c r="T449" s="62">
        <v>3172091</v>
      </c>
      <c r="U449" s="224"/>
    </row>
    <row r="450" spans="1:21" ht="54.95" customHeight="1" x14ac:dyDescent="0.25">
      <c r="A450" s="229">
        <v>449</v>
      </c>
      <c r="B450" s="229" t="s">
        <v>1113</v>
      </c>
      <c r="C450" s="56" t="s">
        <v>143</v>
      </c>
      <c r="D450" s="30" t="s">
        <v>314</v>
      </c>
      <c r="E450" s="30" t="s">
        <v>1199</v>
      </c>
      <c r="F450" s="39" t="s">
        <v>60</v>
      </c>
      <c r="G450" s="39" t="s">
        <v>140</v>
      </c>
      <c r="H450" s="30" t="s">
        <v>256</v>
      </c>
      <c r="I450" s="30">
        <v>70151904</v>
      </c>
      <c r="J450" s="56" t="s">
        <v>282</v>
      </c>
      <c r="K450" s="30">
        <v>42552</v>
      </c>
      <c r="L450" s="30">
        <v>6</v>
      </c>
      <c r="M450" s="30" t="s">
        <v>242</v>
      </c>
      <c r="N450" s="39" t="s">
        <v>142</v>
      </c>
      <c r="O450" s="57">
        <v>19032546</v>
      </c>
      <c r="P450" s="231">
        <v>19032546</v>
      </c>
      <c r="Q450" s="231" t="s">
        <v>59</v>
      </c>
      <c r="R450" s="231" t="s">
        <v>59</v>
      </c>
      <c r="S450" s="29" t="s">
        <v>316</v>
      </c>
      <c r="T450" s="62">
        <v>3172091</v>
      </c>
      <c r="U450" s="224"/>
    </row>
    <row r="451" spans="1:21" ht="54.95" customHeight="1" x14ac:dyDescent="0.25">
      <c r="A451" s="229">
        <v>450</v>
      </c>
      <c r="B451" s="229" t="s">
        <v>1113</v>
      </c>
      <c r="C451" s="56" t="s">
        <v>143</v>
      </c>
      <c r="D451" s="30" t="s">
        <v>314</v>
      </c>
      <c r="E451" s="30" t="s">
        <v>1199</v>
      </c>
      <c r="F451" s="39" t="s">
        <v>60</v>
      </c>
      <c r="G451" s="39" t="s">
        <v>140</v>
      </c>
      <c r="H451" s="30" t="s">
        <v>256</v>
      </c>
      <c r="I451" s="30">
        <v>70151904</v>
      </c>
      <c r="J451" s="56" t="s">
        <v>283</v>
      </c>
      <c r="K451" s="30">
        <v>42552</v>
      </c>
      <c r="L451" s="30">
        <v>6</v>
      </c>
      <c r="M451" s="30" t="s">
        <v>242</v>
      </c>
      <c r="N451" s="39" t="s">
        <v>142</v>
      </c>
      <c r="O451" s="57">
        <v>19032546</v>
      </c>
      <c r="P451" s="231">
        <v>19032546</v>
      </c>
      <c r="Q451" s="231" t="s">
        <v>59</v>
      </c>
      <c r="R451" s="231" t="s">
        <v>59</v>
      </c>
      <c r="S451" s="29" t="s">
        <v>316</v>
      </c>
      <c r="T451" s="62">
        <v>3172091</v>
      </c>
      <c r="U451" s="224"/>
    </row>
    <row r="452" spans="1:21" ht="54.95" customHeight="1" x14ac:dyDescent="0.25">
      <c r="A452" s="229">
        <v>451</v>
      </c>
      <c r="B452" s="229" t="s">
        <v>1113</v>
      </c>
      <c r="C452" s="56" t="s">
        <v>143</v>
      </c>
      <c r="D452" s="30" t="s">
        <v>314</v>
      </c>
      <c r="E452" s="30" t="s">
        <v>1199</v>
      </c>
      <c r="F452" s="39" t="s">
        <v>60</v>
      </c>
      <c r="G452" s="39" t="s">
        <v>140</v>
      </c>
      <c r="H452" s="30" t="s">
        <v>256</v>
      </c>
      <c r="I452" s="30">
        <v>70151904</v>
      </c>
      <c r="J452" s="56" t="s">
        <v>282</v>
      </c>
      <c r="K452" s="30">
        <v>42552</v>
      </c>
      <c r="L452" s="30">
        <v>6</v>
      </c>
      <c r="M452" s="30" t="s">
        <v>242</v>
      </c>
      <c r="N452" s="39" t="s">
        <v>142</v>
      </c>
      <c r="O452" s="57">
        <v>19032546</v>
      </c>
      <c r="P452" s="231">
        <v>19032546</v>
      </c>
      <c r="Q452" s="231" t="s">
        <v>59</v>
      </c>
      <c r="R452" s="231" t="s">
        <v>59</v>
      </c>
      <c r="S452" s="29" t="s">
        <v>316</v>
      </c>
      <c r="T452" s="62">
        <v>3172091</v>
      </c>
      <c r="U452" s="224"/>
    </row>
    <row r="453" spans="1:21" ht="54.95" customHeight="1" x14ac:dyDescent="0.25">
      <c r="A453" s="229">
        <v>452</v>
      </c>
      <c r="B453" s="229" t="s">
        <v>1113</v>
      </c>
      <c r="C453" s="56" t="s">
        <v>143</v>
      </c>
      <c r="D453" s="30" t="s">
        <v>314</v>
      </c>
      <c r="E453" s="30" t="s">
        <v>1199</v>
      </c>
      <c r="F453" s="39" t="s">
        <v>60</v>
      </c>
      <c r="G453" s="39" t="s">
        <v>140</v>
      </c>
      <c r="H453" s="30" t="s">
        <v>256</v>
      </c>
      <c r="I453" s="30">
        <v>70151904</v>
      </c>
      <c r="J453" s="56" t="s">
        <v>283</v>
      </c>
      <c r="K453" s="30">
        <v>42552</v>
      </c>
      <c r="L453" s="30">
        <v>6</v>
      </c>
      <c r="M453" s="30" t="s">
        <v>242</v>
      </c>
      <c r="N453" s="39" t="s">
        <v>142</v>
      </c>
      <c r="O453" s="57">
        <v>19032546</v>
      </c>
      <c r="P453" s="231">
        <v>19032546</v>
      </c>
      <c r="Q453" s="231" t="s">
        <v>59</v>
      </c>
      <c r="R453" s="231" t="s">
        <v>59</v>
      </c>
      <c r="S453" s="29" t="s">
        <v>316</v>
      </c>
      <c r="T453" s="62">
        <v>3172091</v>
      </c>
      <c r="U453" s="224"/>
    </row>
    <row r="454" spans="1:21" ht="54.95" customHeight="1" x14ac:dyDescent="0.25">
      <c r="A454" s="229">
        <v>453</v>
      </c>
      <c r="B454" s="229" t="s">
        <v>1113</v>
      </c>
      <c r="C454" s="56" t="s">
        <v>143</v>
      </c>
      <c r="D454" s="30" t="s">
        <v>314</v>
      </c>
      <c r="E454" s="30" t="s">
        <v>1199</v>
      </c>
      <c r="F454" s="39" t="s">
        <v>60</v>
      </c>
      <c r="G454" s="39" t="s">
        <v>140</v>
      </c>
      <c r="H454" s="30" t="s">
        <v>256</v>
      </c>
      <c r="I454" s="30">
        <v>70151904</v>
      </c>
      <c r="J454" s="56" t="s">
        <v>282</v>
      </c>
      <c r="K454" s="30">
        <v>42552</v>
      </c>
      <c r="L454" s="30">
        <v>6</v>
      </c>
      <c r="M454" s="30" t="s">
        <v>242</v>
      </c>
      <c r="N454" s="39" t="s">
        <v>142</v>
      </c>
      <c r="O454" s="57">
        <v>19032546</v>
      </c>
      <c r="P454" s="231">
        <v>19032546</v>
      </c>
      <c r="Q454" s="231" t="s">
        <v>59</v>
      </c>
      <c r="R454" s="231" t="s">
        <v>59</v>
      </c>
      <c r="S454" s="29" t="s">
        <v>316</v>
      </c>
      <c r="T454" s="62">
        <v>3172091</v>
      </c>
      <c r="U454" s="224"/>
    </row>
    <row r="455" spans="1:21" ht="54.95" customHeight="1" x14ac:dyDescent="0.25">
      <c r="A455" s="229">
        <v>454</v>
      </c>
      <c r="B455" s="229" t="s">
        <v>1113</v>
      </c>
      <c r="C455" s="56" t="s">
        <v>143</v>
      </c>
      <c r="D455" s="30" t="s">
        <v>314</v>
      </c>
      <c r="E455" s="30" t="s">
        <v>1199</v>
      </c>
      <c r="F455" s="39" t="s">
        <v>60</v>
      </c>
      <c r="G455" s="39" t="s">
        <v>140</v>
      </c>
      <c r="H455" s="30" t="s">
        <v>256</v>
      </c>
      <c r="I455" s="30">
        <v>70151904</v>
      </c>
      <c r="J455" s="56" t="s">
        <v>283</v>
      </c>
      <c r="K455" s="30">
        <v>42552</v>
      </c>
      <c r="L455" s="30">
        <v>6</v>
      </c>
      <c r="M455" s="30" t="s">
        <v>242</v>
      </c>
      <c r="N455" s="39" t="s">
        <v>142</v>
      </c>
      <c r="O455" s="57">
        <v>19032546</v>
      </c>
      <c r="P455" s="231">
        <v>19032546</v>
      </c>
      <c r="Q455" s="231" t="s">
        <v>59</v>
      </c>
      <c r="R455" s="231" t="s">
        <v>59</v>
      </c>
      <c r="S455" s="29" t="s">
        <v>316</v>
      </c>
      <c r="T455" s="62">
        <v>3172091</v>
      </c>
      <c r="U455" s="224"/>
    </row>
    <row r="456" spans="1:21" ht="54.95" customHeight="1" x14ac:dyDescent="0.25">
      <c r="A456" s="229">
        <v>455</v>
      </c>
      <c r="B456" s="229" t="s">
        <v>1113</v>
      </c>
      <c r="C456" s="56" t="s">
        <v>143</v>
      </c>
      <c r="D456" s="30" t="s">
        <v>314</v>
      </c>
      <c r="E456" s="30" t="s">
        <v>1199</v>
      </c>
      <c r="F456" s="39" t="s">
        <v>60</v>
      </c>
      <c r="G456" s="39" t="s">
        <v>140</v>
      </c>
      <c r="H456" s="30" t="s">
        <v>256</v>
      </c>
      <c r="I456" s="30">
        <v>70151904</v>
      </c>
      <c r="J456" s="56" t="s">
        <v>284</v>
      </c>
      <c r="K456" s="30">
        <v>42552</v>
      </c>
      <c r="L456" s="30">
        <v>6</v>
      </c>
      <c r="M456" s="30" t="s">
        <v>242</v>
      </c>
      <c r="N456" s="39" t="s">
        <v>142</v>
      </c>
      <c r="O456" s="57">
        <v>15722538</v>
      </c>
      <c r="P456" s="231">
        <v>15722538</v>
      </c>
      <c r="Q456" s="231" t="s">
        <v>59</v>
      </c>
      <c r="R456" s="231" t="s">
        <v>59</v>
      </c>
      <c r="S456" s="29" t="s">
        <v>316</v>
      </c>
      <c r="T456" s="62">
        <v>2620423</v>
      </c>
      <c r="U456" s="224"/>
    </row>
    <row r="457" spans="1:21" ht="54.95" customHeight="1" x14ac:dyDescent="0.25">
      <c r="A457" s="229">
        <v>456</v>
      </c>
      <c r="B457" s="229" t="s">
        <v>1113</v>
      </c>
      <c r="C457" s="56" t="s">
        <v>143</v>
      </c>
      <c r="D457" s="30" t="s">
        <v>314</v>
      </c>
      <c r="E457" s="30" t="s">
        <v>1199</v>
      </c>
      <c r="F457" s="39" t="s">
        <v>60</v>
      </c>
      <c r="G457" s="39" t="s">
        <v>140</v>
      </c>
      <c r="H457" s="30" t="s">
        <v>256</v>
      </c>
      <c r="I457" s="30">
        <v>70151904</v>
      </c>
      <c r="J457" s="56" t="s">
        <v>285</v>
      </c>
      <c r="K457" s="30">
        <v>42552</v>
      </c>
      <c r="L457" s="30">
        <v>6</v>
      </c>
      <c r="M457" s="30" t="s">
        <v>242</v>
      </c>
      <c r="N457" s="39" t="s">
        <v>142</v>
      </c>
      <c r="O457" s="57">
        <v>34436814</v>
      </c>
      <c r="P457" s="231">
        <v>34436814</v>
      </c>
      <c r="Q457" s="231" t="s">
        <v>59</v>
      </c>
      <c r="R457" s="231" t="s">
        <v>59</v>
      </c>
      <c r="S457" s="29" t="s">
        <v>316</v>
      </c>
      <c r="T457" s="62">
        <v>5739469</v>
      </c>
      <c r="U457" s="224"/>
    </row>
    <row r="458" spans="1:21" ht="54.95" customHeight="1" x14ac:dyDescent="0.25">
      <c r="A458" s="229">
        <v>457</v>
      </c>
      <c r="B458" s="229" t="s">
        <v>1113</v>
      </c>
      <c r="C458" s="56" t="s">
        <v>227</v>
      </c>
      <c r="D458" s="30" t="s">
        <v>314</v>
      </c>
      <c r="E458" s="30" t="s">
        <v>1185</v>
      </c>
      <c r="F458" s="39" t="s">
        <v>60</v>
      </c>
      <c r="G458" s="39" t="s">
        <v>140</v>
      </c>
      <c r="H458" s="39" t="s">
        <v>228</v>
      </c>
      <c r="I458" s="39">
        <v>77101706</v>
      </c>
      <c r="J458" s="56" t="s">
        <v>286</v>
      </c>
      <c r="K458" s="30">
        <v>42552</v>
      </c>
      <c r="L458" s="30">
        <v>6</v>
      </c>
      <c r="M458" s="30" t="s">
        <v>242</v>
      </c>
      <c r="N458" s="39" t="s">
        <v>142</v>
      </c>
      <c r="O458" s="57">
        <v>43284720</v>
      </c>
      <c r="P458" s="231">
        <v>43284720</v>
      </c>
      <c r="Q458" s="231" t="s">
        <v>59</v>
      </c>
      <c r="R458" s="231" t="s">
        <v>59</v>
      </c>
      <c r="S458" s="29" t="s">
        <v>316</v>
      </c>
      <c r="T458" s="62">
        <v>7214120</v>
      </c>
      <c r="U458" s="224"/>
    </row>
    <row r="459" spans="1:21" ht="54.95" customHeight="1" x14ac:dyDescent="0.25">
      <c r="A459" s="229">
        <v>458</v>
      </c>
      <c r="B459" s="229" t="s">
        <v>1113</v>
      </c>
      <c r="C459" s="56" t="s">
        <v>227</v>
      </c>
      <c r="D459" s="30" t="s">
        <v>314</v>
      </c>
      <c r="E459" s="30" t="s">
        <v>1185</v>
      </c>
      <c r="F459" s="39" t="s">
        <v>60</v>
      </c>
      <c r="G459" s="39" t="s">
        <v>140</v>
      </c>
      <c r="H459" s="39" t="s">
        <v>256</v>
      </c>
      <c r="I459" s="30">
        <v>70151904</v>
      </c>
      <c r="J459" s="56" t="s">
        <v>286</v>
      </c>
      <c r="K459" s="30">
        <v>42552</v>
      </c>
      <c r="L459" s="30">
        <v>6</v>
      </c>
      <c r="M459" s="30" t="s">
        <v>242</v>
      </c>
      <c r="N459" s="39" t="s">
        <v>142</v>
      </c>
      <c r="O459" s="57">
        <v>43284720</v>
      </c>
      <c r="P459" s="231">
        <v>43284720</v>
      </c>
      <c r="Q459" s="231" t="s">
        <v>59</v>
      </c>
      <c r="R459" s="231" t="s">
        <v>59</v>
      </c>
      <c r="S459" s="29" t="s">
        <v>316</v>
      </c>
      <c r="T459" s="62">
        <v>7214120</v>
      </c>
      <c r="U459" s="224"/>
    </row>
    <row r="460" spans="1:21" ht="54.95" customHeight="1" x14ac:dyDescent="0.25">
      <c r="A460" s="229">
        <v>459</v>
      </c>
      <c r="B460" s="229" t="s">
        <v>1113</v>
      </c>
      <c r="C460" s="56" t="s">
        <v>143</v>
      </c>
      <c r="D460" s="39" t="s">
        <v>313</v>
      </c>
      <c r="E460" s="39" t="s">
        <v>311</v>
      </c>
      <c r="F460" s="39" t="s">
        <v>60</v>
      </c>
      <c r="G460" s="39" t="s">
        <v>140</v>
      </c>
      <c r="H460" s="30" t="s">
        <v>141</v>
      </c>
      <c r="I460" s="39">
        <v>77101706</v>
      </c>
      <c r="J460" s="55" t="s">
        <v>1202</v>
      </c>
      <c r="K460" s="230">
        <v>42552</v>
      </c>
      <c r="L460" s="229">
        <v>5</v>
      </c>
      <c r="M460" s="39" t="s">
        <v>57</v>
      </c>
      <c r="N460" s="39" t="s">
        <v>142</v>
      </c>
      <c r="O460" s="231">
        <v>36070600</v>
      </c>
      <c r="P460" s="231">
        <v>36070600</v>
      </c>
      <c r="Q460" s="231" t="s">
        <v>59</v>
      </c>
      <c r="R460" s="231" t="s">
        <v>59</v>
      </c>
      <c r="S460" s="29" t="s">
        <v>316</v>
      </c>
      <c r="T460" s="31">
        <v>7214120</v>
      </c>
      <c r="U460" s="224"/>
    </row>
    <row r="461" spans="1:21" ht="54.95" customHeight="1" x14ac:dyDescent="0.25">
      <c r="A461" s="229">
        <v>460</v>
      </c>
      <c r="B461" s="229" t="s">
        <v>1113</v>
      </c>
      <c r="C461" s="56" t="s">
        <v>143</v>
      </c>
      <c r="D461" s="39" t="s">
        <v>313</v>
      </c>
      <c r="E461" s="39" t="s">
        <v>311</v>
      </c>
      <c r="F461" s="39" t="s">
        <v>60</v>
      </c>
      <c r="G461" s="39" t="s">
        <v>140</v>
      </c>
      <c r="H461" s="30" t="s">
        <v>141</v>
      </c>
      <c r="I461" s="39">
        <v>77101706</v>
      </c>
      <c r="J461" s="55" t="s">
        <v>1203</v>
      </c>
      <c r="K461" s="230">
        <v>42552</v>
      </c>
      <c r="L461" s="229">
        <v>5</v>
      </c>
      <c r="M461" s="39" t="s">
        <v>57</v>
      </c>
      <c r="N461" s="39" t="s">
        <v>142</v>
      </c>
      <c r="O461" s="231">
        <v>30766100</v>
      </c>
      <c r="P461" s="231">
        <v>30766100</v>
      </c>
      <c r="Q461" s="231" t="s">
        <v>59</v>
      </c>
      <c r="R461" s="231" t="s">
        <v>59</v>
      </c>
      <c r="S461" s="29" t="s">
        <v>316</v>
      </c>
      <c r="T461" s="31">
        <v>6153220</v>
      </c>
      <c r="U461" s="224"/>
    </row>
    <row r="462" spans="1:21" ht="54.95" customHeight="1" x14ac:dyDescent="0.25">
      <c r="A462" s="229">
        <v>461</v>
      </c>
      <c r="B462" s="229" t="s">
        <v>1113</v>
      </c>
      <c r="C462" s="56" t="s">
        <v>143</v>
      </c>
      <c r="D462" s="39" t="s">
        <v>313</v>
      </c>
      <c r="E462" s="39" t="s">
        <v>311</v>
      </c>
      <c r="F462" s="39" t="s">
        <v>60</v>
      </c>
      <c r="G462" s="39" t="s">
        <v>140</v>
      </c>
      <c r="H462" s="30" t="s">
        <v>141</v>
      </c>
      <c r="I462" s="39">
        <v>77101706</v>
      </c>
      <c r="J462" s="55" t="s">
        <v>1203</v>
      </c>
      <c r="K462" s="230">
        <v>42552</v>
      </c>
      <c r="L462" s="229">
        <v>5</v>
      </c>
      <c r="M462" s="39" t="s">
        <v>57</v>
      </c>
      <c r="N462" s="39" t="s">
        <v>142</v>
      </c>
      <c r="O462" s="231">
        <v>30766100</v>
      </c>
      <c r="P462" s="231">
        <v>30766100</v>
      </c>
      <c r="Q462" s="231" t="s">
        <v>59</v>
      </c>
      <c r="R462" s="231" t="s">
        <v>59</v>
      </c>
      <c r="S462" s="29" t="s">
        <v>316</v>
      </c>
      <c r="T462" s="31">
        <v>6153220</v>
      </c>
      <c r="U462" s="224"/>
    </row>
    <row r="463" spans="1:21" ht="54.95" customHeight="1" x14ac:dyDescent="0.25">
      <c r="A463" s="229">
        <v>462</v>
      </c>
      <c r="B463" s="229" t="s">
        <v>1113</v>
      </c>
      <c r="C463" s="56" t="s">
        <v>143</v>
      </c>
      <c r="D463" s="39" t="s">
        <v>313</v>
      </c>
      <c r="E463" s="39" t="s">
        <v>311</v>
      </c>
      <c r="F463" s="39" t="s">
        <v>60</v>
      </c>
      <c r="G463" s="39" t="s">
        <v>140</v>
      </c>
      <c r="H463" s="30" t="s">
        <v>141</v>
      </c>
      <c r="I463" s="39">
        <v>77101706</v>
      </c>
      <c r="J463" s="55" t="s">
        <v>1203</v>
      </c>
      <c r="K463" s="230">
        <v>42552</v>
      </c>
      <c r="L463" s="229">
        <v>5</v>
      </c>
      <c r="M463" s="39" t="s">
        <v>57</v>
      </c>
      <c r="N463" s="39" t="s">
        <v>142</v>
      </c>
      <c r="O463" s="231">
        <v>30766100</v>
      </c>
      <c r="P463" s="231">
        <v>30766100</v>
      </c>
      <c r="Q463" s="231" t="s">
        <v>59</v>
      </c>
      <c r="R463" s="231" t="s">
        <v>59</v>
      </c>
      <c r="S463" s="29" t="s">
        <v>316</v>
      </c>
      <c r="T463" s="31">
        <v>6153220</v>
      </c>
      <c r="U463" s="224"/>
    </row>
    <row r="464" spans="1:21" ht="54.95" customHeight="1" x14ac:dyDescent="0.25">
      <c r="A464" s="229">
        <v>463</v>
      </c>
      <c r="B464" s="229" t="s">
        <v>1113</v>
      </c>
      <c r="C464" s="55" t="s">
        <v>296</v>
      </c>
      <c r="D464" s="39" t="s">
        <v>313</v>
      </c>
      <c r="E464" s="39" t="s">
        <v>303</v>
      </c>
      <c r="F464" s="39" t="s">
        <v>60</v>
      </c>
      <c r="G464" s="39" t="s">
        <v>140</v>
      </c>
      <c r="H464" s="30" t="s">
        <v>141</v>
      </c>
      <c r="I464" s="39">
        <v>77101706</v>
      </c>
      <c r="J464" s="55" t="s">
        <v>1203</v>
      </c>
      <c r="K464" s="230">
        <v>42552</v>
      </c>
      <c r="L464" s="229">
        <v>5</v>
      </c>
      <c r="M464" s="39" t="s">
        <v>57</v>
      </c>
      <c r="N464" s="39" t="s">
        <v>142</v>
      </c>
      <c r="O464" s="231">
        <v>30766100</v>
      </c>
      <c r="P464" s="231">
        <v>30766100</v>
      </c>
      <c r="Q464" s="231" t="s">
        <v>59</v>
      </c>
      <c r="R464" s="231" t="s">
        <v>59</v>
      </c>
      <c r="S464" s="29" t="s">
        <v>316</v>
      </c>
      <c r="T464" s="31">
        <v>6153220</v>
      </c>
      <c r="U464" s="224"/>
    </row>
    <row r="465" spans="1:21" ht="54.95" customHeight="1" x14ac:dyDescent="0.25">
      <c r="A465" s="229">
        <v>464</v>
      </c>
      <c r="B465" s="229" t="s">
        <v>1113</v>
      </c>
      <c r="C465" s="55" t="s">
        <v>296</v>
      </c>
      <c r="D465" s="39" t="s">
        <v>313</v>
      </c>
      <c r="E465" s="39" t="s">
        <v>303</v>
      </c>
      <c r="F465" s="39" t="s">
        <v>60</v>
      </c>
      <c r="G465" s="39" t="s">
        <v>140</v>
      </c>
      <c r="H465" s="30" t="s">
        <v>141</v>
      </c>
      <c r="I465" s="39">
        <v>77101706</v>
      </c>
      <c r="J465" s="55" t="s">
        <v>1203</v>
      </c>
      <c r="K465" s="230">
        <v>42552</v>
      </c>
      <c r="L465" s="229">
        <v>5</v>
      </c>
      <c r="M465" s="39" t="s">
        <v>57</v>
      </c>
      <c r="N465" s="39" t="s">
        <v>142</v>
      </c>
      <c r="O465" s="231">
        <v>30766100</v>
      </c>
      <c r="P465" s="231">
        <v>30766100</v>
      </c>
      <c r="Q465" s="231" t="s">
        <v>59</v>
      </c>
      <c r="R465" s="231" t="s">
        <v>59</v>
      </c>
      <c r="S465" s="29" t="s">
        <v>316</v>
      </c>
      <c r="T465" s="31">
        <v>6153220</v>
      </c>
      <c r="U465" s="224"/>
    </row>
    <row r="466" spans="1:21" ht="54.95" customHeight="1" x14ac:dyDescent="0.25">
      <c r="A466" s="229">
        <v>465</v>
      </c>
      <c r="B466" s="229" t="s">
        <v>1113</v>
      </c>
      <c r="C466" s="55" t="s">
        <v>296</v>
      </c>
      <c r="D466" s="39" t="s">
        <v>313</v>
      </c>
      <c r="E466" s="39" t="s">
        <v>303</v>
      </c>
      <c r="F466" s="39" t="s">
        <v>60</v>
      </c>
      <c r="G466" s="39" t="s">
        <v>140</v>
      </c>
      <c r="H466" s="30" t="s">
        <v>141</v>
      </c>
      <c r="I466" s="39">
        <v>77101706</v>
      </c>
      <c r="J466" s="55" t="s">
        <v>1204</v>
      </c>
      <c r="K466" s="230">
        <v>42552</v>
      </c>
      <c r="L466" s="229">
        <v>5</v>
      </c>
      <c r="M466" s="39" t="s">
        <v>57</v>
      </c>
      <c r="N466" s="39" t="s">
        <v>142</v>
      </c>
      <c r="O466" s="231">
        <v>17876165</v>
      </c>
      <c r="P466" s="231">
        <v>17876165</v>
      </c>
      <c r="Q466" s="231" t="s">
        <v>59</v>
      </c>
      <c r="R466" s="231" t="s">
        <v>59</v>
      </c>
      <c r="S466" s="29" t="s">
        <v>316</v>
      </c>
      <c r="T466" s="31">
        <v>3575233</v>
      </c>
      <c r="U466" s="224"/>
    </row>
    <row r="467" spans="1:21" ht="54.95" customHeight="1" x14ac:dyDescent="0.25">
      <c r="A467" s="229">
        <v>466</v>
      </c>
      <c r="B467" s="229" t="s">
        <v>1113</v>
      </c>
      <c r="C467" s="55" t="s">
        <v>296</v>
      </c>
      <c r="D467" s="39" t="s">
        <v>313</v>
      </c>
      <c r="E467" s="39" t="s">
        <v>303</v>
      </c>
      <c r="F467" s="39" t="s">
        <v>60</v>
      </c>
      <c r="G467" s="39" t="s">
        <v>140</v>
      </c>
      <c r="H467" s="30" t="s">
        <v>141</v>
      </c>
      <c r="I467" s="39">
        <v>77101706</v>
      </c>
      <c r="J467" s="55" t="s">
        <v>1204</v>
      </c>
      <c r="K467" s="230">
        <v>42552</v>
      </c>
      <c r="L467" s="229">
        <v>5</v>
      </c>
      <c r="M467" s="39" t="s">
        <v>57</v>
      </c>
      <c r="N467" s="39" t="s">
        <v>142</v>
      </c>
      <c r="O467" s="231">
        <v>17876165</v>
      </c>
      <c r="P467" s="231">
        <v>17876165</v>
      </c>
      <c r="Q467" s="231" t="s">
        <v>59</v>
      </c>
      <c r="R467" s="231" t="s">
        <v>59</v>
      </c>
      <c r="S467" s="29" t="s">
        <v>316</v>
      </c>
      <c r="T467" s="31">
        <v>3575233</v>
      </c>
      <c r="U467" s="224"/>
    </row>
    <row r="468" spans="1:21" ht="54.95" customHeight="1" x14ac:dyDescent="0.25">
      <c r="A468" s="229">
        <v>467</v>
      </c>
      <c r="B468" s="229" t="s">
        <v>1113</v>
      </c>
      <c r="C468" s="55" t="s">
        <v>296</v>
      </c>
      <c r="D468" s="39" t="s">
        <v>313</v>
      </c>
      <c r="E468" s="39" t="s">
        <v>303</v>
      </c>
      <c r="F468" s="39" t="s">
        <v>60</v>
      </c>
      <c r="G468" s="39" t="s">
        <v>140</v>
      </c>
      <c r="H468" s="30" t="s">
        <v>141</v>
      </c>
      <c r="I468" s="39">
        <v>77101706</v>
      </c>
      <c r="J468" s="55" t="s">
        <v>1204</v>
      </c>
      <c r="K468" s="230">
        <v>42552</v>
      </c>
      <c r="L468" s="229">
        <v>5</v>
      </c>
      <c r="M468" s="39" t="s">
        <v>57</v>
      </c>
      <c r="N468" s="39" t="s">
        <v>142</v>
      </c>
      <c r="O468" s="231">
        <v>17876165</v>
      </c>
      <c r="P468" s="231">
        <v>17876165</v>
      </c>
      <c r="Q468" s="231" t="s">
        <v>59</v>
      </c>
      <c r="R468" s="231" t="s">
        <v>59</v>
      </c>
      <c r="S468" s="29" t="s">
        <v>316</v>
      </c>
      <c r="T468" s="31">
        <v>3575233</v>
      </c>
      <c r="U468" s="224"/>
    </row>
    <row r="469" spans="1:21" ht="54.95" customHeight="1" x14ac:dyDescent="0.25">
      <c r="A469" s="229">
        <v>468</v>
      </c>
      <c r="B469" s="229" t="s">
        <v>1113</v>
      </c>
      <c r="C469" s="55" t="s">
        <v>296</v>
      </c>
      <c r="D469" s="39" t="s">
        <v>313</v>
      </c>
      <c r="E469" s="39" t="s">
        <v>303</v>
      </c>
      <c r="F469" s="39" t="s">
        <v>60</v>
      </c>
      <c r="G469" s="39" t="s">
        <v>140</v>
      </c>
      <c r="H469" s="30" t="s">
        <v>141</v>
      </c>
      <c r="I469" s="39">
        <v>77101706</v>
      </c>
      <c r="J469" s="55" t="s">
        <v>1204</v>
      </c>
      <c r="K469" s="230">
        <v>42552</v>
      </c>
      <c r="L469" s="229">
        <v>5</v>
      </c>
      <c r="M469" s="39" t="s">
        <v>57</v>
      </c>
      <c r="N469" s="39" t="s">
        <v>142</v>
      </c>
      <c r="O469" s="231">
        <v>17876165</v>
      </c>
      <c r="P469" s="231">
        <v>17876165</v>
      </c>
      <c r="Q469" s="231" t="s">
        <v>59</v>
      </c>
      <c r="R469" s="231" t="s">
        <v>59</v>
      </c>
      <c r="S469" s="29" t="s">
        <v>316</v>
      </c>
      <c r="T469" s="31">
        <v>3575233</v>
      </c>
      <c r="U469" s="224"/>
    </row>
    <row r="470" spans="1:21" ht="54.95" customHeight="1" x14ac:dyDescent="0.25">
      <c r="A470" s="229">
        <v>469</v>
      </c>
      <c r="B470" s="229" t="s">
        <v>1113</v>
      </c>
      <c r="C470" s="55" t="s">
        <v>296</v>
      </c>
      <c r="D470" s="39" t="s">
        <v>313</v>
      </c>
      <c r="E470" s="39" t="s">
        <v>303</v>
      </c>
      <c r="F470" s="39" t="s">
        <v>60</v>
      </c>
      <c r="G470" s="39" t="s">
        <v>140</v>
      </c>
      <c r="H470" s="30" t="s">
        <v>141</v>
      </c>
      <c r="I470" s="39">
        <v>77101706</v>
      </c>
      <c r="J470" s="55" t="s">
        <v>1204</v>
      </c>
      <c r="K470" s="230">
        <v>42552</v>
      </c>
      <c r="L470" s="229">
        <v>5</v>
      </c>
      <c r="M470" s="39" t="s">
        <v>57</v>
      </c>
      <c r="N470" s="39" t="s">
        <v>142</v>
      </c>
      <c r="O470" s="231">
        <v>17876165</v>
      </c>
      <c r="P470" s="231">
        <v>17876165</v>
      </c>
      <c r="Q470" s="231" t="s">
        <v>59</v>
      </c>
      <c r="R470" s="231" t="s">
        <v>59</v>
      </c>
      <c r="S470" s="29" t="s">
        <v>316</v>
      </c>
      <c r="T470" s="31">
        <v>3575233</v>
      </c>
      <c r="U470" s="224"/>
    </row>
    <row r="471" spans="1:21" ht="54.95" customHeight="1" x14ac:dyDescent="0.25">
      <c r="A471" s="229">
        <v>470</v>
      </c>
      <c r="B471" s="229" t="s">
        <v>1113</v>
      </c>
      <c r="C471" s="55" t="s">
        <v>296</v>
      </c>
      <c r="D471" s="39" t="s">
        <v>313</v>
      </c>
      <c r="E471" s="39" t="s">
        <v>303</v>
      </c>
      <c r="F471" s="39" t="s">
        <v>60</v>
      </c>
      <c r="G471" s="39" t="s">
        <v>140</v>
      </c>
      <c r="H471" s="30" t="s">
        <v>141</v>
      </c>
      <c r="I471" s="39">
        <v>77101706</v>
      </c>
      <c r="J471" s="55" t="s">
        <v>1203</v>
      </c>
      <c r="K471" s="230">
        <v>42552</v>
      </c>
      <c r="L471" s="229">
        <v>5</v>
      </c>
      <c r="M471" s="39" t="s">
        <v>57</v>
      </c>
      <c r="N471" s="39" t="s">
        <v>142</v>
      </c>
      <c r="O471" s="231">
        <v>30766100</v>
      </c>
      <c r="P471" s="231">
        <v>30766100</v>
      </c>
      <c r="Q471" s="231" t="s">
        <v>59</v>
      </c>
      <c r="R471" s="231" t="s">
        <v>59</v>
      </c>
      <c r="S471" s="29" t="s">
        <v>316</v>
      </c>
      <c r="T471" s="31">
        <v>6153220</v>
      </c>
      <c r="U471" s="224"/>
    </row>
    <row r="472" spans="1:21" ht="54.95" customHeight="1" x14ac:dyDescent="0.25">
      <c r="A472" s="229">
        <v>471</v>
      </c>
      <c r="B472" s="229" t="s">
        <v>1113</v>
      </c>
      <c r="C472" s="55" t="s">
        <v>296</v>
      </c>
      <c r="D472" s="39" t="s">
        <v>313</v>
      </c>
      <c r="E472" s="39" t="s">
        <v>303</v>
      </c>
      <c r="F472" s="39" t="s">
        <v>60</v>
      </c>
      <c r="G472" s="39" t="s">
        <v>140</v>
      </c>
      <c r="H472" s="30" t="s">
        <v>141</v>
      </c>
      <c r="I472" s="39">
        <v>77101706</v>
      </c>
      <c r="J472" s="55" t="s">
        <v>1203</v>
      </c>
      <c r="K472" s="230">
        <v>42552</v>
      </c>
      <c r="L472" s="229">
        <v>5</v>
      </c>
      <c r="M472" s="39" t="s">
        <v>57</v>
      </c>
      <c r="N472" s="39" t="s">
        <v>142</v>
      </c>
      <c r="O472" s="231">
        <v>30766100</v>
      </c>
      <c r="P472" s="231">
        <v>30766100</v>
      </c>
      <c r="Q472" s="231" t="s">
        <v>59</v>
      </c>
      <c r="R472" s="231" t="s">
        <v>59</v>
      </c>
      <c r="S472" s="29" t="s">
        <v>316</v>
      </c>
      <c r="T472" s="31">
        <v>6153220</v>
      </c>
      <c r="U472" s="224"/>
    </row>
    <row r="473" spans="1:21" ht="54.95" customHeight="1" x14ac:dyDescent="0.25">
      <c r="A473" s="229">
        <v>472</v>
      </c>
      <c r="B473" s="229" t="s">
        <v>1113</v>
      </c>
      <c r="C473" s="55" t="s">
        <v>296</v>
      </c>
      <c r="D473" s="39" t="s">
        <v>313</v>
      </c>
      <c r="E473" s="39" t="s">
        <v>303</v>
      </c>
      <c r="F473" s="39" t="s">
        <v>60</v>
      </c>
      <c r="G473" s="39" t="s">
        <v>140</v>
      </c>
      <c r="H473" s="30" t="s">
        <v>141</v>
      </c>
      <c r="I473" s="39">
        <v>77101706</v>
      </c>
      <c r="J473" s="55" t="s">
        <v>1203</v>
      </c>
      <c r="K473" s="230">
        <v>42552</v>
      </c>
      <c r="L473" s="229">
        <v>5</v>
      </c>
      <c r="M473" s="39" t="s">
        <v>57</v>
      </c>
      <c r="N473" s="39" t="s">
        <v>142</v>
      </c>
      <c r="O473" s="231">
        <v>30766100</v>
      </c>
      <c r="P473" s="231">
        <v>30766100</v>
      </c>
      <c r="Q473" s="231" t="s">
        <v>59</v>
      </c>
      <c r="R473" s="231" t="s">
        <v>59</v>
      </c>
      <c r="S473" s="29" t="s">
        <v>316</v>
      </c>
      <c r="T473" s="31">
        <v>6153220</v>
      </c>
      <c r="U473" s="224"/>
    </row>
    <row r="474" spans="1:21" ht="54.95" customHeight="1" x14ac:dyDescent="0.25">
      <c r="A474" s="229">
        <v>473</v>
      </c>
      <c r="B474" s="229" t="s">
        <v>1113</v>
      </c>
      <c r="C474" s="55" t="s">
        <v>296</v>
      </c>
      <c r="D474" s="39" t="s">
        <v>313</v>
      </c>
      <c r="E474" s="39" t="s">
        <v>303</v>
      </c>
      <c r="F474" s="39" t="s">
        <v>60</v>
      </c>
      <c r="G474" s="39" t="s">
        <v>140</v>
      </c>
      <c r="H474" s="30" t="s">
        <v>141</v>
      </c>
      <c r="I474" s="39">
        <v>77101706</v>
      </c>
      <c r="J474" s="55" t="s">
        <v>1203</v>
      </c>
      <c r="K474" s="230">
        <v>42552</v>
      </c>
      <c r="L474" s="229">
        <v>5</v>
      </c>
      <c r="M474" s="39" t="s">
        <v>57</v>
      </c>
      <c r="N474" s="39" t="s">
        <v>142</v>
      </c>
      <c r="O474" s="231">
        <v>30766100</v>
      </c>
      <c r="P474" s="231">
        <v>30766100</v>
      </c>
      <c r="Q474" s="231" t="s">
        <v>59</v>
      </c>
      <c r="R474" s="231" t="s">
        <v>59</v>
      </c>
      <c r="S474" s="29" t="s">
        <v>316</v>
      </c>
      <c r="T474" s="31">
        <v>6153220</v>
      </c>
      <c r="U474" s="224"/>
    </row>
    <row r="475" spans="1:21" ht="54.95" customHeight="1" x14ac:dyDescent="0.25">
      <c r="A475" s="229">
        <v>474</v>
      </c>
      <c r="B475" s="229" t="s">
        <v>1113</v>
      </c>
      <c r="C475" s="55" t="s">
        <v>296</v>
      </c>
      <c r="D475" s="39" t="s">
        <v>313</v>
      </c>
      <c r="E475" s="39" t="s">
        <v>303</v>
      </c>
      <c r="F475" s="39" t="s">
        <v>60</v>
      </c>
      <c r="G475" s="39" t="s">
        <v>140</v>
      </c>
      <c r="H475" s="30" t="s">
        <v>141</v>
      </c>
      <c r="I475" s="39">
        <v>77101706</v>
      </c>
      <c r="J475" s="55" t="s">
        <v>1203</v>
      </c>
      <c r="K475" s="230">
        <v>42552</v>
      </c>
      <c r="L475" s="229">
        <v>5</v>
      </c>
      <c r="M475" s="39" t="s">
        <v>57</v>
      </c>
      <c r="N475" s="39" t="s">
        <v>142</v>
      </c>
      <c r="O475" s="231">
        <v>30766100</v>
      </c>
      <c r="P475" s="231">
        <v>30766100</v>
      </c>
      <c r="Q475" s="231" t="s">
        <v>59</v>
      </c>
      <c r="R475" s="231" t="s">
        <v>59</v>
      </c>
      <c r="S475" s="29" t="s">
        <v>316</v>
      </c>
      <c r="T475" s="31">
        <v>6153220</v>
      </c>
      <c r="U475" s="224"/>
    </row>
    <row r="476" spans="1:21" ht="54.95" customHeight="1" x14ac:dyDescent="0.25">
      <c r="A476" s="229">
        <v>475</v>
      </c>
      <c r="B476" s="229" t="s">
        <v>1113</v>
      </c>
      <c r="C476" s="56" t="s">
        <v>143</v>
      </c>
      <c r="D476" s="39" t="s">
        <v>313</v>
      </c>
      <c r="E476" s="39" t="s">
        <v>311</v>
      </c>
      <c r="F476" s="39" t="s">
        <v>60</v>
      </c>
      <c r="G476" s="39" t="s">
        <v>140</v>
      </c>
      <c r="H476" s="30" t="s">
        <v>141</v>
      </c>
      <c r="I476" s="39">
        <v>77101706</v>
      </c>
      <c r="J476" s="55" t="s">
        <v>1204</v>
      </c>
      <c r="K476" s="230">
        <v>42552</v>
      </c>
      <c r="L476" s="229">
        <v>5</v>
      </c>
      <c r="M476" s="39" t="s">
        <v>57</v>
      </c>
      <c r="N476" s="39" t="s">
        <v>142</v>
      </c>
      <c r="O476" s="231">
        <v>17876165</v>
      </c>
      <c r="P476" s="231">
        <v>17876165</v>
      </c>
      <c r="Q476" s="231" t="s">
        <v>59</v>
      </c>
      <c r="R476" s="231" t="s">
        <v>59</v>
      </c>
      <c r="S476" s="29" t="s">
        <v>316</v>
      </c>
      <c r="T476" s="31">
        <v>3575233</v>
      </c>
      <c r="U476" s="224"/>
    </row>
    <row r="477" spans="1:21" ht="54.95" customHeight="1" x14ac:dyDescent="0.25">
      <c r="A477" s="229">
        <v>476</v>
      </c>
      <c r="B477" s="229" t="s">
        <v>1113</v>
      </c>
      <c r="C477" s="56" t="s">
        <v>143</v>
      </c>
      <c r="D477" s="39" t="s">
        <v>313</v>
      </c>
      <c r="E477" s="39" t="s">
        <v>311</v>
      </c>
      <c r="F477" s="39" t="s">
        <v>60</v>
      </c>
      <c r="G477" s="39" t="s">
        <v>140</v>
      </c>
      <c r="H477" s="30" t="s">
        <v>141</v>
      </c>
      <c r="I477" s="39">
        <v>77101706</v>
      </c>
      <c r="J477" s="55" t="s">
        <v>1204</v>
      </c>
      <c r="K477" s="230">
        <v>42552</v>
      </c>
      <c r="L477" s="229">
        <v>5</v>
      </c>
      <c r="M477" s="39" t="s">
        <v>57</v>
      </c>
      <c r="N477" s="39" t="s">
        <v>142</v>
      </c>
      <c r="O477" s="231">
        <v>17876165</v>
      </c>
      <c r="P477" s="231">
        <v>17876165</v>
      </c>
      <c r="Q477" s="231" t="s">
        <v>59</v>
      </c>
      <c r="R477" s="231" t="s">
        <v>59</v>
      </c>
      <c r="S477" s="29" t="s">
        <v>316</v>
      </c>
      <c r="T477" s="31">
        <v>3575233</v>
      </c>
      <c r="U477" s="224"/>
    </row>
    <row r="478" spans="1:21" ht="54.95" customHeight="1" x14ac:dyDescent="0.25">
      <c r="A478" s="229">
        <v>477</v>
      </c>
      <c r="B478" s="229" t="s">
        <v>1113</v>
      </c>
      <c r="C478" s="56" t="s">
        <v>143</v>
      </c>
      <c r="D478" s="39" t="s">
        <v>313</v>
      </c>
      <c r="E478" s="39" t="s">
        <v>311</v>
      </c>
      <c r="F478" s="39" t="s">
        <v>60</v>
      </c>
      <c r="G478" s="39" t="s">
        <v>140</v>
      </c>
      <c r="H478" s="30" t="s">
        <v>141</v>
      </c>
      <c r="I478" s="39">
        <v>77101706</v>
      </c>
      <c r="J478" s="55" t="s">
        <v>1204</v>
      </c>
      <c r="K478" s="230">
        <v>42552</v>
      </c>
      <c r="L478" s="229">
        <v>5</v>
      </c>
      <c r="M478" s="39" t="s">
        <v>57</v>
      </c>
      <c r="N478" s="39" t="s">
        <v>142</v>
      </c>
      <c r="O478" s="231">
        <v>17876165</v>
      </c>
      <c r="P478" s="231">
        <v>17876165</v>
      </c>
      <c r="Q478" s="231" t="s">
        <v>59</v>
      </c>
      <c r="R478" s="231" t="s">
        <v>59</v>
      </c>
      <c r="S478" s="29" t="s">
        <v>316</v>
      </c>
      <c r="T478" s="31">
        <v>3575233</v>
      </c>
      <c r="U478" s="224"/>
    </row>
    <row r="479" spans="1:21" ht="54.95" customHeight="1" x14ac:dyDescent="0.25">
      <c r="A479" s="229">
        <v>478</v>
      </c>
      <c r="B479" s="229" t="s">
        <v>1113</v>
      </c>
      <c r="C479" s="56" t="s">
        <v>143</v>
      </c>
      <c r="D479" s="39" t="s">
        <v>313</v>
      </c>
      <c r="E479" s="39" t="s">
        <v>311</v>
      </c>
      <c r="F479" s="39" t="s">
        <v>60</v>
      </c>
      <c r="G479" s="39" t="s">
        <v>140</v>
      </c>
      <c r="H479" s="30" t="s">
        <v>141</v>
      </c>
      <c r="I479" s="39">
        <v>77101706</v>
      </c>
      <c r="J479" s="55" t="s">
        <v>1204</v>
      </c>
      <c r="K479" s="230">
        <v>42552</v>
      </c>
      <c r="L479" s="229">
        <v>5</v>
      </c>
      <c r="M479" s="39" t="s">
        <v>57</v>
      </c>
      <c r="N479" s="39" t="s">
        <v>142</v>
      </c>
      <c r="O479" s="231">
        <v>17876165</v>
      </c>
      <c r="P479" s="231">
        <v>17876165</v>
      </c>
      <c r="Q479" s="231" t="s">
        <v>59</v>
      </c>
      <c r="R479" s="231" t="s">
        <v>59</v>
      </c>
      <c r="S479" s="29" t="s">
        <v>316</v>
      </c>
      <c r="T479" s="31">
        <v>3575233</v>
      </c>
      <c r="U479" s="224"/>
    </row>
    <row r="480" spans="1:21" ht="54.95" customHeight="1" x14ac:dyDescent="0.25">
      <c r="A480" s="229">
        <v>479</v>
      </c>
      <c r="B480" s="229" t="s">
        <v>1113</v>
      </c>
      <c r="C480" s="56" t="s">
        <v>143</v>
      </c>
      <c r="D480" s="39" t="s">
        <v>313</v>
      </c>
      <c r="E480" s="39" t="s">
        <v>311</v>
      </c>
      <c r="F480" s="39" t="s">
        <v>60</v>
      </c>
      <c r="G480" s="39" t="s">
        <v>140</v>
      </c>
      <c r="H480" s="30" t="s">
        <v>141</v>
      </c>
      <c r="I480" s="39">
        <v>77101706</v>
      </c>
      <c r="J480" s="55" t="s">
        <v>1204</v>
      </c>
      <c r="K480" s="230">
        <v>42552</v>
      </c>
      <c r="L480" s="229">
        <v>5</v>
      </c>
      <c r="M480" s="39" t="s">
        <v>57</v>
      </c>
      <c r="N480" s="39" t="s">
        <v>142</v>
      </c>
      <c r="O480" s="231">
        <v>17876165</v>
      </c>
      <c r="P480" s="231">
        <v>17876165</v>
      </c>
      <c r="Q480" s="231" t="s">
        <v>59</v>
      </c>
      <c r="R480" s="231" t="s">
        <v>59</v>
      </c>
      <c r="S480" s="29" t="s">
        <v>316</v>
      </c>
      <c r="T480" s="31">
        <v>3575233</v>
      </c>
      <c r="U480" s="224"/>
    </row>
    <row r="481" spans="1:21" ht="54.95" customHeight="1" x14ac:dyDescent="0.25">
      <c r="A481" s="229">
        <v>480</v>
      </c>
      <c r="B481" s="229" t="s">
        <v>1113</v>
      </c>
      <c r="C481" s="56" t="s">
        <v>143</v>
      </c>
      <c r="D481" s="39" t="s">
        <v>313</v>
      </c>
      <c r="E481" s="39" t="s">
        <v>311</v>
      </c>
      <c r="F481" s="39" t="s">
        <v>60</v>
      </c>
      <c r="G481" s="39" t="s">
        <v>140</v>
      </c>
      <c r="H481" s="30" t="s">
        <v>141</v>
      </c>
      <c r="I481" s="39">
        <v>77101706</v>
      </c>
      <c r="J481" s="55" t="s">
        <v>1204</v>
      </c>
      <c r="K481" s="230">
        <v>42552</v>
      </c>
      <c r="L481" s="229">
        <v>5</v>
      </c>
      <c r="M481" s="39" t="s">
        <v>57</v>
      </c>
      <c r="N481" s="39" t="s">
        <v>142</v>
      </c>
      <c r="O481" s="231">
        <v>17876165</v>
      </c>
      <c r="P481" s="231">
        <v>17876165</v>
      </c>
      <c r="Q481" s="231" t="s">
        <v>59</v>
      </c>
      <c r="R481" s="231" t="s">
        <v>59</v>
      </c>
      <c r="S481" s="29" t="s">
        <v>316</v>
      </c>
      <c r="T481" s="31">
        <v>3575233</v>
      </c>
      <c r="U481" s="224"/>
    </row>
    <row r="482" spans="1:21" ht="54.95" customHeight="1" x14ac:dyDescent="0.25">
      <c r="A482" s="229">
        <v>481</v>
      </c>
      <c r="B482" s="229" t="s">
        <v>1113</v>
      </c>
      <c r="C482" s="56" t="s">
        <v>143</v>
      </c>
      <c r="D482" s="39" t="s">
        <v>313</v>
      </c>
      <c r="E482" s="39" t="s">
        <v>311</v>
      </c>
      <c r="F482" s="39" t="s">
        <v>60</v>
      </c>
      <c r="G482" s="39" t="s">
        <v>140</v>
      </c>
      <c r="H482" s="30" t="s">
        <v>141</v>
      </c>
      <c r="I482" s="39">
        <v>77101706</v>
      </c>
      <c r="J482" s="55" t="s">
        <v>1204</v>
      </c>
      <c r="K482" s="230">
        <v>42552</v>
      </c>
      <c r="L482" s="229">
        <v>5</v>
      </c>
      <c r="M482" s="39" t="s">
        <v>57</v>
      </c>
      <c r="N482" s="39" t="s">
        <v>142</v>
      </c>
      <c r="O482" s="231">
        <v>17876165</v>
      </c>
      <c r="P482" s="231">
        <v>17876165</v>
      </c>
      <c r="Q482" s="231" t="s">
        <v>59</v>
      </c>
      <c r="R482" s="231" t="s">
        <v>59</v>
      </c>
      <c r="S482" s="29" t="s">
        <v>316</v>
      </c>
      <c r="T482" s="31">
        <v>3575233</v>
      </c>
      <c r="U482" s="224"/>
    </row>
    <row r="483" spans="1:21" ht="54.95" customHeight="1" x14ac:dyDescent="0.25">
      <c r="A483" s="229">
        <v>482</v>
      </c>
      <c r="B483" s="229" t="s">
        <v>1113</v>
      </c>
      <c r="C483" s="56" t="s">
        <v>143</v>
      </c>
      <c r="D483" s="39" t="s">
        <v>313</v>
      </c>
      <c r="E483" s="39" t="s">
        <v>311</v>
      </c>
      <c r="F483" s="39" t="s">
        <v>60</v>
      </c>
      <c r="G483" s="39" t="s">
        <v>140</v>
      </c>
      <c r="H483" s="30" t="s">
        <v>141</v>
      </c>
      <c r="I483" s="39">
        <v>77101706</v>
      </c>
      <c r="J483" s="55" t="s">
        <v>1204</v>
      </c>
      <c r="K483" s="230">
        <v>42552</v>
      </c>
      <c r="L483" s="229">
        <v>5</v>
      </c>
      <c r="M483" s="39" t="s">
        <v>57</v>
      </c>
      <c r="N483" s="39" t="s">
        <v>142</v>
      </c>
      <c r="O483" s="231">
        <v>17876165</v>
      </c>
      <c r="P483" s="231">
        <v>17876165</v>
      </c>
      <c r="Q483" s="231" t="s">
        <v>59</v>
      </c>
      <c r="R483" s="231" t="s">
        <v>59</v>
      </c>
      <c r="S483" s="29" t="s">
        <v>316</v>
      </c>
      <c r="T483" s="31">
        <v>3575233</v>
      </c>
      <c r="U483" s="224"/>
    </row>
    <row r="484" spans="1:21" ht="54.95" customHeight="1" x14ac:dyDescent="0.25">
      <c r="A484" s="229">
        <v>483</v>
      </c>
      <c r="B484" s="229" t="s">
        <v>1113</v>
      </c>
      <c r="C484" s="56" t="s">
        <v>143</v>
      </c>
      <c r="D484" s="39" t="s">
        <v>313</v>
      </c>
      <c r="E484" s="39" t="s">
        <v>311</v>
      </c>
      <c r="F484" s="39" t="s">
        <v>60</v>
      </c>
      <c r="G484" s="39" t="s">
        <v>140</v>
      </c>
      <c r="H484" s="30" t="s">
        <v>141</v>
      </c>
      <c r="I484" s="39">
        <v>77101706</v>
      </c>
      <c r="J484" s="55" t="s">
        <v>1204</v>
      </c>
      <c r="K484" s="230">
        <v>42552</v>
      </c>
      <c r="L484" s="229">
        <v>5</v>
      </c>
      <c r="M484" s="39" t="s">
        <v>57</v>
      </c>
      <c r="N484" s="39" t="s">
        <v>142</v>
      </c>
      <c r="O484" s="231">
        <v>17876165</v>
      </c>
      <c r="P484" s="231">
        <v>17876165</v>
      </c>
      <c r="Q484" s="231" t="s">
        <v>59</v>
      </c>
      <c r="R484" s="231" t="s">
        <v>59</v>
      </c>
      <c r="S484" s="29" t="s">
        <v>316</v>
      </c>
      <c r="T484" s="31">
        <v>3575233</v>
      </c>
      <c r="U484" s="224"/>
    </row>
    <row r="485" spans="1:21" ht="54.95" customHeight="1" x14ac:dyDescent="0.25">
      <c r="A485" s="229">
        <v>484</v>
      </c>
      <c r="B485" s="229" t="s">
        <v>1113</v>
      </c>
      <c r="C485" s="56" t="s">
        <v>143</v>
      </c>
      <c r="D485" s="39" t="s">
        <v>313</v>
      </c>
      <c r="E485" s="39" t="s">
        <v>311</v>
      </c>
      <c r="F485" s="39" t="s">
        <v>60</v>
      </c>
      <c r="G485" s="39" t="s">
        <v>140</v>
      </c>
      <c r="H485" s="30" t="s">
        <v>141</v>
      </c>
      <c r="I485" s="39">
        <v>77101706</v>
      </c>
      <c r="J485" s="55" t="s">
        <v>1204</v>
      </c>
      <c r="K485" s="230">
        <v>42552</v>
      </c>
      <c r="L485" s="229">
        <v>5</v>
      </c>
      <c r="M485" s="39" t="s">
        <v>57</v>
      </c>
      <c r="N485" s="39" t="s">
        <v>142</v>
      </c>
      <c r="O485" s="231">
        <v>17876165</v>
      </c>
      <c r="P485" s="231">
        <v>17876165</v>
      </c>
      <c r="Q485" s="231" t="s">
        <v>59</v>
      </c>
      <c r="R485" s="231" t="s">
        <v>59</v>
      </c>
      <c r="S485" s="29" t="s">
        <v>316</v>
      </c>
      <c r="T485" s="31">
        <v>3575233</v>
      </c>
      <c r="U485" s="224"/>
    </row>
    <row r="486" spans="1:21" ht="54.95" customHeight="1" x14ac:dyDescent="0.25">
      <c r="A486" s="229">
        <v>485</v>
      </c>
      <c r="B486" s="229" t="s">
        <v>1113</v>
      </c>
      <c r="C486" s="56" t="s">
        <v>143</v>
      </c>
      <c r="D486" s="39" t="s">
        <v>313</v>
      </c>
      <c r="E486" s="39" t="s">
        <v>311</v>
      </c>
      <c r="F486" s="39" t="s">
        <v>60</v>
      </c>
      <c r="G486" s="39" t="s">
        <v>140</v>
      </c>
      <c r="H486" s="30" t="s">
        <v>141</v>
      </c>
      <c r="I486" s="39">
        <v>77101706</v>
      </c>
      <c r="J486" s="55" t="s">
        <v>1204</v>
      </c>
      <c r="K486" s="230">
        <v>42552</v>
      </c>
      <c r="L486" s="229">
        <v>5</v>
      </c>
      <c r="M486" s="39" t="s">
        <v>57</v>
      </c>
      <c r="N486" s="39" t="s">
        <v>142</v>
      </c>
      <c r="O486" s="231">
        <v>17876165</v>
      </c>
      <c r="P486" s="231">
        <v>17876165</v>
      </c>
      <c r="Q486" s="231" t="s">
        <v>59</v>
      </c>
      <c r="R486" s="231" t="s">
        <v>59</v>
      </c>
      <c r="S486" s="29" t="s">
        <v>316</v>
      </c>
      <c r="T486" s="31">
        <v>3575233</v>
      </c>
      <c r="U486" s="224"/>
    </row>
    <row r="487" spans="1:21" ht="54.95" customHeight="1" x14ac:dyDescent="0.25">
      <c r="A487" s="229">
        <v>486</v>
      </c>
      <c r="B487" s="229" t="s">
        <v>1113</v>
      </c>
      <c r="C487" s="56" t="s">
        <v>143</v>
      </c>
      <c r="D487" s="39" t="s">
        <v>313</v>
      </c>
      <c r="E487" s="39" t="s">
        <v>311</v>
      </c>
      <c r="F487" s="39" t="s">
        <v>60</v>
      </c>
      <c r="G487" s="39" t="s">
        <v>140</v>
      </c>
      <c r="H487" s="30" t="s">
        <v>141</v>
      </c>
      <c r="I487" s="39">
        <v>77101706</v>
      </c>
      <c r="J487" s="55" t="s">
        <v>1204</v>
      </c>
      <c r="K487" s="230">
        <v>42552</v>
      </c>
      <c r="L487" s="229">
        <v>5</v>
      </c>
      <c r="M487" s="39" t="s">
        <v>57</v>
      </c>
      <c r="N487" s="39" t="s">
        <v>142</v>
      </c>
      <c r="O487" s="231">
        <v>17876165</v>
      </c>
      <c r="P487" s="231">
        <v>17876165</v>
      </c>
      <c r="Q487" s="231" t="s">
        <v>59</v>
      </c>
      <c r="R487" s="231" t="s">
        <v>59</v>
      </c>
      <c r="S487" s="29" t="s">
        <v>316</v>
      </c>
      <c r="T487" s="31">
        <v>3575233</v>
      </c>
      <c r="U487" s="224"/>
    </row>
    <row r="488" spans="1:21" ht="54.95" customHeight="1" x14ac:dyDescent="0.25">
      <c r="A488" s="229">
        <v>487</v>
      </c>
      <c r="B488" s="229" t="s">
        <v>1113</v>
      </c>
      <c r="C488" s="56" t="s">
        <v>143</v>
      </c>
      <c r="D488" s="39" t="s">
        <v>313</v>
      </c>
      <c r="E488" s="39" t="s">
        <v>311</v>
      </c>
      <c r="F488" s="39" t="s">
        <v>60</v>
      </c>
      <c r="G488" s="39" t="s">
        <v>140</v>
      </c>
      <c r="H488" s="30" t="s">
        <v>141</v>
      </c>
      <c r="I488" s="39">
        <v>77101706</v>
      </c>
      <c r="J488" s="55" t="s">
        <v>1205</v>
      </c>
      <c r="K488" s="230">
        <v>42552</v>
      </c>
      <c r="L488" s="229">
        <v>5</v>
      </c>
      <c r="M488" s="39" t="s">
        <v>57</v>
      </c>
      <c r="N488" s="39" t="s">
        <v>142</v>
      </c>
      <c r="O488" s="231">
        <v>14216060</v>
      </c>
      <c r="P488" s="231">
        <v>14216060</v>
      </c>
      <c r="Q488" s="231" t="s">
        <v>59</v>
      </c>
      <c r="R488" s="231" t="s">
        <v>59</v>
      </c>
      <c r="S488" s="29" t="s">
        <v>316</v>
      </c>
      <c r="T488" s="31">
        <v>2843212</v>
      </c>
      <c r="U488" s="224"/>
    </row>
    <row r="489" spans="1:21" ht="54.95" customHeight="1" x14ac:dyDescent="0.25">
      <c r="A489" s="229">
        <v>488</v>
      </c>
      <c r="B489" s="229" t="s">
        <v>1113</v>
      </c>
      <c r="C489" s="56" t="s">
        <v>143</v>
      </c>
      <c r="D489" s="39" t="s">
        <v>313</v>
      </c>
      <c r="E489" s="39" t="s">
        <v>311</v>
      </c>
      <c r="F489" s="39" t="s">
        <v>60</v>
      </c>
      <c r="G489" s="39" t="s">
        <v>140</v>
      </c>
      <c r="H489" s="30" t="s">
        <v>141</v>
      </c>
      <c r="I489" s="39">
        <v>77101706</v>
      </c>
      <c r="J489" s="55" t="s">
        <v>1205</v>
      </c>
      <c r="K489" s="230">
        <v>42552</v>
      </c>
      <c r="L489" s="229">
        <v>5</v>
      </c>
      <c r="M489" s="39" t="s">
        <v>57</v>
      </c>
      <c r="N489" s="39" t="s">
        <v>142</v>
      </c>
      <c r="O489" s="231">
        <v>14216060</v>
      </c>
      <c r="P489" s="231">
        <v>14216060</v>
      </c>
      <c r="Q489" s="231" t="s">
        <v>59</v>
      </c>
      <c r="R489" s="231" t="s">
        <v>59</v>
      </c>
      <c r="S489" s="29" t="s">
        <v>316</v>
      </c>
      <c r="T489" s="31">
        <v>2843212</v>
      </c>
      <c r="U489" s="224"/>
    </row>
    <row r="490" spans="1:21" ht="54.95" customHeight="1" x14ac:dyDescent="0.25">
      <c r="A490" s="229">
        <v>489</v>
      </c>
      <c r="B490" s="229" t="s">
        <v>1113</v>
      </c>
      <c r="C490" s="56" t="s">
        <v>143</v>
      </c>
      <c r="D490" s="39" t="s">
        <v>313</v>
      </c>
      <c r="E490" s="39" t="s">
        <v>311</v>
      </c>
      <c r="F490" s="39" t="s">
        <v>60</v>
      </c>
      <c r="G490" s="39" t="s">
        <v>140</v>
      </c>
      <c r="H490" s="30" t="s">
        <v>141</v>
      </c>
      <c r="I490" s="39">
        <v>77101706</v>
      </c>
      <c r="J490" s="55" t="s">
        <v>1205</v>
      </c>
      <c r="K490" s="230">
        <v>42552</v>
      </c>
      <c r="L490" s="229">
        <v>5</v>
      </c>
      <c r="M490" s="39" t="s">
        <v>57</v>
      </c>
      <c r="N490" s="39" t="s">
        <v>142</v>
      </c>
      <c r="O490" s="231">
        <v>14216060</v>
      </c>
      <c r="P490" s="231">
        <v>14216060</v>
      </c>
      <c r="Q490" s="231" t="s">
        <v>59</v>
      </c>
      <c r="R490" s="231" t="s">
        <v>59</v>
      </c>
      <c r="S490" s="29" t="s">
        <v>316</v>
      </c>
      <c r="T490" s="31">
        <v>2843212</v>
      </c>
      <c r="U490" s="224"/>
    </row>
    <row r="491" spans="1:21" ht="54.95" customHeight="1" x14ac:dyDescent="0.25">
      <c r="A491" s="229">
        <v>490</v>
      </c>
      <c r="B491" s="229" t="s">
        <v>1113</v>
      </c>
      <c r="C491" s="56" t="s">
        <v>143</v>
      </c>
      <c r="D491" s="39" t="s">
        <v>313</v>
      </c>
      <c r="E491" s="39" t="s">
        <v>311</v>
      </c>
      <c r="F491" s="39" t="s">
        <v>60</v>
      </c>
      <c r="G491" s="39" t="s">
        <v>140</v>
      </c>
      <c r="H491" s="30" t="s">
        <v>141</v>
      </c>
      <c r="I491" s="39">
        <v>77101706</v>
      </c>
      <c r="J491" s="55" t="s">
        <v>1205</v>
      </c>
      <c r="K491" s="230">
        <v>42552</v>
      </c>
      <c r="L491" s="229">
        <v>5</v>
      </c>
      <c r="M491" s="39" t="s">
        <v>57</v>
      </c>
      <c r="N491" s="39" t="s">
        <v>142</v>
      </c>
      <c r="O491" s="231">
        <v>14216060</v>
      </c>
      <c r="P491" s="231">
        <v>14216060</v>
      </c>
      <c r="Q491" s="231" t="s">
        <v>59</v>
      </c>
      <c r="R491" s="231" t="s">
        <v>59</v>
      </c>
      <c r="S491" s="29" t="s">
        <v>316</v>
      </c>
      <c r="T491" s="31">
        <v>2843212</v>
      </c>
      <c r="U491" s="224"/>
    </row>
    <row r="492" spans="1:21" ht="54.95" customHeight="1" x14ac:dyDescent="0.25">
      <c r="A492" s="229">
        <v>491</v>
      </c>
      <c r="B492" s="229" t="s">
        <v>1113</v>
      </c>
      <c r="C492" s="56" t="s">
        <v>143</v>
      </c>
      <c r="D492" s="39" t="s">
        <v>313</v>
      </c>
      <c r="E492" s="39" t="s">
        <v>311</v>
      </c>
      <c r="F492" s="39" t="s">
        <v>60</v>
      </c>
      <c r="G492" s="39" t="s">
        <v>140</v>
      </c>
      <c r="H492" s="30" t="s">
        <v>141</v>
      </c>
      <c r="I492" s="39">
        <v>77101706</v>
      </c>
      <c r="J492" s="55" t="s">
        <v>1205</v>
      </c>
      <c r="K492" s="230">
        <v>42552</v>
      </c>
      <c r="L492" s="229">
        <v>5</v>
      </c>
      <c r="M492" s="39" t="s">
        <v>57</v>
      </c>
      <c r="N492" s="39" t="s">
        <v>142</v>
      </c>
      <c r="O492" s="231">
        <v>14216060</v>
      </c>
      <c r="P492" s="231">
        <v>14216060</v>
      </c>
      <c r="Q492" s="231" t="s">
        <v>59</v>
      </c>
      <c r="R492" s="231" t="s">
        <v>59</v>
      </c>
      <c r="S492" s="29" t="s">
        <v>316</v>
      </c>
      <c r="T492" s="31">
        <v>2843212</v>
      </c>
      <c r="U492" s="224"/>
    </row>
    <row r="493" spans="1:21" ht="54.95" customHeight="1" x14ac:dyDescent="0.25">
      <c r="A493" s="229">
        <v>492</v>
      </c>
      <c r="B493" s="229" t="s">
        <v>1113</v>
      </c>
      <c r="C493" s="56" t="s">
        <v>143</v>
      </c>
      <c r="D493" s="39" t="s">
        <v>313</v>
      </c>
      <c r="E493" s="39" t="s">
        <v>311</v>
      </c>
      <c r="F493" s="39" t="s">
        <v>60</v>
      </c>
      <c r="G493" s="39" t="s">
        <v>140</v>
      </c>
      <c r="H493" s="30" t="s">
        <v>141</v>
      </c>
      <c r="I493" s="39">
        <v>77101706</v>
      </c>
      <c r="J493" s="55" t="s">
        <v>1205</v>
      </c>
      <c r="K493" s="230">
        <v>42552</v>
      </c>
      <c r="L493" s="229">
        <v>5</v>
      </c>
      <c r="M493" s="39" t="s">
        <v>57</v>
      </c>
      <c r="N493" s="39" t="s">
        <v>142</v>
      </c>
      <c r="O493" s="231">
        <v>14216060</v>
      </c>
      <c r="P493" s="231">
        <v>14216060</v>
      </c>
      <c r="Q493" s="231" t="s">
        <v>59</v>
      </c>
      <c r="R493" s="231" t="s">
        <v>59</v>
      </c>
      <c r="S493" s="29" t="s">
        <v>316</v>
      </c>
      <c r="T493" s="31">
        <v>2843212</v>
      </c>
      <c r="U493" s="224"/>
    </row>
    <row r="494" spans="1:21" ht="54.95" customHeight="1" x14ac:dyDescent="0.25">
      <c r="A494" s="229">
        <v>493</v>
      </c>
      <c r="B494" s="229" t="s">
        <v>1113</v>
      </c>
      <c r="C494" s="56" t="s">
        <v>143</v>
      </c>
      <c r="D494" s="39" t="s">
        <v>313</v>
      </c>
      <c r="E494" s="39" t="s">
        <v>311</v>
      </c>
      <c r="F494" s="39" t="s">
        <v>60</v>
      </c>
      <c r="G494" s="39" t="s">
        <v>140</v>
      </c>
      <c r="H494" s="30" t="s">
        <v>141</v>
      </c>
      <c r="I494" s="39">
        <v>77101706</v>
      </c>
      <c r="J494" s="55" t="s">
        <v>1205</v>
      </c>
      <c r="K494" s="230">
        <v>42552</v>
      </c>
      <c r="L494" s="229">
        <v>5</v>
      </c>
      <c r="M494" s="39" t="s">
        <v>57</v>
      </c>
      <c r="N494" s="39" t="s">
        <v>142</v>
      </c>
      <c r="O494" s="231">
        <v>14216060</v>
      </c>
      <c r="P494" s="231">
        <v>14216060</v>
      </c>
      <c r="Q494" s="231" t="s">
        <v>59</v>
      </c>
      <c r="R494" s="231" t="s">
        <v>59</v>
      </c>
      <c r="S494" s="29" t="s">
        <v>316</v>
      </c>
      <c r="T494" s="31">
        <v>2843212</v>
      </c>
      <c r="U494" s="224"/>
    </row>
    <row r="495" spans="1:21" ht="54.95" customHeight="1" x14ac:dyDescent="0.25">
      <c r="A495" s="229">
        <v>494</v>
      </c>
      <c r="B495" s="229" t="s">
        <v>1113</v>
      </c>
      <c r="C495" s="56" t="s">
        <v>143</v>
      </c>
      <c r="D495" s="39" t="s">
        <v>313</v>
      </c>
      <c r="E495" s="39" t="s">
        <v>311</v>
      </c>
      <c r="F495" s="39" t="s">
        <v>60</v>
      </c>
      <c r="G495" s="39" t="s">
        <v>140</v>
      </c>
      <c r="H495" s="30" t="s">
        <v>141</v>
      </c>
      <c r="I495" s="39">
        <v>77101706</v>
      </c>
      <c r="J495" s="55" t="s">
        <v>1205</v>
      </c>
      <c r="K495" s="230">
        <v>42552</v>
      </c>
      <c r="L495" s="229">
        <v>5</v>
      </c>
      <c r="M495" s="39" t="s">
        <v>57</v>
      </c>
      <c r="N495" s="39" t="s">
        <v>142</v>
      </c>
      <c r="O495" s="231">
        <v>14216060</v>
      </c>
      <c r="P495" s="231">
        <v>14216060</v>
      </c>
      <c r="Q495" s="231" t="s">
        <v>59</v>
      </c>
      <c r="R495" s="231" t="s">
        <v>59</v>
      </c>
      <c r="S495" s="29" t="s">
        <v>316</v>
      </c>
      <c r="T495" s="31">
        <v>2843212</v>
      </c>
      <c r="U495" s="224"/>
    </row>
    <row r="496" spans="1:21" ht="54.95" customHeight="1" x14ac:dyDescent="0.25">
      <c r="A496" s="229">
        <v>495</v>
      </c>
      <c r="B496" s="229" t="s">
        <v>1113</v>
      </c>
      <c r="C496" s="56" t="s">
        <v>143</v>
      </c>
      <c r="D496" s="39" t="s">
        <v>313</v>
      </c>
      <c r="E496" s="39" t="s">
        <v>311</v>
      </c>
      <c r="F496" s="39" t="s">
        <v>60</v>
      </c>
      <c r="G496" s="39" t="s">
        <v>140</v>
      </c>
      <c r="H496" s="30" t="s">
        <v>141</v>
      </c>
      <c r="I496" s="39">
        <v>77101706</v>
      </c>
      <c r="J496" s="55" t="s">
        <v>1205</v>
      </c>
      <c r="K496" s="230">
        <v>42552</v>
      </c>
      <c r="L496" s="229">
        <v>5</v>
      </c>
      <c r="M496" s="39" t="s">
        <v>57</v>
      </c>
      <c r="N496" s="39" t="s">
        <v>142</v>
      </c>
      <c r="O496" s="231">
        <v>14216060</v>
      </c>
      <c r="P496" s="231">
        <v>14216060</v>
      </c>
      <c r="Q496" s="231" t="s">
        <v>59</v>
      </c>
      <c r="R496" s="231" t="s">
        <v>59</v>
      </c>
      <c r="S496" s="29" t="s">
        <v>316</v>
      </c>
      <c r="T496" s="31">
        <v>2843212</v>
      </c>
      <c r="U496" s="224"/>
    </row>
    <row r="497" spans="1:21" ht="54.95" customHeight="1" x14ac:dyDescent="0.25">
      <c r="A497" s="229">
        <v>496</v>
      </c>
      <c r="B497" s="229" t="s">
        <v>1113</v>
      </c>
      <c r="C497" s="56" t="s">
        <v>143</v>
      </c>
      <c r="D497" s="39" t="s">
        <v>313</v>
      </c>
      <c r="E497" s="39" t="s">
        <v>311</v>
      </c>
      <c r="F497" s="39" t="s">
        <v>60</v>
      </c>
      <c r="G497" s="39" t="s">
        <v>140</v>
      </c>
      <c r="H497" s="30" t="s">
        <v>141</v>
      </c>
      <c r="I497" s="39">
        <v>77101706</v>
      </c>
      <c r="J497" s="55" t="s">
        <v>1205</v>
      </c>
      <c r="K497" s="230">
        <v>42552</v>
      </c>
      <c r="L497" s="229">
        <v>5</v>
      </c>
      <c r="M497" s="39" t="s">
        <v>57</v>
      </c>
      <c r="N497" s="39" t="s">
        <v>142</v>
      </c>
      <c r="O497" s="231">
        <v>14216060</v>
      </c>
      <c r="P497" s="231">
        <v>14216060</v>
      </c>
      <c r="Q497" s="231" t="s">
        <v>59</v>
      </c>
      <c r="R497" s="231" t="s">
        <v>59</v>
      </c>
      <c r="S497" s="29" t="s">
        <v>316</v>
      </c>
      <c r="T497" s="31">
        <v>2843212</v>
      </c>
      <c r="U497" s="224"/>
    </row>
    <row r="498" spans="1:21" ht="54.95" customHeight="1" x14ac:dyDescent="0.25">
      <c r="A498" s="229">
        <v>497</v>
      </c>
      <c r="B498" s="229" t="s">
        <v>1113</v>
      </c>
      <c r="C498" s="55" t="s">
        <v>143</v>
      </c>
      <c r="D498" s="39" t="s">
        <v>313</v>
      </c>
      <c r="E498" s="39" t="s">
        <v>312</v>
      </c>
      <c r="F498" s="39" t="s">
        <v>60</v>
      </c>
      <c r="G498" s="39" t="s">
        <v>140</v>
      </c>
      <c r="H498" s="30" t="s">
        <v>141</v>
      </c>
      <c r="I498" s="39">
        <v>77101706</v>
      </c>
      <c r="J498" s="55" t="s">
        <v>1203</v>
      </c>
      <c r="K498" s="230">
        <v>42552</v>
      </c>
      <c r="L498" s="229">
        <v>5</v>
      </c>
      <c r="M498" s="39" t="s">
        <v>57</v>
      </c>
      <c r="N498" s="39" t="s">
        <v>142</v>
      </c>
      <c r="O498" s="231">
        <v>30766100</v>
      </c>
      <c r="P498" s="231">
        <v>30766100</v>
      </c>
      <c r="Q498" s="231" t="s">
        <v>59</v>
      </c>
      <c r="R498" s="231" t="s">
        <v>59</v>
      </c>
      <c r="S498" s="29" t="s">
        <v>316</v>
      </c>
      <c r="T498" s="31">
        <v>6153220</v>
      </c>
      <c r="U498" s="224"/>
    </row>
    <row r="499" spans="1:21" ht="54.95" customHeight="1" x14ac:dyDescent="0.25">
      <c r="A499" s="229">
        <v>498</v>
      </c>
      <c r="B499" s="229" t="s">
        <v>1113</v>
      </c>
      <c r="C499" s="55" t="s">
        <v>143</v>
      </c>
      <c r="D499" s="39" t="s">
        <v>313</v>
      </c>
      <c r="E499" s="39" t="s">
        <v>312</v>
      </c>
      <c r="F499" s="39" t="s">
        <v>60</v>
      </c>
      <c r="G499" s="39" t="s">
        <v>140</v>
      </c>
      <c r="H499" s="30" t="s">
        <v>141</v>
      </c>
      <c r="I499" s="39">
        <v>77101706</v>
      </c>
      <c r="J499" s="55" t="s">
        <v>287</v>
      </c>
      <c r="K499" s="230">
        <v>42552</v>
      </c>
      <c r="L499" s="229">
        <v>5</v>
      </c>
      <c r="M499" s="39" t="s">
        <v>57</v>
      </c>
      <c r="N499" s="39" t="s">
        <v>142</v>
      </c>
      <c r="O499" s="231">
        <v>12147305</v>
      </c>
      <c r="P499" s="231">
        <v>12147305</v>
      </c>
      <c r="Q499" s="231" t="s">
        <v>59</v>
      </c>
      <c r="R499" s="231" t="s">
        <v>59</v>
      </c>
      <c r="S499" s="29" t="s">
        <v>316</v>
      </c>
      <c r="T499" s="31">
        <v>2429461</v>
      </c>
      <c r="U499" s="224"/>
    </row>
    <row r="500" spans="1:21" ht="54.95" customHeight="1" x14ac:dyDescent="0.25">
      <c r="A500" s="229">
        <v>499</v>
      </c>
      <c r="B500" s="229" t="s">
        <v>1113</v>
      </c>
      <c r="C500" s="55" t="s">
        <v>143</v>
      </c>
      <c r="D500" s="39" t="s">
        <v>313</v>
      </c>
      <c r="E500" s="39" t="s">
        <v>312</v>
      </c>
      <c r="F500" s="39" t="s">
        <v>60</v>
      </c>
      <c r="G500" s="39" t="s">
        <v>140</v>
      </c>
      <c r="H500" s="30" t="s">
        <v>141</v>
      </c>
      <c r="I500" s="39">
        <v>77101706</v>
      </c>
      <c r="J500" s="55" t="s">
        <v>287</v>
      </c>
      <c r="K500" s="230">
        <v>42552</v>
      </c>
      <c r="L500" s="229">
        <v>5</v>
      </c>
      <c r="M500" s="39" t="s">
        <v>57</v>
      </c>
      <c r="N500" s="39" t="s">
        <v>142</v>
      </c>
      <c r="O500" s="231">
        <v>12147305</v>
      </c>
      <c r="P500" s="231">
        <v>12147305</v>
      </c>
      <c r="Q500" s="231" t="s">
        <v>59</v>
      </c>
      <c r="R500" s="231" t="s">
        <v>59</v>
      </c>
      <c r="S500" s="29" t="s">
        <v>316</v>
      </c>
      <c r="T500" s="31">
        <v>2429461</v>
      </c>
      <c r="U500" s="224"/>
    </row>
    <row r="501" spans="1:21" ht="54.95" customHeight="1" x14ac:dyDescent="0.25">
      <c r="A501" s="229">
        <v>500</v>
      </c>
      <c r="B501" s="229" t="s">
        <v>1113</v>
      </c>
      <c r="C501" s="55" t="s">
        <v>143</v>
      </c>
      <c r="D501" s="39" t="s">
        <v>313</v>
      </c>
      <c r="E501" s="39" t="s">
        <v>312</v>
      </c>
      <c r="F501" s="39" t="s">
        <v>60</v>
      </c>
      <c r="G501" s="39" t="s">
        <v>140</v>
      </c>
      <c r="H501" s="30" t="s">
        <v>141</v>
      </c>
      <c r="I501" s="39">
        <v>77101706</v>
      </c>
      <c r="J501" s="55" t="s">
        <v>288</v>
      </c>
      <c r="K501" s="230">
        <v>42552</v>
      </c>
      <c r="L501" s="229">
        <v>5</v>
      </c>
      <c r="M501" s="39" t="s">
        <v>57</v>
      </c>
      <c r="N501" s="39" t="s">
        <v>142</v>
      </c>
      <c r="O501" s="231">
        <v>12147305</v>
      </c>
      <c r="P501" s="231">
        <v>12147305</v>
      </c>
      <c r="Q501" s="231" t="s">
        <v>59</v>
      </c>
      <c r="R501" s="231" t="s">
        <v>59</v>
      </c>
      <c r="S501" s="29" t="s">
        <v>316</v>
      </c>
      <c r="T501" s="31">
        <v>2429461</v>
      </c>
      <c r="U501" s="224"/>
    </row>
    <row r="502" spans="1:21" ht="54.95" customHeight="1" x14ac:dyDescent="0.25">
      <c r="A502" s="229">
        <v>501</v>
      </c>
      <c r="B502" s="229" t="s">
        <v>1113</v>
      </c>
      <c r="C502" s="55" t="s">
        <v>143</v>
      </c>
      <c r="D502" s="39" t="s">
        <v>313</v>
      </c>
      <c r="E502" s="39" t="s">
        <v>312</v>
      </c>
      <c r="F502" s="39" t="s">
        <v>60</v>
      </c>
      <c r="G502" s="39" t="s">
        <v>140</v>
      </c>
      <c r="H502" s="30" t="s">
        <v>141</v>
      </c>
      <c r="I502" s="39">
        <v>77101706</v>
      </c>
      <c r="J502" s="55" t="s">
        <v>289</v>
      </c>
      <c r="K502" s="230">
        <v>42552</v>
      </c>
      <c r="L502" s="229">
        <v>5</v>
      </c>
      <c r="M502" s="39" t="s">
        <v>57</v>
      </c>
      <c r="N502" s="39" t="s">
        <v>142</v>
      </c>
      <c r="O502" s="231">
        <v>8805470</v>
      </c>
      <c r="P502" s="231">
        <v>8805470</v>
      </c>
      <c r="Q502" s="231" t="s">
        <v>59</v>
      </c>
      <c r="R502" s="231" t="s">
        <v>59</v>
      </c>
      <c r="S502" s="29" t="s">
        <v>316</v>
      </c>
      <c r="T502" s="31">
        <v>1761094</v>
      </c>
      <c r="U502" s="224"/>
    </row>
    <row r="503" spans="1:21" ht="54.95" customHeight="1" x14ac:dyDescent="0.25">
      <c r="A503" s="229">
        <v>502</v>
      </c>
      <c r="B503" s="229" t="s">
        <v>1113</v>
      </c>
      <c r="C503" s="55" t="s">
        <v>143</v>
      </c>
      <c r="D503" s="39" t="s">
        <v>313</v>
      </c>
      <c r="E503" s="39" t="s">
        <v>312</v>
      </c>
      <c r="F503" s="39" t="s">
        <v>60</v>
      </c>
      <c r="G503" s="39" t="s">
        <v>140</v>
      </c>
      <c r="H503" s="30" t="s">
        <v>141</v>
      </c>
      <c r="I503" s="39">
        <v>77101706</v>
      </c>
      <c r="J503" s="55" t="s">
        <v>289</v>
      </c>
      <c r="K503" s="230">
        <v>42552</v>
      </c>
      <c r="L503" s="229">
        <v>5</v>
      </c>
      <c r="M503" s="39" t="s">
        <v>57</v>
      </c>
      <c r="N503" s="39" t="s">
        <v>142</v>
      </c>
      <c r="O503" s="231">
        <v>8805470</v>
      </c>
      <c r="P503" s="231">
        <v>8805470</v>
      </c>
      <c r="Q503" s="231" t="s">
        <v>59</v>
      </c>
      <c r="R503" s="231" t="s">
        <v>59</v>
      </c>
      <c r="S503" s="29" t="s">
        <v>316</v>
      </c>
      <c r="T503" s="31">
        <v>1761094</v>
      </c>
      <c r="U503" s="224"/>
    </row>
    <row r="504" spans="1:21" ht="54.95" customHeight="1" x14ac:dyDescent="0.25">
      <c r="A504" s="229">
        <v>503</v>
      </c>
      <c r="B504" s="229" t="s">
        <v>1113</v>
      </c>
      <c r="C504" s="55" t="s">
        <v>143</v>
      </c>
      <c r="D504" s="39" t="s">
        <v>313</v>
      </c>
      <c r="E504" s="39" t="s">
        <v>312</v>
      </c>
      <c r="F504" s="39" t="s">
        <v>60</v>
      </c>
      <c r="G504" s="39" t="s">
        <v>140</v>
      </c>
      <c r="H504" s="30" t="s">
        <v>141</v>
      </c>
      <c r="I504" s="39">
        <v>77101706</v>
      </c>
      <c r="J504" s="55" t="s">
        <v>289</v>
      </c>
      <c r="K504" s="230">
        <v>42552</v>
      </c>
      <c r="L504" s="229">
        <v>5</v>
      </c>
      <c r="M504" s="39" t="s">
        <v>57</v>
      </c>
      <c r="N504" s="39" t="s">
        <v>142</v>
      </c>
      <c r="O504" s="231">
        <v>8805470</v>
      </c>
      <c r="P504" s="231">
        <v>8805470</v>
      </c>
      <c r="Q504" s="231" t="s">
        <v>59</v>
      </c>
      <c r="R504" s="231" t="s">
        <v>59</v>
      </c>
      <c r="S504" s="29" t="s">
        <v>316</v>
      </c>
      <c r="T504" s="31">
        <v>1761094</v>
      </c>
      <c r="U504" s="224"/>
    </row>
    <row r="505" spans="1:21" ht="54.95" customHeight="1" x14ac:dyDescent="0.25">
      <c r="A505" s="229">
        <v>504</v>
      </c>
      <c r="B505" s="229" t="s">
        <v>1113</v>
      </c>
      <c r="C505" s="55" t="s">
        <v>143</v>
      </c>
      <c r="D505" s="39" t="s">
        <v>313</v>
      </c>
      <c r="E505" s="39" t="s">
        <v>312</v>
      </c>
      <c r="F505" s="39" t="s">
        <v>60</v>
      </c>
      <c r="G505" s="39" t="s">
        <v>140</v>
      </c>
      <c r="H505" s="30" t="s">
        <v>141</v>
      </c>
      <c r="I505" s="39">
        <v>77101706</v>
      </c>
      <c r="J505" s="55" t="s">
        <v>289</v>
      </c>
      <c r="K505" s="230">
        <v>42552</v>
      </c>
      <c r="L505" s="229">
        <v>5</v>
      </c>
      <c r="M505" s="39" t="s">
        <v>57</v>
      </c>
      <c r="N505" s="39" t="s">
        <v>142</v>
      </c>
      <c r="O505" s="231">
        <v>8805470</v>
      </c>
      <c r="P505" s="231">
        <v>8805470</v>
      </c>
      <c r="Q505" s="231" t="s">
        <v>59</v>
      </c>
      <c r="R505" s="231" t="s">
        <v>59</v>
      </c>
      <c r="S505" s="29" t="s">
        <v>316</v>
      </c>
      <c r="T505" s="31">
        <v>1761094</v>
      </c>
      <c r="U505" s="224"/>
    </row>
    <row r="506" spans="1:21" ht="54.95" customHeight="1" x14ac:dyDescent="0.25">
      <c r="A506" s="229">
        <v>505</v>
      </c>
      <c r="B506" s="229" t="s">
        <v>1113</v>
      </c>
      <c r="C506" s="55" t="s">
        <v>143</v>
      </c>
      <c r="D506" s="39" t="s">
        <v>313</v>
      </c>
      <c r="E506" s="39" t="s">
        <v>312</v>
      </c>
      <c r="F506" s="39" t="s">
        <v>60</v>
      </c>
      <c r="G506" s="39" t="s">
        <v>140</v>
      </c>
      <c r="H506" s="30" t="s">
        <v>141</v>
      </c>
      <c r="I506" s="39">
        <v>77101706</v>
      </c>
      <c r="J506" s="55" t="s">
        <v>289</v>
      </c>
      <c r="K506" s="230">
        <v>42552</v>
      </c>
      <c r="L506" s="229">
        <v>5</v>
      </c>
      <c r="M506" s="39" t="s">
        <v>57</v>
      </c>
      <c r="N506" s="39" t="s">
        <v>142</v>
      </c>
      <c r="O506" s="231">
        <v>8805470</v>
      </c>
      <c r="P506" s="231">
        <v>8805470</v>
      </c>
      <c r="Q506" s="231" t="s">
        <v>59</v>
      </c>
      <c r="R506" s="231" t="s">
        <v>59</v>
      </c>
      <c r="S506" s="29" t="s">
        <v>316</v>
      </c>
      <c r="T506" s="31">
        <v>1761094</v>
      </c>
      <c r="U506" s="224"/>
    </row>
    <row r="507" spans="1:21" ht="54.95" customHeight="1" x14ac:dyDescent="0.25">
      <c r="A507" s="229">
        <v>506</v>
      </c>
      <c r="B507" s="229" t="s">
        <v>1113</v>
      </c>
      <c r="C507" s="55" t="s">
        <v>143</v>
      </c>
      <c r="D507" s="39" t="s">
        <v>313</v>
      </c>
      <c r="E507" s="39" t="s">
        <v>312</v>
      </c>
      <c r="F507" s="39" t="s">
        <v>60</v>
      </c>
      <c r="G507" s="39" t="s">
        <v>140</v>
      </c>
      <c r="H507" s="30" t="s">
        <v>141</v>
      </c>
      <c r="I507" s="39">
        <v>77101706</v>
      </c>
      <c r="J507" s="55" t="s">
        <v>289</v>
      </c>
      <c r="K507" s="230">
        <v>42552</v>
      </c>
      <c r="L507" s="229">
        <v>5</v>
      </c>
      <c r="M507" s="39" t="s">
        <v>57</v>
      </c>
      <c r="N507" s="39" t="s">
        <v>142</v>
      </c>
      <c r="O507" s="231">
        <v>8805470</v>
      </c>
      <c r="P507" s="231">
        <v>8805470</v>
      </c>
      <c r="Q507" s="231" t="s">
        <v>59</v>
      </c>
      <c r="R507" s="231" t="s">
        <v>59</v>
      </c>
      <c r="S507" s="29" t="s">
        <v>316</v>
      </c>
      <c r="T507" s="31">
        <v>1761094</v>
      </c>
      <c r="U507" s="224"/>
    </row>
    <row r="508" spans="1:21" ht="54.95" customHeight="1" x14ac:dyDescent="0.25">
      <c r="A508" s="229">
        <v>507</v>
      </c>
      <c r="B508" s="229" t="s">
        <v>1113</v>
      </c>
      <c r="C508" s="55" t="s">
        <v>143</v>
      </c>
      <c r="D508" s="39" t="s">
        <v>313</v>
      </c>
      <c r="E508" s="39" t="s">
        <v>312</v>
      </c>
      <c r="F508" s="39" t="s">
        <v>60</v>
      </c>
      <c r="G508" s="39" t="s">
        <v>140</v>
      </c>
      <c r="H508" s="30" t="s">
        <v>141</v>
      </c>
      <c r="I508" s="39">
        <v>77101706</v>
      </c>
      <c r="J508" s="55" t="s">
        <v>289</v>
      </c>
      <c r="K508" s="230">
        <v>42552</v>
      </c>
      <c r="L508" s="229">
        <v>5</v>
      </c>
      <c r="M508" s="39" t="s">
        <v>57</v>
      </c>
      <c r="N508" s="39" t="s">
        <v>142</v>
      </c>
      <c r="O508" s="231">
        <v>8805470</v>
      </c>
      <c r="P508" s="231">
        <v>8805470</v>
      </c>
      <c r="Q508" s="231" t="s">
        <v>59</v>
      </c>
      <c r="R508" s="231" t="s">
        <v>59</v>
      </c>
      <c r="S508" s="29" t="s">
        <v>316</v>
      </c>
      <c r="T508" s="31">
        <v>1761094</v>
      </c>
      <c r="U508" s="224"/>
    </row>
    <row r="509" spans="1:21" ht="54.95" customHeight="1" x14ac:dyDescent="0.25">
      <c r="A509" s="229">
        <v>508</v>
      </c>
      <c r="B509" s="229" t="s">
        <v>1113</v>
      </c>
      <c r="C509" s="55" t="s">
        <v>143</v>
      </c>
      <c r="D509" s="39" t="s">
        <v>313</v>
      </c>
      <c r="E509" s="39" t="s">
        <v>312</v>
      </c>
      <c r="F509" s="39" t="s">
        <v>60</v>
      </c>
      <c r="G509" s="39" t="s">
        <v>140</v>
      </c>
      <c r="H509" s="30" t="s">
        <v>141</v>
      </c>
      <c r="I509" s="39">
        <v>77101706</v>
      </c>
      <c r="J509" s="55" t="s">
        <v>289</v>
      </c>
      <c r="K509" s="230">
        <v>42552</v>
      </c>
      <c r="L509" s="229">
        <v>5</v>
      </c>
      <c r="M509" s="39" t="s">
        <v>57</v>
      </c>
      <c r="N509" s="39" t="s">
        <v>142</v>
      </c>
      <c r="O509" s="231">
        <v>8805470</v>
      </c>
      <c r="P509" s="231">
        <v>8805470</v>
      </c>
      <c r="Q509" s="231" t="s">
        <v>59</v>
      </c>
      <c r="R509" s="231" t="s">
        <v>59</v>
      </c>
      <c r="S509" s="29" t="s">
        <v>316</v>
      </c>
      <c r="T509" s="31">
        <v>1761094</v>
      </c>
      <c r="U509" s="224"/>
    </row>
    <row r="510" spans="1:21" ht="54.95" customHeight="1" x14ac:dyDescent="0.25">
      <c r="A510" s="229">
        <v>509</v>
      </c>
      <c r="B510" s="229" t="s">
        <v>1113</v>
      </c>
      <c r="C510" s="55" t="s">
        <v>143</v>
      </c>
      <c r="D510" s="39" t="s">
        <v>313</v>
      </c>
      <c r="E510" s="39" t="s">
        <v>312</v>
      </c>
      <c r="F510" s="39" t="s">
        <v>60</v>
      </c>
      <c r="G510" s="39" t="s">
        <v>140</v>
      </c>
      <c r="H510" s="30" t="s">
        <v>141</v>
      </c>
      <c r="I510" s="39">
        <v>77101706</v>
      </c>
      <c r="J510" s="55" t="s">
        <v>289</v>
      </c>
      <c r="K510" s="230">
        <v>42552</v>
      </c>
      <c r="L510" s="229">
        <v>5</v>
      </c>
      <c r="M510" s="39" t="s">
        <v>57</v>
      </c>
      <c r="N510" s="39" t="s">
        <v>142</v>
      </c>
      <c r="O510" s="231">
        <v>8805470</v>
      </c>
      <c r="P510" s="231">
        <v>8805470</v>
      </c>
      <c r="Q510" s="231" t="s">
        <v>59</v>
      </c>
      <c r="R510" s="231" t="s">
        <v>59</v>
      </c>
      <c r="S510" s="29" t="s">
        <v>316</v>
      </c>
      <c r="T510" s="31">
        <v>1761094</v>
      </c>
      <c r="U510" s="224"/>
    </row>
    <row r="511" spans="1:21" ht="54.95" customHeight="1" x14ac:dyDescent="0.25">
      <c r="A511" s="229">
        <v>510</v>
      </c>
      <c r="B511" s="229" t="s">
        <v>1113</v>
      </c>
      <c r="C511" s="55" t="s">
        <v>143</v>
      </c>
      <c r="D511" s="39" t="s">
        <v>313</v>
      </c>
      <c r="E511" s="39" t="s">
        <v>312</v>
      </c>
      <c r="F511" s="39" t="s">
        <v>60</v>
      </c>
      <c r="G511" s="39" t="s">
        <v>140</v>
      </c>
      <c r="H511" s="30" t="s">
        <v>141</v>
      </c>
      <c r="I511" s="39">
        <v>77101706</v>
      </c>
      <c r="J511" s="55" t="s">
        <v>289</v>
      </c>
      <c r="K511" s="230">
        <v>42552</v>
      </c>
      <c r="L511" s="229">
        <v>5</v>
      </c>
      <c r="M511" s="39" t="s">
        <v>57</v>
      </c>
      <c r="N511" s="39" t="s">
        <v>142</v>
      </c>
      <c r="O511" s="231">
        <v>8805470</v>
      </c>
      <c r="P511" s="231">
        <v>8805470</v>
      </c>
      <c r="Q511" s="231" t="s">
        <v>59</v>
      </c>
      <c r="R511" s="231" t="s">
        <v>59</v>
      </c>
      <c r="S511" s="29" t="s">
        <v>316</v>
      </c>
      <c r="T511" s="31">
        <v>1761094</v>
      </c>
      <c r="U511" s="224"/>
    </row>
    <row r="512" spans="1:21" ht="54.95" customHeight="1" x14ac:dyDescent="0.25">
      <c r="A512" s="229">
        <v>511</v>
      </c>
      <c r="B512" s="229" t="s">
        <v>1113</v>
      </c>
      <c r="C512" s="55" t="s">
        <v>143</v>
      </c>
      <c r="D512" s="39" t="s">
        <v>313</v>
      </c>
      <c r="E512" s="39" t="s">
        <v>312</v>
      </c>
      <c r="F512" s="39" t="s">
        <v>60</v>
      </c>
      <c r="G512" s="39" t="s">
        <v>140</v>
      </c>
      <c r="H512" s="30" t="s">
        <v>141</v>
      </c>
      <c r="I512" s="39">
        <v>77101706</v>
      </c>
      <c r="J512" s="55" t="s">
        <v>289</v>
      </c>
      <c r="K512" s="230">
        <v>42552</v>
      </c>
      <c r="L512" s="229">
        <v>5</v>
      </c>
      <c r="M512" s="39" t="s">
        <v>57</v>
      </c>
      <c r="N512" s="39" t="s">
        <v>142</v>
      </c>
      <c r="O512" s="231">
        <v>8805470</v>
      </c>
      <c r="P512" s="231">
        <v>8805470</v>
      </c>
      <c r="Q512" s="231" t="s">
        <v>59</v>
      </c>
      <c r="R512" s="231" t="s">
        <v>59</v>
      </c>
      <c r="S512" s="29" t="s">
        <v>316</v>
      </c>
      <c r="T512" s="31">
        <v>1761094</v>
      </c>
      <c r="U512" s="224"/>
    </row>
    <row r="513" spans="1:21" ht="54.95" customHeight="1" x14ac:dyDescent="0.25">
      <c r="A513" s="229">
        <v>512</v>
      </c>
      <c r="B513" s="229" t="s">
        <v>1113</v>
      </c>
      <c r="C513" s="55" t="s">
        <v>143</v>
      </c>
      <c r="D513" s="39" t="s">
        <v>313</v>
      </c>
      <c r="E513" s="39" t="s">
        <v>312</v>
      </c>
      <c r="F513" s="39" t="s">
        <v>60</v>
      </c>
      <c r="G513" s="39" t="s">
        <v>140</v>
      </c>
      <c r="H513" s="30" t="s">
        <v>141</v>
      </c>
      <c r="I513" s="39">
        <v>77101706</v>
      </c>
      <c r="J513" s="55" t="s">
        <v>289</v>
      </c>
      <c r="K513" s="230">
        <v>42552</v>
      </c>
      <c r="L513" s="229">
        <v>5</v>
      </c>
      <c r="M513" s="39" t="s">
        <v>57</v>
      </c>
      <c r="N513" s="39" t="s">
        <v>142</v>
      </c>
      <c r="O513" s="231">
        <v>8805470</v>
      </c>
      <c r="P513" s="231">
        <v>8805470</v>
      </c>
      <c r="Q513" s="231" t="s">
        <v>59</v>
      </c>
      <c r="R513" s="231" t="s">
        <v>59</v>
      </c>
      <c r="S513" s="29" t="s">
        <v>316</v>
      </c>
      <c r="T513" s="31">
        <v>1761094</v>
      </c>
      <c r="U513" s="224"/>
    </row>
    <row r="514" spans="1:21" ht="54.95" customHeight="1" x14ac:dyDescent="0.25">
      <c r="A514" s="229">
        <v>513</v>
      </c>
      <c r="B514" s="229" t="s">
        <v>1113</v>
      </c>
      <c r="C514" s="55" t="s">
        <v>143</v>
      </c>
      <c r="D514" s="39" t="s">
        <v>313</v>
      </c>
      <c r="E514" s="39" t="s">
        <v>312</v>
      </c>
      <c r="F514" s="39" t="s">
        <v>60</v>
      </c>
      <c r="G514" s="39" t="s">
        <v>140</v>
      </c>
      <c r="H514" s="30" t="s">
        <v>141</v>
      </c>
      <c r="I514" s="39">
        <v>77101706</v>
      </c>
      <c r="J514" s="55" t="s">
        <v>289</v>
      </c>
      <c r="K514" s="230">
        <v>42552</v>
      </c>
      <c r="L514" s="229">
        <v>5</v>
      </c>
      <c r="M514" s="39" t="s">
        <v>57</v>
      </c>
      <c r="N514" s="39" t="s">
        <v>142</v>
      </c>
      <c r="O514" s="231">
        <v>8805470</v>
      </c>
      <c r="P514" s="231">
        <v>8805470</v>
      </c>
      <c r="Q514" s="231" t="s">
        <v>59</v>
      </c>
      <c r="R514" s="231" t="s">
        <v>59</v>
      </c>
      <c r="S514" s="29" t="s">
        <v>316</v>
      </c>
      <c r="T514" s="31">
        <v>1761094</v>
      </c>
      <c r="U514" s="224"/>
    </row>
    <row r="515" spans="1:21" ht="54.95" customHeight="1" x14ac:dyDescent="0.25">
      <c r="A515" s="229">
        <v>514</v>
      </c>
      <c r="B515" s="229" t="s">
        <v>1113</v>
      </c>
      <c r="C515" s="55" t="s">
        <v>143</v>
      </c>
      <c r="D515" s="39" t="s">
        <v>313</v>
      </c>
      <c r="E515" s="39" t="s">
        <v>312</v>
      </c>
      <c r="F515" s="39" t="s">
        <v>60</v>
      </c>
      <c r="G515" s="39" t="s">
        <v>140</v>
      </c>
      <c r="H515" s="30" t="s">
        <v>141</v>
      </c>
      <c r="I515" s="39">
        <v>77101706</v>
      </c>
      <c r="J515" s="55" t="s">
        <v>289</v>
      </c>
      <c r="K515" s="230">
        <v>42552</v>
      </c>
      <c r="L515" s="229">
        <v>5</v>
      </c>
      <c r="M515" s="39" t="s">
        <v>57</v>
      </c>
      <c r="N515" s="39" t="s">
        <v>142</v>
      </c>
      <c r="O515" s="231">
        <v>8805470</v>
      </c>
      <c r="P515" s="231">
        <v>8805470</v>
      </c>
      <c r="Q515" s="231" t="s">
        <v>59</v>
      </c>
      <c r="R515" s="231" t="s">
        <v>59</v>
      </c>
      <c r="S515" s="29" t="s">
        <v>316</v>
      </c>
      <c r="T515" s="31">
        <v>1761094</v>
      </c>
      <c r="U515" s="224"/>
    </row>
    <row r="516" spans="1:21" ht="54.95" customHeight="1" x14ac:dyDescent="0.25">
      <c r="A516" s="229">
        <v>515</v>
      </c>
      <c r="B516" s="229" t="s">
        <v>1113</v>
      </c>
      <c r="C516" s="55" t="s">
        <v>143</v>
      </c>
      <c r="D516" s="39" t="s">
        <v>313</v>
      </c>
      <c r="E516" s="39" t="s">
        <v>312</v>
      </c>
      <c r="F516" s="39" t="s">
        <v>60</v>
      </c>
      <c r="G516" s="39" t="s">
        <v>140</v>
      </c>
      <c r="H516" s="30" t="s">
        <v>141</v>
      </c>
      <c r="I516" s="39">
        <v>77101706</v>
      </c>
      <c r="J516" s="55" t="s">
        <v>289</v>
      </c>
      <c r="K516" s="230">
        <v>42552</v>
      </c>
      <c r="L516" s="229">
        <v>5</v>
      </c>
      <c r="M516" s="39" t="s">
        <v>57</v>
      </c>
      <c r="N516" s="39" t="s">
        <v>142</v>
      </c>
      <c r="O516" s="231">
        <v>8805470</v>
      </c>
      <c r="P516" s="231">
        <v>8805470</v>
      </c>
      <c r="Q516" s="231" t="s">
        <v>59</v>
      </c>
      <c r="R516" s="231" t="s">
        <v>59</v>
      </c>
      <c r="S516" s="29" t="s">
        <v>316</v>
      </c>
      <c r="T516" s="31">
        <v>1761094</v>
      </c>
      <c r="U516" s="224"/>
    </row>
    <row r="517" spans="1:21" ht="54.95" customHeight="1" x14ac:dyDescent="0.25">
      <c r="A517" s="229">
        <v>516</v>
      </c>
      <c r="B517" s="229" t="s">
        <v>1113</v>
      </c>
      <c r="C517" s="55" t="s">
        <v>143</v>
      </c>
      <c r="D517" s="39" t="s">
        <v>313</v>
      </c>
      <c r="E517" s="39" t="s">
        <v>312</v>
      </c>
      <c r="F517" s="39" t="s">
        <v>60</v>
      </c>
      <c r="G517" s="39" t="s">
        <v>140</v>
      </c>
      <c r="H517" s="30" t="s">
        <v>141</v>
      </c>
      <c r="I517" s="39">
        <v>77101706</v>
      </c>
      <c r="J517" s="55" t="s">
        <v>289</v>
      </c>
      <c r="K517" s="230">
        <v>42552</v>
      </c>
      <c r="L517" s="229">
        <v>5</v>
      </c>
      <c r="M517" s="39" t="s">
        <v>57</v>
      </c>
      <c r="N517" s="39" t="s">
        <v>142</v>
      </c>
      <c r="O517" s="231">
        <v>8805470</v>
      </c>
      <c r="P517" s="231">
        <v>8805470</v>
      </c>
      <c r="Q517" s="231" t="s">
        <v>59</v>
      </c>
      <c r="R517" s="231" t="s">
        <v>59</v>
      </c>
      <c r="S517" s="29" t="s">
        <v>316</v>
      </c>
      <c r="T517" s="31">
        <v>1761094</v>
      </c>
      <c r="U517" s="224"/>
    </row>
    <row r="518" spans="1:21" ht="54.95" customHeight="1" x14ac:dyDescent="0.25">
      <c r="A518" s="229">
        <v>517</v>
      </c>
      <c r="B518" s="229" t="s">
        <v>1113</v>
      </c>
      <c r="C518" s="55" t="s">
        <v>143</v>
      </c>
      <c r="D518" s="39" t="s">
        <v>313</v>
      </c>
      <c r="E518" s="39" t="s">
        <v>312</v>
      </c>
      <c r="F518" s="39" t="s">
        <v>60</v>
      </c>
      <c r="G518" s="39" t="s">
        <v>140</v>
      </c>
      <c r="H518" s="30" t="s">
        <v>141</v>
      </c>
      <c r="I518" s="39">
        <v>77101706</v>
      </c>
      <c r="J518" s="55" t="s">
        <v>289</v>
      </c>
      <c r="K518" s="230">
        <v>42552</v>
      </c>
      <c r="L518" s="229">
        <v>5</v>
      </c>
      <c r="M518" s="39" t="s">
        <v>57</v>
      </c>
      <c r="N518" s="39" t="s">
        <v>142</v>
      </c>
      <c r="O518" s="231">
        <v>8805470</v>
      </c>
      <c r="P518" s="231">
        <v>8805470</v>
      </c>
      <c r="Q518" s="231" t="s">
        <v>59</v>
      </c>
      <c r="R518" s="231" t="s">
        <v>59</v>
      </c>
      <c r="S518" s="29" t="s">
        <v>316</v>
      </c>
      <c r="T518" s="31">
        <v>1761094</v>
      </c>
      <c r="U518" s="224"/>
    </row>
    <row r="519" spans="1:21" ht="54.95" customHeight="1" x14ac:dyDescent="0.25">
      <c r="A519" s="229">
        <v>518</v>
      </c>
      <c r="B519" s="229" t="s">
        <v>1113</v>
      </c>
      <c r="C519" s="55" t="s">
        <v>143</v>
      </c>
      <c r="D519" s="39" t="s">
        <v>313</v>
      </c>
      <c r="E519" s="39" t="s">
        <v>312</v>
      </c>
      <c r="F519" s="39" t="s">
        <v>60</v>
      </c>
      <c r="G519" s="39" t="s">
        <v>140</v>
      </c>
      <c r="H519" s="30" t="s">
        <v>141</v>
      </c>
      <c r="I519" s="39">
        <v>77101706</v>
      </c>
      <c r="J519" s="55" t="s">
        <v>289</v>
      </c>
      <c r="K519" s="230">
        <v>42552</v>
      </c>
      <c r="L519" s="229">
        <v>5</v>
      </c>
      <c r="M519" s="39" t="s">
        <v>57</v>
      </c>
      <c r="N519" s="39" t="s">
        <v>142</v>
      </c>
      <c r="O519" s="231">
        <v>8805470</v>
      </c>
      <c r="P519" s="231">
        <v>8805470</v>
      </c>
      <c r="Q519" s="231" t="s">
        <v>59</v>
      </c>
      <c r="R519" s="231" t="s">
        <v>59</v>
      </c>
      <c r="S519" s="29" t="s">
        <v>316</v>
      </c>
      <c r="T519" s="31">
        <v>1761094</v>
      </c>
      <c r="U519" s="224"/>
    </row>
    <row r="520" spans="1:21" ht="54.95" customHeight="1" x14ac:dyDescent="0.25">
      <c r="A520" s="229">
        <v>519</v>
      </c>
      <c r="B520" s="229" t="s">
        <v>1113</v>
      </c>
      <c r="C520" s="55" t="s">
        <v>143</v>
      </c>
      <c r="D520" s="39" t="s">
        <v>313</v>
      </c>
      <c r="E520" s="39" t="s">
        <v>312</v>
      </c>
      <c r="F520" s="39" t="s">
        <v>60</v>
      </c>
      <c r="G520" s="39" t="s">
        <v>140</v>
      </c>
      <c r="H520" s="30" t="s">
        <v>141</v>
      </c>
      <c r="I520" s="39">
        <v>77101706</v>
      </c>
      <c r="J520" s="55" t="s">
        <v>289</v>
      </c>
      <c r="K520" s="230">
        <v>42552</v>
      </c>
      <c r="L520" s="229">
        <v>5</v>
      </c>
      <c r="M520" s="39" t="s">
        <v>57</v>
      </c>
      <c r="N520" s="39" t="s">
        <v>142</v>
      </c>
      <c r="O520" s="231">
        <v>8805470</v>
      </c>
      <c r="P520" s="231">
        <v>8805470</v>
      </c>
      <c r="Q520" s="231" t="s">
        <v>59</v>
      </c>
      <c r="R520" s="231" t="s">
        <v>59</v>
      </c>
      <c r="S520" s="29" t="s">
        <v>316</v>
      </c>
      <c r="T520" s="31">
        <v>1761094</v>
      </c>
      <c r="U520" s="224"/>
    </row>
    <row r="521" spans="1:21" ht="54.95" customHeight="1" x14ac:dyDescent="0.25">
      <c r="A521" s="229">
        <v>520</v>
      </c>
      <c r="B521" s="229" t="s">
        <v>1113</v>
      </c>
      <c r="C521" s="55" t="s">
        <v>143</v>
      </c>
      <c r="D521" s="39" t="s">
        <v>313</v>
      </c>
      <c r="E521" s="39" t="s">
        <v>312</v>
      </c>
      <c r="F521" s="39" t="s">
        <v>60</v>
      </c>
      <c r="G521" s="39" t="s">
        <v>140</v>
      </c>
      <c r="H521" s="30" t="s">
        <v>141</v>
      </c>
      <c r="I521" s="39">
        <v>77101706</v>
      </c>
      <c r="J521" s="55" t="s">
        <v>289</v>
      </c>
      <c r="K521" s="230">
        <v>42552</v>
      </c>
      <c r="L521" s="229">
        <v>5</v>
      </c>
      <c r="M521" s="39" t="s">
        <v>57</v>
      </c>
      <c r="N521" s="39" t="s">
        <v>142</v>
      </c>
      <c r="O521" s="231">
        <v>8805470</v>
      </c>
      <c r="P521" s="231">
        <v>8805470</v>
      </c>
      <c r="Q521" s="231" t="s">
        <v>59</v>
      </c>
      <c r="R521" s="231" t="s">
        <v>59</v>
      </c>
      <c r="S521" s="29" t="s">
        <v>316</v>
      </c>
      <c r="T521" s="31">
        <v>1761094</v>
      </c>
      <c r="U521" s="224"/>
    </row>
    <row r="522" spans="1:21" ht="54.95" customHeight="1" x14ac:dyDescent="0.25">
      <c r="A522" s="229">
        <v>521</v>
      </c>
      <c r="B522" s="229" t="s">
        <v>1113</v>
      </c>
      <c r="C522" s="55" t="s">
        <v>143</v>
      </c>
      <c r="D522" s="39" t="s">
        <v>313</v>
      </c>
      <c r="E522" s="39" t="s">
        <v>312</v>
      </c>
      <c r="F522" s="39" t="s">
        <v>60</v>
      </c>
      <c r="G522" s="39" t="s">
        <v>140</v>
      </c>
      <c r="H522" s="30" t="s">
        <v>141</v>
      </c>
      <c r="I522" s="39">
        <v>77101706</v>
      </c>
      <c r="J522" s="55" t="s">
        <v>289</v>
      </c>
      <c r="K522" s="230">
        <v>42552</v>
      </c>
      <c r="L522" s="229">
        <v>5</v>
      </c>
      <c r="M522" s="39" t="s">
        <v>57</v>
      </c>
      <c r="N522" s="39" t="s">
        <v>142</v>
      </c>
      <c r="O522" s="231">
        <v>8805470</v>
      </c>
      <c r="P522" s="231">
        <v>8805470</v>
      </c>
      <c r="Q522" s="231" t="s">
        <v>59</v>
      </c>
      <c r="R522" s="231" t="s">
        <v>59</v>
      </c>
      <c r="S522" s="29" t="s">
        <v>316</v>
      </c>
      <c r="T522" s="31">
        <v>1761094</v>
      </c>
      <c r="U522" s="224"/>
    </row>
    <row r="523" spans="1:21" ht="54.95" customHeight="1" x14ac:dyDescent="0.25">
      <c r="A523" s="229">
        <v>522</v>
      </c>
      <c r="B523" s="229" t="s">
        <v>1113</v>
      </c>
      <c r="C523" s="55" t="s">
        <v>143</v>
      </c>
      <c r="D523" s="39" t="s">
        <v>313</v>
      </c>
      <c r="E523" s="39" t="s">
        <v>312</v>
      </c>
      <c r="F523" s="39" t="s">
        <v>60</v>
      </c>
      <c r="G523" s="39" t="s">
        <v>140</v>
      </c>
      <c r="H523" s="30" t="s">
        <v>141</v>
      </c>
      <c r="I523" s="39">
        <v>77101706</v>
      </c>
      <c r="J523" s="55" t="s">
        <v>289</v>
      </c>
      <c r="K523" s="230">
        <v>42552</v>
      </c>
      <c r="L523" s="229">
        <v>5</v>
      </c>
      <c r="M523" s="39" t="s">
        <v>57</v>
      </c>
      <c r="N523" s="39" t="s">
        <v>142</v>
      </c>
      <c r="O523" s="231">
        <v>8805470</v>
      </c>
      <c r="P523" s="231">
        <v>8805470</v>
      </c>
      <c r="Q523" s="231" t="s">
        <v>59</v>
      </c>
      <c r="R523" s="231" t="s">
        <v>59</v>
      </c>
      <c r="S523" s="29" t="s">
        <v>316</v>
      </c>
      <c r="T523" s="31">
        <v>1761094</v>
      </c>
      <c r="U523" s="224"/>
    </row>
    <row r="524" spans="1:21" ht="54.95" customHeight="1" x14ac:dyDescent="0.25">
      <c r="A524" s="229">
        <v>523</v>
      </c>
      <c r="B524" s="229" t="s">
        <v>1113</v>
      </c>
      <c r="C524" s="55" t="s">
        <v>143</v>
      </c>
      <c r="D524" s="39" t="s">
        <v>313</v>
      </c>
      <c r="E524" s="39" t="s">
        <v>312</v>
      </c>
      <c r="F524" s="39" t="s">
        <v>60</v>
      </c>
      <c r="G524" s="39" t="s">
        <v>140</v>
      </c>
      <c r="H524" s="30" t="s">
        <v>141</v>
      </c>
      <c r="I524" s="39">
        <v>77101706</v>
      </c>
      <c r="J524" s="55" t="s">
        <v>289</v>
      </c>
      <c r="K524" s="230">
        <v>42552</v>
      </c>
      <c r="L524" s="229">
        <v>5</v>
      </c>
      <c r="M524" s="39" t="s">
        <v>57</v>
      </c>
      <c r="N524" s="39" t="s">
        <v>142</v>
      </c>
      <c r="O524" s="231">
        <v>8805470</v>
      </c>
      <c r="P524" s="231">
        <v>8805470</v>
      </c>
      <c r="Q524" s="231" t="s">
        <v>59</v>
      </c>
      <c r="R524" s="231" t="s">
        <v>59</v>
      </c>
      <c r="S524" s="29" t="s">
        <v>316</v>
      </c>
      <c r="T524" s="31">
        <v>1761094</v>
      </c>
      <c r="U524" s="224"/>
    </row>
    <row r="525" spans="1:21" ht="54.95" customHeight="1" x14ac:dyDescent="0.25">
      <c r="A525" s="229">
        <v>524</v>
      </c>
      <c r="B525" s="229" t="s">
        <v>1113</v>
      </c>
      <c r="C525" s="55" t="s">
        <v>143</v>
      </c>
      <c r="D525" s="39" t="s">
        <v>313</v>
      </c>
      <c r="E525" s="39" t="s">
        <v>312</v>
      </c>
      <c r="F525" s="39" t="s">
        <v>60</v>
      </c>
      <c r="G525" s="39" t="s">
        <v>140</v>
      </c>
      <c r="H525" s="30" t="s">
        <v>141</v>
      </c>
      <c r="I525" s="39">
        <v>77101706</v>
      </c>
      <c r="J525" s="55" t="s">
        <v>289</v>
      </c>
      <c r="K525" s="230">
        <v>42552</v>
      </c>
      <c r="L525" s="229">
        <v>5</v>
      </c>
      <c r="M525" s="39" t="s">
        <v>57</v>
      </c>
      <c r="N525" s="39" t="s">
        <v>142</v>
      </c>
      <c r="O525" s="231">
        <v>8805470</v>
      </c>
      <c r="P525" s="231">
        <v>8805470</v>
      </c>
      <c r="Q525" s="231" t="s">
        <v>59</v>
      </c>
      <c r="R525" s="231" t="s">
        <v>59</v>
      </c>
      <c r="S525" s="29" t="s">
        <v>316</v>
      </c>
      <c r="T525" s="31">
        <v>1761094</v>
      </c>
      <c r="U525" s="224"/>
    </row>
    <row r="526" spans="1:21" ht="54.95" customHeight="1" x14ac:dyDescent="0.25">
      <c r="A526" s="229">
        <v>525</v>
      </c>
      <c r="B526" s="229" t="s">
        <v>1113</v>
      </c>
      <c r="C526" s="55" t="s">
        <v>143</v>
      </c>
      <c r="D526" s="39" t="s">
        <v>313</v>
      </c>
      <c r="E526" s="39" t="s">
        <v>312</v>
      </c>
      <c r="F526" s="39" t="s">
        <v>60</v>
      </c>
      <c r="G526" s="39" t="s">
        <v>140</v>
      </c>
      <c r="H526" s="30" t="s">
        <v>141</v>
      </c>
      <c r="I526" s="39">
        <v>77101706</v>
      </c>
      <c r="J526" s="55" t="s">
        <v>289</v>
      </c>
      <c r="K526" s="230">
        <v>42552</v>
      </c>
      <c r="L526" s="229">
        <v>5</v>
      </c>
      <c r="M526" s="39" t="s">
        <v>57</v>
      </c>
      <c r="N526" s="39" t="s">
        <v>142</v>
      </c>
      <c r="O526" s="231">
        <v>8805470</v>
      </c>
      <c r="P526" s="231">
        <v>8805470</v>
      </c>
      <c r="Q526" s="231" t="s">
        <v>59</v>
      </c>
      <c r="R526" s="231" t="s">
        <v>59</v>
      </c>
      <c r="S526" s="29" t="s">
        <v>316</v>
      </c>
      <c r="T526" s="31">
        <v>1761094</v>
      </c>
      <c r="U526" s="224"/>
    </row>
    <row r="527" spans="1:21" ht="54.95" customHeight="1" x14ac:dyDescent="0.25">
      <c r="A527" s="229">
        <v>526</v>
      </c>
      <c r="B527" s="229" t="s">
        <v>1113</v>
      </c>
      <c r="C527" s="55" t="s">
        <v>143</v>
      </c>
      <c r="D527" s="39" t="s">
        <v>313</v>
      </c>
      <c r="E527" s="39" t="s">
        <v>312</v>
      </c>
      <c r="F527" s="39" t="s">
        <v>60</v>
      </c>
      <c r="G527" s="39" t="s">
        <v>140</v>
      </c>
      <c r="H527" s="30" t="s">
        <v>141</v>
      </c>
      <c r="I527" s="39">
        <v>77101706</v>
      </c>
      <c r="J527" s="55" t="s">
        <v>289</v>
      </c>
      <c r="K527" s="230">
        <v>42552</v>
      </c>
      <c r="L527" s="229">
        <v>5</v>
      </c>
      <c r="M527" s="39" t="s">
        <v>57</v>
      </c>
      <c r="N527" s="39" t="s">
        <v>142</v>
      </c>
      <c r="O527" s="231">
        <v>8805470</v>
      </c>
      <c r="P527" s="231">
        <v>8805470</v>
      </c>
      <c r="Q527" s="231" t="s">
        <v>59</v>
      </c>
      <c r="R527" s="231" t="s">
        <v>59</v>
      </c>
      <c r="S527" s="29" t="s">
        <v>316</v>
      </c>
      <c r="T527" s="31">
        <v>1761094</v>
      </c>
      <c r="U527" s="224"/>
    </row>
    <row r="528" spans="1:21" ht="54.95" customHeight="1" x14ac:dyDescent="0.25">
      <c r="A528" s="229">
        <v>527</v>
      </c>
      <c r="B528" s="229" t="s">
        <v>1113</v>
      </c>
      <c r="C528" s="55" t="s">
        <v>143</v>
      </c>
      <c r="D528" s="39" t="s">
        <v>313</v>
      </c>
      <c r="E528" s="39" t="s">
        <v>312</v>
      </c>
      <c r="F528" s="39" t="s">
        <v>60</v>
      </c>
      <c r="G528" s="39" t="s">
        <v>140</v>
      </c>
      <c r="H528" s="30" t="s">
        <v>141</v>
      </c>
      <c r="I528" s="39">
        <v>77101706</v>
      </c>
      <c r="J528" s="55" t="s">
        <v>289</v>
      </c>
      <c r="K528" s="230">
        <v>42552</v>
      </c>
      <c r="L528" s="229">
        <v>5</v>
      </c>
      <c r="M528" s="39" t="s">
        <v>57</v>
      </c>
      <c r="N528" s="39" t="s">
        <v>142</v>
      </c>
      <c r="O528" s="231">
        <v>8805470</v>
      </c>
      <c r="P528" s="231">
        <v>8805470</v>
      </c>
      <c r="Q528" s="231" t="s">
        <v>59</v>
      </c>
      <c r="R528" s="231" t="s">
        <v>59</v>
      </c>
      <c r="S528" s="29" t="s">
        <v>316</v>
      </c>
      <c r="T528" s="31">
        <v>1761094</v>
      </c>
      <c r="U528" s="224"/>
    </row>
    <row r="529" spans="1:21" ht="54.95" customHeight="1" x14ac:dyDescent="0.25">
      <c r="A529" s="229">
        <v>528</v>
      </c>
      <c r="B529" s="229" t="s">
        <v>1113</v>
      </c>
      <c r="C529" s="55" t="s">
        <v>143</v>
      </c>
      <c r="D529" s="39" t="s">
        <v>313</v>
      </c>
      <c r="E529" s="39" t="s">
        <v>312</v>
      </c>
      <c r="F529" s="39" t="s">
        <v>60</v>
      </c>
      <c r="G529" s="39" t="s">
        <v>140</v>
      </c>
      <c r="H529" s="30" t="s">
        <v>141</v>
      </c>
      <c r="I529" s="39">
        <v>77101706</v>
      </c>
      <c r="J529" s="55" t="s">
        <v>289</v>
      </c>
      <c r="K529" s="230">
        <v>42552</v>
      </c>
      <c r="L529" s="229">
        <v>5</v>
      </c>
      <c r="M529" s="39" t="s">
        <v>57</v>
      </c>
      <c r="N529" s="39" t="s">
        <v>142</v>
      </c>
      <c r="O529" s="231">
        <v>8805470</v>
      </c>
      <c r="P529" s="231">
        <v>8805470</v>
      </c>
      <c r="Q529" s="231" t="s">
        <v>59</v>
      </c>
      <c r="R529" s="231" t="s">
        <v>59</v>
      </c>
      <c r="S529" s="29" t="s">
        <v>316</v>
      </c>
      <c r="T529" s="31">
        <v>1761094</v>
      </c>
      <c r="U529" s="224"/>
    </row>
    <row r="530" spans="1:21" ht="54.95" customHeight="1" x14ac:dyDescent="0.25">
      <c r="A530" s="229">
        <v>529</v>
      </c>
      <c r="B530" s="229" t="s">
        <v>1113</v>
      </c>
      <c r="C530" s="55" t="s">
        <v>143</v>
      </c>
      <c r="D530" s="39" t="s">
        <v>313</v>
      </c>
      <c r="E530" s="39" t="s">
        <v>312</v>
      </c>
      <c r="F530" s="39" t="s">
        <v>60</v>
      </c>
      <c r="G530" s="39" t="s">
        <v>140</v>
      </c>
      <c r="H530" s="30" t="s">
        <v>141</v>
      </c>
      <c r="I530" s="39">
        <v>77101706</v>
      </c>
      <c r="J530" s="55" t="s">
        <v>289</v>
      </c>
      <c r="K530" s="230">
        <v>42552</v>
      </c>
      <c r="L530" s="229">
        <v>5</v>
      </c>
      <c r="M530" s="39" t="s">
        <v>57</v>
      </c>
      <c r="N530" s="39" t="s">
        <v>142</v>
      </c>
      <c r="O530" s="231">
        <v>8805470</v>
      </c>
      <c r="P530" s="231">
        <v>8805470</v>
      </c>
      <c r="Q530" s="231" t="s">
        <v>59</v>
      </c>
      <c r="R530" s="231" t="s">
        <v>59</v>
      </c>
      <c r="S530" s="29" t="s">
        <v>316</v>
      </c>
      <c r="T530" s="31">
        <v>1761094</v>
      </c>
      <c r="U530" s="224"/>
    </row>
    <row r="531" spans="1:21" ht="54.95" customHeight="1" x14ac:dyDescent="0.25">
      <c r="A531" s="229">
        <v>530</v>
      </c>
      <c r="B531" s="229" t="s">
        <v>1113</v>
      </c>
      <c r="C531" s="55" t="s">
        <v>143</v>
      </c>
      <c r="D531" s="39" t="s">
        <v>313</v>
      </c>
      <c r="E531" s="39" t="s">
        <v>312</v>
      </c>
      <c r="F531" s="39" t="s">
        <v>60</v>
      </c>
      <c r="G531" s="39" t="s">
        <v>140</v>
      </c>
      <c r="H531" s="30" t="s">
        <v>141</v>
      </c>
      <c r="I531" s="39">
        <v>77101706</v>
      </c>
      <c r="J531" s="55" t="s">
        <v>289</v>
      </c>
      <c r="K531" s="230">
        <v>42552</v>
      </c>
      <c r="L531" s="229">
        <v>5</v>
      </c>
      <c r="M531" s="39" t="s">
        <v>57</v>
      </c>
      <c r="N531" s="39" t="s">
        <v>142</v>
      </c>
      <c r="O531" s="231">
        <v>8805470</v>
      </c>
      <c r="P531" s="231">
        <v>8805470</v>
      </c>
      <c r="Q531" s="231" t="s">
        <v>59</v>
      </c>
      <c r="R531" s="231" t="s">
        <v>59</v>
      </c>
      <c r="S531" s="29" t="s">
        <v>316</v>
      </c>
      <c r="T531" s="31">
        <v>1761094</v>
      </c>
      <c r="U531" s="224"/>
    </row>
    <row r="532" spans="1:21" ht="54.95" customHeight="1" x14ac:dyDescent="0.25">
      <c r="A532" s="229">
        <v>531</v>
      </c>
      <c r="B532" s="229" t="s">
        <v>1113</v>
      </c>
      <c r="C532" s="55" t="s">
        <v>143</v>
      </c>
      <c r="D532" s="39" t="s">
        <v>313</v>
      </c>
      <c r="E532" s="39" t="s">
        <v>312</v>
      </c>
      <c r="F532" s="39" t="s">
        <v>60</v>
      </c>
      <c r="G532" s="39" t="s">
        <v>140</v>
      </c>
      <c r="H532" s="30" t="s">
        <v>141</v>
      </c>
      <c r="I532" s="39">
        <v>77101706</v>
      </c>
      <c r="J532" s="55" t="s">
        <v>289</v>
      </c>
      <c r="K532" s="230">
        <v>42552</v>
      </c>
      <c r="L532" s="229">
        <v>5</v>
      </c>
      <c r="M532" s="39" t="s">
        <v>57</v>
      </c>
      <c r="N532" s="39" t="s">
        <v>142</v>
      </c>
      <c r="O532" s="231">
        <v>8805470</v>
      </c>
      <c r="P532" s="231">
        <v>8805470</v>
      </c>
      <c r="Q532" s="231" t="s">
        <v>59</v>
      </c>
      <c r="R532" s="231" t="s">
        <v>59</v>
      </c>
      <c r="S532" s="29" t="s">
        <v>316</v>
      </c>
      <c r="T532" s="31">
        <v>1761094</v>
      </c>
      <c r="U532" s="224"/>
    </row>
    <row r="533" spans="1:21" ht="54.95" customHeight="1" x14ac:dyDescent="0.25">
      <c r="A533" s="229">
        <v>532</v>
      </c>
      <c r="B533" s="229" t="s">
        <v>1113</v>
      </c>
      <c r="C533" s="55" t="s">
        <v>143</v>
      </c>
      <c r="D533" s="39" t="s">
        <v>313</v>
      </c>
      <c r="E533" s="39" t="s">
        <v>312</v>
      </c>
      <c r="F533" s="39" t="s">
        <v>60</v>
      </c>
      <c r="G533" s="39" t="s">
        <v>140</v>
      </c>
      <c r="H533" s="30" t="s">
        <v>141</v>
      </c>
      <c r="I533" s="39">
        <v>77101706</v>
      </c>
      <c r="J533" s="55" t="s">
        <v>289</v>
      </c>
      <c r="K533" s="230">
        <v>42552</v>
      </c>
      <c r="L533" s="229">
        <v>5</v>
      </c>
      <c r="M533" s="39" t="s">
        <v>57</v>
      </c>
      <c r="N533" s="39" t="s">
        <v>142</v>
      </c>
      <c r="O533" s="231">
        <v>8805470</v>
      </c>
      <c r="P533" s="231">
        <v>8805470</v>
      </c>
      <c r="Q533" s="231" t="s">
        <v>59</v>
      </c>
      <c r="R533" s="231" t="s">
        <v>59</v>
      </c>
      <c r="S533" s="29" t="s">
        <v>316</v>
      </c>
      <c r="T533" s="31">
        <v>1761094</v>
      </c>
      <c r="U533" s="224"/>
    </row>
    <row r="534" spans="1:21" ht="54.95" customHeight="1" x14ac:dyDescent="0.25">
      <c r="A534" s="229">
        <v>533</v>
      </c>
      <c r="B534" s="229" t="s">
        <v>1113</v>
      </c>
      <c r="C534" s="55" t="s">
        <v>143</v>
      </c>
      <c r="D534" s="39" t="s">
        <v>313</v>
      </c>
      <c r="E534" s="39" t="s">
        <v>312</v>
      </c>
      <c r="F534" s="39" t="s">
        <v>60</v>
      </c>
      <c r="G534" s="39" t="s">
        <v>140</v>
      </c>
      <c r="H534" s="30" t="s">
        <v>141</v>
      </c>
      <c r="I534" s="39">
        <v>77101706</v>
      </c>
      <c r="J534" s="55" t="s">
        <v>289</v>
      </c>
      <c r="K534" s="230">
        <v>42552</v>
      </c>
      <c r="L534" s="229">
        <v>5</v>
      </c>
      <c r="M534" s="39" t="s">
        <v>57</v>
      </c>
      <c r="N534" s="39" t="s">
        <v>142</v>
      </c>
      <c r="O534" s="231">
        <v>8805470</v>
      </c>
      <c r="P534" s="231">
        <v>8805470</v>
      </c>
      <c r="Q534" s="231" t="s">
        <v>59</v>
      </c>
      <c r="R534" s="231" t="s">
        <v>59</v>
      </c>
      <c r="S534" s="29" t="s">
        <v>316</v>
      </c>
      <c r="T534" s="31">
        <v>1761094</v>
      </c>
      <c r="U534" s="224"/>
    </row>
    <row r="535" spans="1:21" ht="54.95" customHeight="1" x14ac:dyDescent="0.25">
      <c r="A535" s="229">
        <v>534</v>
      </c>
      <c r="B535" s="229" t="s">
        <v>1113</v>
      </c>
      <c r="C535" s="55" t="s">
        <v>143</v>
      </c>
      <c r="D535" s="39" t="s">
        <v>313</v>
      </c>
      <c r="E535" s="39" t="s">
        <v>312</v>
      </c>
      <c r="F535" s="39" t="s">
        <v>60</v>
      </c>
      <c r="G535" s="39" t="s">
        <v>140</v>
      </c>
      <c r="H535" s="30" t="s">
        <v>141</v>
      </c>
      <c r="I535" s="39">
        <v>77101706</v>
      </c>
      <c r="J535" s="55" t="s">
        <v>289</v>
      </c>
      <c r="K535" s="230">
        <v>42552</v>
      </c>
      <c r="L535" s="229">
        <v>5</v>
      </c>
      <c r="M535" s="39" t="s">
        <v>57</v>
      </c>
      <c r="N535" s="39" t="s">
        <v>142</v>
      </c>
      <c r="O535" s="231">
        <v>8805470</v>
      </c>
      <c r="P535" s="231">
        <v>8805470</v>
      </c>
      <c r="Q535" s="231" t="s">
        <v>59</v>
      </c>
      <c r="R535" s="231" t="s">
        <v>59</v>
      </c>
      <c r="S535" s="29" t="s">
        <v>316</v>
      </c>
      <c r="T535" s="31">
        <v>1761094</v>
      </c>
      <c r="U535" s="224"/>
    </row>
    <row r="536" spans="1:21" ht="54.95" customHeight="1" x14ac:dyDescent="0.25">
      <c r="A536" s="229">
        <v>535</v>
      </c>
      <c r="B536" s="229" t="s">
        <v>1113</v>
      </c>
      <c r="C536" s="55" t="s">
        <v>143</v>
      </c>
      <c r="D536" s="39" t="s">
        <v>313</v>
      </c>
      <c r="E536" s="39" t="s">
        <v>312</v>
      </c>
      <c r="F536" s="39" t="s">
        <v>60</v>
      </c>
      <c r="G536" s="39" t="s">
        <v>140</v>
      </c>
      <c r="H536" s="30" t="s">
        <v>141</v>
      </c>
      <c r="I536" s="39">
        <v>77101706</v>
      </c>
      <c r="J536" s="55" t="s">
        <v>289</v>
      </c>
      <c r="K536" s="230">
        <v>42552</v>
      </c>
      <c r="L536" s="229">
        <v>5</v>
      </c>
      <c r="M536" s="39" t="s">
        <v>57</v>
      </c>
      <c r="N536" s="39" t="s">
        <v>142</v>
      </c>
      <c r="O536" s="231">
        <v>8805470</v>
      </c>
      <c r="P536" s="231">
        <v>8805470</v>
      </c>
      <c r="Q536" s="231" t="s">
        <v>59</v>
      </c>
      <c r="R536" s="231" t="s">
        <v>59</v>
      </c>
      <c r="S536" s="29" t="s">
        <v>316</v>
      </c>
      <c r="T536" s="31">
        <v>1761094</v>
      </c>
      <c r="U536" s="224"/>
    </row>
    <row r="537" spans="1:21" ht="54.95" customHeight="1" x14ac:dyDescent="0.25">
      <c r="A537" s="229">
        <v>536</v>
      </c>
      <c r="B537" s="229" t="s">
        <v>1113</v>
      </c>
      <c r="C537" s="55" t="s">
        <v>143</v>
      </c>
      <c r="D537" s="39" t="s">
        <v>313</v>
      </c>
      <c r="E537" s="39" t="s">
        <v>312</v>
      </c>
      <c r="F537" s="39" t="s">
        <v>60</v>
      </c>
      <c r="G537" s="39" t="s">
        <v>140</v>
      </c>
      <c r="H537" s="30" t="s">
        <v>141</v>
      </c>
      <c r="I537" s="39">
        <v>77101706</v>
      </c>
      <c r="J537" s="55" t="s">
        <v>289</v>
      </c>
      <c r="K537" s="230">
        <v>42552</v>
      </c>
      <c r="L537" s="229">
        <v>5</v>
      </c>
      <c r="M537" s="39" t="s">
        <v>57</v>
      </c>
      <c r="N537" s="39" t="s">
        <v>142</v>
      </c>
      <c r="O537" s="231">
        <v>8805470</v>
      </c>
      <c r="P537" s="231">
        <v>8805470</v>
      </c>
      <c r="Q537" s="231" t="s">
        <v>59</v>
      </c>
      <c r="R537" s="231" t="s">
        <v>59</v>
      </c>
      <c r="S537" s="29" t="s">
        <v>316</v>
      </c>
      <c r="T537" s="31">
        <v>1761094</v>
      </c>
      <c r="U537" s="224"/>
    </row>
    <row r="538" spans="1:21" ht="54.95" customHeight="1" x14ac:dyDescent="0.25">
      <c r="A538" s="229">
        <v>537</v>
      </c>
      <c r="B538" s="229" t="s">
        <v>1113</v>
      </c>
      <c r="C538" s="55" t="s">
        <v>143</v>
      </c>
      <c r="D538" s="39" t="s">
        <v>313</v>
      </c>
      <c r="E538" s="39" t="s">
        <v>312</v>
      </c>
      <c r="F538" s="39" t="s">
        <v>60</v>
      </c>
      <c r="G538" s="39" t="s">
        <v>140</v>
      </c>
      <c r="H538" s="30" t="s">
        <v>141</v>
      </c>
      <c r="I538" s="39">
        <v>77101706</v>
      </c>
      <c r="J538" s="55" t="s">
        <v>289</v>
      </c>
      <c r="K538" s="230">
        <v>42552</v>
      </c>
      <c r="L538" s="229">
        <v>5</v>
      </c>
      <c r="M538" s="39" t="s">
        <v>57</v>
      </c>
      <c r="N538" s="39" t="s">
        <v>142</v>
      </c>
      <c r="O538" s="231">
        <v>8805470</v>
      </c>
      <c r="P538" s="231">
        <v>8805470</v>
      </c>
      <c r="Q538" s="231" t="s">
        <v>59</v>
      </c>
      <c r="R538" s="231" t="s">
        <v>59</v>
      </c>
      <c r="S538" s="29" t="s">
        <v>316</v>
      </c>
      <c r="T538" s="31">
        <v>1761094</v>
      </c>
      <c r="U538" s="224"/>
    </row>
    <row r="539" spans="1:21" ht="54.95" customHeight="1" x14ac:dyDescent="0.25">
      <c r="A539" s="229">
        <v>538</v>
      </c>
      <c r="B539" s="229" t="s">
        <v>1113</v>
      </c>
      <c r="C539" s="55" t="s">
        <v>143</v>
      </c>
      <c r="D539" s="39" t="s">
        <v>313</v>
      </c>
      <c r="E539" s="39" t="s">
        <v>312</v>
      </c>
      <c r="F539" s="39" t="s">
        <v>60</v>
      </c>
      <c r="G539" s="39" t="s">
        <v>140</v>
      </c>
      <c r="H539" s="30" t="s">
        <v>141</v>
      </c>
      <c r="I539" s="39">
        <v>77101706</v>
      </c>
      <c r="J539" s="55" t="s">
        <v>289</v>
      </c>
      <c r="K539" s="230">
        <v>42552</v>
      </c>
      <c r="L539" s="229">
        <v>5</v>
      </c>
      <c r="M539" s="39" t="s">
        <v>57</v>
      </c>
      <c r="N539" s="39" t="s">
        <v>142</v>
      </c>
      <c r="O539" s="231">
        <v>8805470</v>
      </c>
      <c r="P539" s="231">
        <v>8805470</v>
      </c>
      <c r="Q539" s="231" t="s">
        <v>59</v>
      </c>
      <c r="R539" s="231" t="s">
        <v>59</v>
      </c>
      <c r="S539" s="29" t="s">
        <v>316</v>
      </c>
      <c r="T539" s="31">
        <v>1761094</v>
      </c>
      <c r="U539" s="224"/>
    </row>
    <row r="540" spans="1:21" ht="54.95" customHeight="1" x14ac:dyDescent="0.25">
      <c r="A540" s="229">
        <v>539</v>
      </c>
      <c r="B540" s="229" t="s">
        <v>1113</v>
      </c>
      <c r="C540" s="55" t="s">
        <v>143</v>
      </c>
      <c r="D540" s="39" t="s">
        <v>313</v>
      </c>
      <c r="E540" s="39" t="s">
        <v>312</v>
      </c>
      <c r="F540" s="39" t="s">
        <v>60</v>
      </c>
      <c r="G540" s="39" t="s">
        <v>140</v>
      </c>
      <c r="H540" s="30" t="s">
        <v>141</v>
      </c>
      <c r="I540" s="39">
        <v>77101706</v>
      </c>
      <c r="J540" s="55" t="s">
        <v>289</v>
      </c>
      <c r="K540" s="230">
        <v>42552</v>
      </c>
      <c r="L540" s="229">
        <v>5</v>
      </c>
      <c r="M540" s="39" t="s">
        <v>57</v>
      </c>
      <c r="N540" s="39" t="s">
        <v>142</v>
      </c>
      <c r="O540" s="231">
        <v>8805470</v>
      </c>
      <c r="P540" s="231">
        <v>8805470</v>
      </c>
      <c r="Q540" s="231" t="s">
        <v>59</v>
      </c>
      <c r="R540" s="231" t="s">
        <v>59</v>
      </c>
      <c r="S540" s="29" t="s">
        <v>316</v>
      </c>
      <c r="T540" s="31">
        <v>1761094</v>
      </c>
      <c r="U540" s="224"/>
    </row>
    <row r="541" spans="1:21" ht="54.95" customHeight="1" x14ac:dyDescent="0.25">
      <c r="A541" s="229">
        <v>540</v>
      </c>
      <c r="B541" s="229" t="s">
        <v>1113</v>
      </c>
      <c r="C541" s="55" t="s">
        <v>143</v>
      </c>
      <c r="D541" s="39" t="s">
        <v>313</v>
      </c>
      <c r="E541" s="39" t="s">
        <v>312</v>
      </c>
      <c r="F541" s="39" t="s">
        <v>60</v>
      </c>
      <c r="G541" s="39" t="s">
        <v>140</v>
      </c>
      <c r="H541" s="30" t="s">
        <v>141</v>
      </c>
      <c r="I541" s="39">
        <v>77101706</v>
      </c>
      <c r="J541" s="55" t="s">
        <v>290</v>
      </c>
      <c r="K541" s="230">
        <v>42552</v>
      </c>
      <c r="L541" s="229">
        <v>5</v>
      </c>
      <c r="M541" s="39" t="s">
        <v>57</v>
      </c>
      <c r="N541" s="39" t="s">
        <v>142</v>
      </c>
      <c r="O541" s="231">
        <v>8805470</v>
      </c>
      <c r="P541" s="231">
        <v>8805470</v>
      </c>
      <c r="Q541" s="231" t="s">
        <v>59</v>
      </c>
      <c r="R541" s="231" t="s">
        <v>59</v>
      </c>
      <c r="S541" s="29" t="s">
        <v>316</v>
      </c>
      <c r="T541" s="31">
        <v>1761094</v>
      </c>
      <c r="U541" s="224"/>
    </row>
    <row r="542" spans="1:21" ht="54.95" customHeight="1" x14ac:dyDescent="0.25">
      <c r="A542" s="229">
        <v>541</v>
      </c>
      <c r="B542" s="229" t="s">
        <v>1113</v>
      </c>
      <c r="C542" s="55" t="s">
        <v>143</v>
      </c>
      <c r="D542" s="39" t="s">
        <v>313</v>
      </c>
      <c r="E542" s="39" t="s">
        <v>312</v>
      </c>
      <c r="F542" s="39" t="s">
        <v>60</v>
      </c>
      <c r="G542" s="39" t="s">
        <v>140</v>
      </c>
      <c r="H542" s="30" t="s">
        <v>141</v>
      </c>
      <c r="I542" s="39">
        <v>77101706</v>
      </c>
      <c r="J542" s="55" t="s">
        <v>290</v>
      </c>
      <c r="K542" s="230">
        <v>42552</v>
      </c>
      <c r="L542" s="229">
        <v>5</v>
      </c>
      <c r="M542" s="39" t="s">
        <v>57</v>
      </c>
      <c r="N542" s="39" t="s">
        <v>142</v>
      </c>
      <c r="O542" s="231">
        <v>8805470</v>
      </c>
      <c r="P542" s="231">
        <v>8805470</v>
      </c>
      <c r="Q542" s="231" t="s">
        <v>59</v>
      </c>
      <c r="R542" s="231" t="s">
        <v>59</v>
      </c>
      <c r="S542" s="29" t="s">
        <v>316</v>
      </c>
      <c r="T542" s="31">
        <v>1761094</v>
      </c>
      <c r="U542" s="224"/>
    </row>
    <row r="543" spans="1:21" ht="54.95" customHeight="1" x14ac:dyDescent="0.25">
      <c r="A543" s="229">
        <v>542</v>
      </c>
      <c r="B543" s="229" t="s">
        <v>1113</v>
      </c>
      <c r="C543" s="55" t="s">
        <v>143</v>
      </c>
      <c r="D543" s="39" t="s">
        <v>313</v>
      </c>
      <c r="E543" s="39" t="s">
        <v>312</v>
      </c>
      <c r="F543" s="39" t="s">
        <v>60</v>
      </c>
      <c r="G543" s="39" t="s">
        <v>140</v>
      </c>
      <c r="H543" s="30" t="s">
        <v>141</v>
      </c>
      <c r="I543" s="39">
        <v>77101706</v>
      </c>
      <c r="J543" s="55" t="s">
        <v>290</v>
      </c>
      <c r="K543" s="230">
        <v>42552</v>
      </c>
      <c r="L543" s="229">
        <v>5</v>
      </c>
      <c r="M543" s="39" t="s">
        <v>57</v>
      </c>
      <c r="N543" s="39" t="s">
        <v>142</v>
      </c>
      <c r="O543" s="231">
        <v>8805470</v>
      </c>
      <c r="P543" s="231">
        <v>8805470</v>
      </c>
      <c r="Q543" s="231" t="s">
        <v>59</v>
      </c>
      <c r="R543" s="231" t="s">
        <v>59</v>
      </c>
      <c r="S543" s="29" t="s">
        <v>316</v>
      </c>
      <c r="T543" s="31">
        <v>1761094</v>
      </c>
      <c r="U543" s="224"/>
    </row>
    <row r="544" spans="1:21" ht="54.95" customHeight="1" x14ac:dyDescent="0.25">
      <c r="A544" s="229">
        <v>543</v>
      </c>
      <c r="B544" s="229" t="s">
        <v>1113</v>
      </c>
      <c r="C544" s="55" t="s">
        <v>143</v>
      </c>
      <c r="D544" s="39" t="s">
        <v>313</v>
      </c>
      <c r="E544" s="39" t="s">
        <v>312</v>
      </c>
      <c r="F544" s="39" t="s">
        <v>60</v>
      </c>
      <c r="G544" s="39" t="s">
        <v>140</v>
      </c>
      <c r="H544" s="30" t="s">
        <v>141</v>
      </c>
      <c r="I544" s="39">
        <v>77101706</v>
      </c>
      <c r="J544" s="55" t="s">
        <v>290</v>
      </c>
      <c r="K544" s="230">
        <v>42552</v>
      </c>
      <c r="L544" s="229">
        <v>5</v>
      </c>
      <c r="M544" s="39" t="s">
        <v>57</v>
      </c>
      <c r="N544" s="39" t="s">
        <v>142</v>
      </c>
      <c r="O544" s="231">
        <v>8805470</v>
      </c>
      <c r="P544" s="231">
        <v>8805470</v>
      </c>
      <c r="Q544" s="231" t="s">
        <v>59</v>
      </c>
      <c r="R544" s="231" t="s">
        <v>59</v>
      </c>
      <c r="S544" s="29" t="s">
        <v>316</v>
      </c>
      <c r="T544" s="31">
        <v>1761094</v>
      </c>
      <c r="U544" s="224"/>
    </row>
    <row r="545" spans="1:21" ht="54.95" customHeight="1" x14ac:dyDescent="0.25">
      <c r="A545" s="229">
        <v>544</v>
      </c>
      <c r="B545" s="229" t="s">
        <v>1113</v>
      </c>
      <c r="C545" s="55" t="s">
        <v>143</v>
      </c>
      <c r="D545" s="39" t="s">
        <v>313</v>
      </c>
      <c r="E545" s="39" t="s">
        <v>312</v>
      </c>
      <c r="F545" s="39" t="s">
        <v>60</v>
      </c>
      <c r="G545" s="39" t="s">
        <v>140</v>
      </c>
      <c r="H545" s="30" t="s">
        <v>141</v>
      </c>
      <c r="I545" s="39">
        <v>77101706</v>
      </c>
      <c r="J545" s="55" t="s">
        <v>290</v>
      </c>
      <c r="K545" s="230">
        <v>42552</v>
      </c>
      <c r="L545" s="229">
        <v>5</v>
      </c>
      <c r="M545" s="39" t="s">
        <v>57</v>
      </c>
      <c r="N545" s="39" t="s">
        <v>142</v>
      </c>
      <c r="O545" s="231">
        <v>8805470</v>
      </c>
      <c r="P545" s="231">
        <v>8805470</v>
      </c>
      <c r="Q545" s="231" t="s">
        <v>59</v>
      </c>
      <c r="R545" s="231" t="s">
        <v>59</v>
      </c>
      <c r="S545" s="29" t="s">
        <v>316</v>
      </c>
      <c r="T545" s="31">
        <v>1761094</v>
      </c>
      <c r="U545" s="224"/>
    </row>
    <row r="546" spans="1:21" ht="54.95" customHeight="1" x14ac:dyDescent="0.25">
      <c r="A546" s="229">
        <v>545</v>
      </c>
      <c r="B546" s="229" t="s">
        <v>1113</v>
      </c>
      <c r="C546" s="55" t="s">
        <v>143</v>
      </c>
      <c r="D546" s="39" t="s">
        <v>313</v>
      </c>
      <c r="E546" s="39" t="s">
        <v>312</v>
      </c>
      <c r="F546" s="39" t="s">
        <v>60</v>
      </c>
      <c r="G546" s="39" t="s">
        <v>140</v>
      </c>
      <c r="H546" s="30" t="s">
        <v>141</v>
      </c>
      <c r="I546" s="39">
        <v>77101706</v>
      </c>
      <c r="J546" s="55" t="s">
        <v>290</v>
      </c>
      <c r="K546" s="230">
        <v>42552</v>
      </c>
      <c r="L546" s="229">
        <v>5</v>
      </c>
      <c r="M546" s="39" t="s">
        <v>57</v>
      </c>
      <c r="N546" s="39" t="s">
        <v>142</v>
      </c>
      <c r="O546" s="231">
        <v>8805470</v>
      </c>
      <c r="P546" s="231">
        <v>8805470</v>
      </c>
      <c r="Q546" s="231" t="s">
        <v>59</v>
      </c>
      <c r="R546" s="231" t="s">
        <v>59</v>
      </c>
      <c r="S546" s="29" t="s">
        <v>316</v>
      </c>
      <c r="T546" s="31">
        <v>1761094</v>
      </c>
      <c r="U546" s="224"/>
    </row>
    <row r="547" spans="1:21" ht="54.95" customHeight="1" x14ac:dyDescent="0.25">
      <c r="A547" s="229">
        <v>546</v>
      </c>
      <c r="B547" s="229" t="s">
        <v>1113</v>
      </c>
      <c r="C547" s="55" t="s">
        <v>143</v>
      </c>
      <c r="D547" s="39" t="s">
        <v>313</v>
      </c>
      <c r="E547" s="39" t="s">
        <v>312</v>
      </c>
      <c r="F547" s="39" t="s">
        <v>60</v>
      </c>
      <c r="G547" s="39" t="s">
        <v>140</v>
      </c>
      <c r="H547" s="30" t="s">
        <v>141</v>
      </c>
      <c r="I547" s="39">
        <v>77101706</v>
      </c>
      <c r="J547" s="55" t="s">
        <v>290</v>
      </c>
      <c r="K547" s="230">
        <v>42552</v>
      </c>
      <c r="L547" s="229">
        <v>5</v>
      </c>
      <c r="M547" s="39" t="s">
        <v>57</v>
      </c>
      <c r="N547" s="39" t="s">
        <v>142</v>
      </c>
      <c r="O547" s="231">
        <v>8805470</v>
      </c>
      <c r="P547" s="231">
        <v>8805470</v>
      </c>
      <c r="Q547" s="231" t="s">
        <v>59</v>
      </c>
      <c r="R547" s="231" t="s">
        <v>59</v>
      </c>
      <c r="S547" s="29" t="s">
        <v>316</v>
      </c>
      <c r="T547" s="31">
        <v>1761094</v>
      </c>
      <c r="U547" s="224"/>
    </row>
    <row r="548" spans="1:21" ht="54.95" customHeight="1" x14ac:dyDescent="0.25">
      <c r="A548" s="229">
        <v>547</v>
      </c>
      <c r="B548" s="229" t="s">
        <v>1113</v>
      </c>
      <c r="C548" s="55" t="s">
        <v>143</v>
      </c>
      <c r="D548" s="39" t="s">
        <v>313</v>
      </c>
      <c r="E548" s="39" t="s">
        <v>312</v>
      </c>
      <c r="F548" s="39" t="s">
        <v>60</v>
      </c>
      <c r="G548" s="39" t="s">
        <v>140</v>
      </c>
      <c r="H548" s="30" t="s">
        <v>141</v>
      </c>
      <c r="I548" s="39">
        <v>77101706</v>
      </c>
      <c r="J548" s="55" t="s">
        <v>290</v>
      </c>
      <c r="K548" s="230">
        <v>42552</v>
      </c>
      <c r="L548" s="229">
        <v>5</v>
      </c>
      <c r="M548" s="39" t="s">
        <v>57</v>
      </c>
      <c r="N548" s="39" t="s">
        <v>142</v>
      </c>
      <c r="O548" s="231">
        <v>8805470</v>
      </c>
      <c r="P548" s="231">
        <v>8805470</v>
      </c>
      <c r="Q548" s="231" t="s">
        <v>59</v>
      </c>
      <c r="R548" s="231" t="s">
        <v>59</v>
      </c>
      <c r="S548" s="29" t="s">
        <v>316</v>
      </c>
      <c r="T548" s="31">
        <v>1761094</v>
      </c>
      <c r="U548" s="224"/>
    </row>
    <row r="549" spans="1:21" ht="54.95" customHeight="1" x14ac:dyDescent="0.25">
      <c r="A549" s="229">
        <v>548</v>
      </c>
      <c r="B549" s="229" t="s">
        <v>1113</v>
      </c>
      <c r="C549" s="55" t="s">
        <v>143</v>
      </c>
      <c r="D549" s="39" t="s">
        <v>313</v>
      </c>
      <c r="E549" s="39" t="s">
        <v>312</v>
      </c>
      <c r="F549" s="39" t="s">
        <v>60</v>
      </c>
      <c r="G549" s="39" t="s">
        <v>140</v>
      </c>
      <c r="H549" s="30" t="s">
        <v>141</v>
      </c>
      <c r="I549" s="39">
        <v>77101706</v>
      </c>
      <c r="J549" s="55" t="s">
        <v>290</v>
      </c>
      <c r="K549" s="230">
        <v>42552</v>
      </c>
      <c r="L549" s="229">
        <v>5</v>
      </c>
      <c r="M549" s="39" t="s">
        <v>57</v>
      </c>
      <c r="N549" s="39" t="s">
        <v>142</v>
      </c>
      <c r="O549" s="231">
        <v>8805470</v>
      </c>
      <c r="P549" s="231">
        <v>8805470</v>
      </c>
      <c r="Q549" s="231" t="s">
        <v>59</v>
      </c>
      <c r="R549" s="231" t="s">
        <v>59</v>
      </c>
      <c r="S549" s="29" t="s">
        <v>316</v>
      </c>
      <c r="T549" s="31">
        <v>1761094</v>
      </c>
      <c r="U549" s="224"/>
    </row>
    <row r="550" spans="1:21" ht="54.95" customHeight="1" x14ac:dyDescent="0.25">
      <c r="A550" s="229">
        <v>549</v>
      </c>
      <c r="B550" s="229" t="s">
        <v>1113</v>
      </c>
      <c r="C550" s="55" t="s">
        <v>143</v>
      </c>
      <c r="D550" s="39" t="s">
        <v>313</v>
      </c>
      <c r="E550" s="39" t="s">
        <v>312</v>
      </c>
      <c r="F550" s="39" t="s">
        <v>60</v>
      </c>
      <c r="G550" s="39" t="s">
        <v>140</v>
      </c>
      <c r="H550" s="30" t="s">
        <v>141</v>
      </c>
      <c r="I550" s="39">
        <v>77101706</v>
      </c>
      <c r="J550" s="55" t="s">
        <v>290</v>
      </c>
      <c r="K550" s="230">
        <v>42552</v>
      </c>
      <c r="L550" s="229">
        <v>5</v>
      </c>
      <c r="M550" s="39" t="s">
        <v>57</v>
      </c>
      <c r="N550" s="39" t="s">
        <v>142</v>
      </c>
      <c r="O550" s="231">
        <v>8805470</v>
      </c>
      <c r="P550" s="231">
        <v>8805470</v>
      </c>
      <c r="Q550" s="231" t="s">
        <v>59</v>
      </c>
      <c r="R550" s="231" t="s">
        <v>59</v>
      </c>
      <c r="S550" s="29" t="s">
        <v>316</v>
      </c>
      <c r="T550" s="31">
        <v>1761094</v>
      </c>
      <c r="U550" s="224"/>
    </row>
    <row r="551" spans="1:21" ht="54.95" customHeight="1" x14ac:dyDescent="0.25">
      <c r="A551" s="229">
        <v>550</v>
      </c>
      <c r="B551" s="229" t="s">
        <v>1113</v>
      </c>
      <c r="C551" s="55" t="s">
        <v>143</v>
      </c>
      <c r="D551" s="39" t="s">
        <v>313</v>
      </c>
      <c r="E551" s="39" t="s">
        <v>312</v>
      </c>
      <c r="F551" s="39" t="s">
        <v>60</v>
      </c>
      <c r="G551" s="39" t="s">
        <v>140</v>
      </c>
      <c r="H551" s="30" t="s">
        <v>141</v>
      </c>
      <c r="I551" s="39">
        <v>77101706</v>
      </c>
      <c r="J551" s="55" t="s">
        <v>290</v>
      </c>
      <c r="K551" s="230">
        <v>42552</v>
      </c>
      <c r="L551" s="229">
        <v>5</v>
      </c>
      <c r="M551" s="39" t="s">
        <v>57</v>
      </c>
      <c r="N551" s="39" t="s">
        <v>142</v>
      </c>
      <c r="O551" s="231">
        <v>8805470</v>
      </c>
      <c r="P551" s="231">
        <v>8805470</v>
      </c>
      <c r="Q551" s="231" t="s">
        <v>59</v>
      </c>
      <c r="R551" s="231" t="s">
        <v>59</v>
      </c>
      <c r="S551" s="29" t="s">
        <v>316</v>
      </c>
      <c r="T551" s="31">
        <v>1761094</v>
      </c>
      <c r="U551" s="224"/>
    </row>
    <row r="552" spans="1:21" ht="54.95" customHeight="1" x14ac:dyDescent="0.25">
      <c r="A552" s="229">
        <v>551</v>
      </c>
      <c r="B552" s="229" t="s">
        <v>1113</v>
      </c>
      <c r="C552" s="55" t="s">
        <v>143</v>
      </c>
      <c r="D552" s="39" t="s">
        <v>313</v>
      </c>
      <c r="E552" s="39" t="s">
        <v>312</v>
      </c>
      <c r="F552" s="39" t="s">
        <v>60</v>
      </c>
      <c r="G552" s="39" t="s">
        <v>140</v>
      </c>
      <c r="H552" s="30" t="s">
        <v>141</v>
      </c>
      <c r="I552" s="39">
        <v>77101706</v>
      </c>
      <c r="J552" s="55" t="s">
        <v>290</v>
      </c>
      <c r="K552" s="230">
        <v>42552</v>
      </c>
      <c r="L552" s="229">
        <v>5</v>
      </c>
      <c r="M552" s="39" t="s">
        <v>57</v>
      </c>
      <c r="N552" s="39" t="s">
        <v>142</v>
      </c>
      <c r="O552" s="231">
        <v>8805470</v>
      </c>
      <c r="P552" s="231">
        <v>8805470</v>
      </c>
      <c r="Q552" s="231" t="s">
        <v>59</v>
      </c>
      <c r="R552" s="231" t="s">
        <v>59</v>
      </c>
      <c r="S552" s="29" t="s">
        <v>316</v>
      </c>
      <c r="T552" s="31">
        <v>1761094</v>
      </c>
      <c r="U552" s="224"/>
    </row>
    <row r="553" spans="1:21" ht="54.95" customHeight="1" x14ac:dyDescent="0.25">
      <c r="A553" s="229">
        <v>552</v>
      </c>
      <c r="B553" s="229" t="s">
        <v>1113</v>
      </c>
      <c r="C553" s="55" t="s">
        <v>143</v>
      </c>
      <c r="D553" s="39" t="s">
        <v>313</v>
      </c>
      <c r="E553" s="39" t="s">
        <v>312</v>
      </c>
      <c r="F553" s="39" t="s">
        <v>60</v>
      </c>
      <c r="G553" s="39" t="s">
        <v>140</v>
      </c>
      <c r="H553" s="30" t="s">
        <v>141</v>
      </c>
      <c r="I553" s="39">
        <v>77101706</v>
      </c>
      <c r="J553" s="55" t="s">
        <v>290</v>
      </c>
      <c r="K553" s="230">
        <v>42552</v>
      </c>
      <c r="L553" s="229">
        <v>5</v>
      </c>
      <c r="M553" s="39" t="s">
        <v>57</v>
      </c>
      <c r="N553" s="39" t="s">
        <v>142</v>
      </c>
      <c r="O553" s="231">
        <v>8805470</v>
      </c>
      <c r="P553" s="231">
        <v>8805470</v>
      </c>
      <c r="Q553" s="231" t="s">
        <v>59</v>
      </c>
      <c r="R553" s="231" t="s">
        <v>59</v>
      </c>
      <c r="S553" s="29" t="s">
        <v>316</v>
      </c>
      <c r="T553" s="31">
        <v>1761094</v>
      </c>
      <c r="U553" s="224"/>
    </row>
    <row r="554" spans="1:21" ht="54.95" customHeight="1" x14ac:dyDescent="0.25">
      <c r="A554" s="229">
        <v>553</v>
      </c>
      <c r="B554" s="229" t="s">
        <v>1113</v>
      </c>
      <c r="C554" s="55" t="s">
        <v>143</v>
      </c>
      <c r="D554" s="39" t="s">
        <v>313</v>
      </c>
      <c r="E554" s="39" t="s">
        <v>312</v>
      </c>
      <c r="F554" s="39" t="s">
        <v>60</v>
      </c>
      <c r="G554" s="39" t="s">
        <v>140</v>
      </c>
      <c r="H554" s="30" t="s">
        <v>141</v>
      </c>
      <c r="I554" s="39">
        <v>77101706</v>
      </c>
      <c r="J554" s="55" t="s">
        <v>290</v>
      </c>
      <c r="K554" s="230">
        <v>42552</v>
      </c>
      <c r="L554" s="229">
        <v>5</v>
      </c>
      <c r="M554" s="39" t="s">
        <v>57</v>
      </c>
      <c r="N554" s="39" t="s">
        <v>142</v>
      </c>
      <c r="O554" s="231">
        <v>8805470</v>
      </c>
      <c r="P554" s="231">
        <v>8805470</v>
      </c>
      <c r="Q554" s="231" t="s">
        <v>59</v>
      </c>
      <c r="R554" s="231" t="s">
        <v>59</v>
      </c>
      <c r="S554" s="29" t="s">
        <v>316</v>
      </c>
      <c r="T554" s="31">
        <v>1761094</v>
      </c>
      <c r="U554" s="224"/>
    </row>
    <row r="555" spans="1:21" ht="54.95" customHeight="1" x14ac:dyDescent="0.25">
      <c r="A555" s="229">
        <v>554</v>
      </c>
      <c r="B555" s="229" t="s">
        <v>1113</v>
      </c>
      <c r="C555" s="55" t="s">
        <v>143</v>
      </c>
      <c r="D555" s="39" t="s">
        <v>313</v>
      </c>
      <c r="E555" s="39" t="s">
        <v>312</v>
      </c>
      <c r="F555" s="39" t="s">
        <v>60</v>
      </c>
      <c r="G555" s="39" t="s">
        <v>140</v>
      </c>
      <c r="H555" s="30" t="s">
        <v>141</v>
      </c>
      <c r="I555" s="39">
        <v>77101706</v>
      </c>
      <c r="J555" s="55" t="s">
        <v>290</v>
      </c>
      <c r="K555" s="230">
        <v>42552</v>
      </c>
      <c r="L555" s="229">
        <v>5</v>
      </c>
      <c r="M555" s="39" t="s">
        <v>57</v>
      </c>
      <c r="N555" s="39" t="s">
        <v>142</v>
      </c>
      <c r="O555" s="231">
        <v>8805470</v>
      </c>
      <c r="P555" s="231">
        <v>8805470</v>
      </c>
      <c r="Q555" s="231" t="s">
        <v>59</v>
      </c>
      <c r="R555" s="231" t="s">
        <v>59</v>
      </c>
      <c r="S555" s="29" t="s">
        <v>316</v>
      </c>
      <c r="T555" s="31">
        <v>1761094</v>
      </c>
      <c r="U555" s="224"/>
    </row>
    <row r="556" spans="1:21" ht="54.95" customHeight="1" x14ac:dyDescent="0.25">
      <c r="A556" s="229">
        <v>555</v>
      </c>
      <c r="B556" s="229" t="s">
        <v>1113</v>
      </c>
      <c r="C556" s="55" t="s">
        <v>143</v>
      </c>
      <c r="D556" s="39" t="s">
        <v>313</v>
      </c>
      <c r="E556" s="39" t="s">
        <v>312</v>
      </c>
      <c r="F556" s="39" t="s">
        <v>60</v>
      </c>
      <c r="G556" s="39" t="s">
        <v>140</v>
      </c>
      <c r="H556" s="30" t="s">
        <v>141</v>
      </c>
      <c r="I556" s="39">
        <v>77101706</v>
      </c>
      <c r="J556" s="55" t="s">
        <v>290</v>
      </c>
      <c r="K556" s="230">
        <v>42552</v>
      </c>
      <c r="L556" s="229">
        <v>5</v>
      </c>
      <c r="M556" s="39" t="s">
        <v>57</v>
      </c>
      <c r="N556" s="39" t="s">
        <v>142</v>
      </c>
      <c r="O556" s="231">
        <v>8805470</v>
      </c>
      <c r="P556" s="231">
        <v>8805470</v>
      </c>
      <c r="Q556" s="231" t="s">
        <v>59</v>
      </c>
      <c r="R556" s="231" t="s">
        <v>59</v>
      </c>
      <c r="S556" s="29" t="s">
        <v>316</v>
      </c>
      <c r="T556" s="31">
        <v>1761094</v>
      </c>
      <c r="U556" s="224"/>
    </row>
    <row r="557" spans="1:21" ht="54.95" customHeight="1" x14ac:dyDescent="0.25">
      <c r="A557" s="229">
        <v>556</v>
      </c>
      <c r="B557" s="229" t="s">
        <v>1113</v>
      </c>
      <c r="C557" s="55" t="s">
        <v>143</v>
      </c>
      <c r="D557" s="39" t="s">
        <v>313</v>
      </c>
      <c r="E557" s="39" t="s">
        <v>312</v>
      </c>
      <c r="F557" s="39" t="s">
        <v>60</v>
      </c>
      <c r="G557" s="39" t="s">
        <v>140</v>
      </c>
      <c r="H557" s="30" t="s">
        <v>141</v>
      </c>
      <c r="I557" s="39">
        <v>77101706</v>
      </c>
      <c r="J557" s="55" t="s">
        <v>290</v>
      </c>
      <c r="K557" s="230">
        <v>42552</v>
      </c>
      <c r="L557" s="229">
        <v>5</v>
      </c>
      <c r="M557" s="39" t="s">
        <v>57</v>
      </c>
      <c r="N557" s="39" t="s">
        <v>142</v>
      </c>
      <c r="O557" s="231">
        <v>8805470</v>
      </c>
      <c r="P557" s="231">
        <v>8805470</v>
      </c>
      <c r="Q557" s="231" t="s">
        <v>59</v>
      </c>
      <c r="R557" s="231" t="s">
        <v>59</v>
      </c>
      <c r="S557" s="29" t="s">
        <v>316</v>
      </c>
      <c r="T557" s="31">
        <v>1761094</v>
      </c>
      <c r="U557" s="224"/>
    </row>
    <row r="558" spans="1:21" ht="54.95" customHeight="1" x14ac:dyDescent="0.25">
      <c r="A558" s="229">
        <v>557</v>
      </c>
      <c r="B558" s="229" t="s">
        <v>1113</v>
      </c>
      <c r="C558" s="55" t="s">
        <v>143</v>
      </c>
      <c r="D558" s="39" t="s">
        <v>313</v>
      </c>
      <c r="E558" s="39" t="s">
        <v>312</v>
      </c>
      <c r="F558" s="39" t="s">
        <v>60</v>
      </c>
      <c r="G558" s="39" t="s">
        <v>140</v>
      </c>
      <c r="H558" s="30" t="s">
        <v>141</v>
      </c>
      <c r="I558" s="39">
        <v>77101706</v>
      </c>
      <c r="J558" s="55" t="s">
        <v>290</v>
      </c>
      <c r="K558" s="230">
        <v>42552</v>
      </c>
      <c r="L558" s="229">
        <v>5</v>
      </c>
      <c r="M558" s="39" t="s">
        <v>57</v>
      </c>
      <c r="N558" s="39" t="s">
        <v>142</v>
      </c>
      <c r="O558" s="231">
        <v>8805470</v>
      </c>
      <c r="P558" s="231">
        <v>8805470</v>
      </c>
      <c r="Q558" s="231" t="s">
        <v>59</v>
      </c>
      <c r="R558" s="231" t="s">
        <v>59</v>
      </c>
      <c r="S558" s="29" t="s">
        <v>316</v>
      </c>
      <c r="T558" s="31">
        <v>1761094</v>
      </c>
      <c r="U558" s="224"/>
    </row>
    <row r="559" spans="1:21" ht="54.95" customHeight="1" x14ac:dyDescent="0.25">
      <c r="A559" s="229">
        <v>558</v>
      </c>
      <c r="B559" s="229" t="s">
        <v>1113</v>
      </c>
      <c r="C559" s="55" t="s">
        <v>143</v>
      </c>
      <c r="D559" s="39" t="s">
        <v>313</v>
      </c>
      <c r="E559" s="39" t="s">
        <v>312</v>
      </c>
      <c r="F559" s="39" t="s">
        <v>60</v>
      </c>
      <c r="G559" s="39" t="s">
        <v>140</v>
      </c>
      <c r="H559" s="30" t="s">
        <v>141</v>
      </c>
      <c r="I559" s="39">
        <v>77101706</v>
      </c>
      <c r="J559" s="55" t="s">
        <v>290</v>
      </c>
      <c r="K559" s="230">
        <v>42552</v>
      </c>
      <c r="L559" s="229">
        <v>5</v>
      </c>
      <c r="M559" s="39" t="s">
        <v>57</v>
      </c>
      <c r="N559" s="39" t="s">
        <v>142</v>
      </c>
      <c r="O559" s="231">
        <v>8805470</v>
      </c>
      <c r="P559" s="231">
        <v>8805470</v>
      </c>
      <c r="Q559" s="231" t="s">
        <v>59</v>
      </c>
      <c r="R559" s="231" t="s">
        <v>59</v>
      </c>
      <c r="S559" s="29" t="s">
        <v>316</v>
      </c>
      <c r="T559" s="31">
        <v>1761094</v>
      </c>
      <c r="U559" s="224"/>
    </row>
    <row r="560" spans="1:21" ht="54.95" customHeight="1" x14ac:dyDescent="0.25">
      <c r="A560" s="229">
        <v>559</v>
      </c>
      <c r="B560" s="229" t="s">
        <v>1113</v>
      </c>
      <c r="C560" s="55" t="s">
        <v>143</v>
      </c>
      <c r="D560" s="39" t="s">
        <v>313</v>
      </c>
      <c r="E560" s="39" t="s">
        <v>312</v>
      </c>
      <c r="F560" s="39" t="s">
        <v>60</v>
      </c>
      <c r="G560" s="39" t="s">
        <v>140</v>
      </c>
      <c r="H560" s="30" t="s">
        <v>141</v>
      </c>
      <c r="I560" s="39">
        <v>77101706</v>
      </c>
      <c r="J560" s="55" t="s">
        <v>1206</v>
      </c>
      <c r="K560" s="230">
        <v>42552</v>
      </c>
      <c r="L560" s="229">
        <v>5</v>
      </c>
      <c r="M560" s="39" t="s">
        <v>57</v>
      </c>
      <c r="N560" s="39" t="s">
        <v>142</v>
      </c>
      <c r="O560" s="231">
        <v>12147305</v>
      </c>
      <c r="P560" s="231">
        <v>12147305</v>
      </c>
      <c r="Q560" s="231" t="s">
        <v>59</v>
      </c>
      <c r="R560" s="231" t="s">
        <v>59</v>
      </c>
      <c r="S560" s="29" t="s">
        <v>316</v>
      </c>
      <c r="T560" s="31">
        <v>2429461</v>
      </c>
      <c r="U560" s="224"/>
    </row>
    <row r="561" spans="1:21" ht="54.95" customHeight="1" x14ac:dyDescent="0.25">
      <c r="A561" s="229">
        <v>560</v>
      </c>
      <c r="B561" s="229" t="s">
        <v>1113</v>
      </c>
      <c r="C561" s="55" t="s">
        <v>143</v>
      </c>
      <c r="D561" s="39" t="s">
        <v>313</v>
      </c>
      <c r="E561" s="39" t="s">
        <v>312</v>
      </c>
      <c r="F561" s="39" t="s">
        <v>64</v>
      </c>
      <c r="G561" s="39" t="s">
        <v>144</v>
      </c>
      <c r="H561" s="30" t="s">
        <v>145</v>
      </c>
      <c r="I561" s="39">
        <v>77101706</v>
      </c>
      <c r="J561" s="55" t="s">
        <v>291</v>
      </c>
      <c r="K561" s="230">
        <v>42552</v>
      </c>
      <c r="L561" s="229">
        <v>5</v>
      </c>
      <c r="M561" s="39" t="s">
        <v>292</v>
      </c>
      <c r="N561" s="39" t="s">
        <v>142</v>
      </c>
      <c r="O561" s="231">
        <v>416485500</v>
      </c>
      <c r="P561" s="231">
        <v>416485500</v>
      </c>
      <c r="Q561" s="231" t="s">
        <v>59</v>
      </c>
      <c r="R561" s="231" t="s">
        <v>59</v>
      </c>
      <c r="S561" s="29" t="s">
        <v>316</v>
      </c>
      <c r="T561" s="31">
        <v>416485500</v>
      </c>
      <c r="U561" s="224"/>
    </row>
    <row r="562" spans="1:21" ht="54.95" customHeight="1" x14ac:dyDescent="0.25">
      <c r="A562" s="229">
        <v>561</v>
      </c>
      <c r="B562" s="229" t="s">
        <v>1113</v>
      </c>
      <c r="C562" s="56" t="s">
        <v>143</v>
      </c>
      <c r="D562" s="39" t="s">
        <v>313</v>
      </c>
      <c r="E562" s="39" t="s">
        <v>311</v>
      </c>
      <c r="F562" s="39" t="s">
        <v>60</v>
      </c>
      <c r="G562" s="39" t="s">
        <v>140</v>
      </c>
      <c r="H562" s="30" t="s">
        <v>141</v>
      </c>
      <c r="I562" s="39">
        <v>77101706</v>
      </c>
      <c r="J562" s="55" t="s">
        <v>293</v>
      </c>
      <c r="K562" s="230">
        <v>42552</v>
      </c>
      <c r="L562" s="229">
        <v>5</v>
      </c>
      <c r="M562" s="39" t="s">
        <v>57</v>
      </c>
      <c r="N562" s="39" t="s">
        <v>142</v>
      </c>
      <c r="O562" s="231">
        <v>23286755</v>
      </c>
      <c r="P562" s="231">
        <v>23286755</v>
      </c>
      <c r="Q562" s="231" t="s">
        <v>59</v>
      </c>
      <c r="R562" s="231" t="s">
        <v>59</v>
      </c>
      <c r="S562" s="29" t="s">
        <v>316</v>
      </c>
      <c r="T562" s="40">
        <v>4657351</v>
      </c>
      <c r="U562" s="224"/>
    </row>
    <row r="563" spans="1:21" ht="54.95" customHeight="1" x14ac:dyDescent="0.25">
      <c r="A563" s="229">
        <v>562</v>
      </c>
      <c r="B563" s="229" t="s">
        <v>1113</v>
      </c>
      <c r="C563" s="56" t="s">
        <v>143</v>
      </c>
      <c r="D563" s="39" t="s">
        <v>313</v>
      </c>
      <c r="E563" s="39" t="s">
        <v>311</v>
      </c>
      <c r="F563" s="39" t="s">
        <v>60</v>
      </c>
      <c r="G563" s="39" t="s">
        <v>140</v>
      </c>
      <c r="H563" s="30" t="s">
        <v>141</v>
      </c>
      <c r="I563" s="39">
        <v>77101706</v>
      </c>
      <c r="J563" s="55" t="s">
        <v>293</v>
      </c>
      <c r="K563" s="230">
        <v>42552</v>
      </c>
      <c r="L563" s="229">
        <v>5</v>
      </c>
      <c r="M563" s="39" t="s">
        <v>57</v>
      </c>
      <c r="N563" s="39" t="s">
        <v>142</v>
      </c>
      <c r="O563" s="231">
        <v>23286755</v>
      </c>
      <c r="P563" s="231">
        <v>23286755</v>
      </c>
      <c r="Q563" s="231" t="s">
        <v>59</v>
      </c>
      <c r="R563" s="231" t="s">
        <v>59</v>
      </c>
      <c r="S563" s="29" t="s">
        <v>316</v>
      </c>
      <c r="T563" s="40">
        <v>4657351</v>
      </c>
      <c r="U563" s="224"/>
    </row>
    <row r="564" spans="1:21" ht="54.95" customHeight="1" x14ac:dyDescent="0.25">
      <c r="A564" s="229">
        <v>563</v>
      </c>
      <c r="B564" s="229" t="s">
        <v>1113</v>
      </c>
      <c r="C564" s="56" t="s">
        <v>143</v>
      </c>
      <c r="D564" s="39" t="s">
        <v>313</v>
      </c>
      <c r="E564" s="39" t="s">
        <v>311</v>
      </c>
      <c r="F564" s="39" t="s">
        <v>60</v>
      </c>
      <c r="G564" s="39" t="s">
        <v>140</v>
      </c>
      <c r="H564" s="30" t="s">
        <v>141</v>
      </c>
      <c r="I564" s="39">
        <v>77101706</v>
      </c>
      <c r="J564" s="55" t="s">
        <v>293</v>
      </c>
      <c r="K564" s="230">
        <v>42552</v>
      </c>
      <c r="L564" s="229">
        <v>5</v>
      </c>
      <c r="M564" s="39" t="s">
        <v>57</v>
      </c>
      <c r="N564" s="39" t="s">
        <v>142</v>
      </c>
      <c r="O564" s="231">
        <v>23286755</v>
      </c>
      <c r="P564" s="231">
        <v>23286755</v>
      </c>
      <c r="Q564" s="231" t="s">
        <v>59</v>
      </c>
      <c r="R564" s="231" t="s">
        <v>59</v>
      </c>
      <c r="S564" s="29" t="s">
        <v>316</v>
      </c>
      <c r="T564" s="40">
        <v>4657351</v>
      </c>
      <c r="U564" s="224"/>
    </row>
    <row r="565" spans="1:21" ht="54.95" customHeight="1" x14ac:dyDescent="0.25">
      <c r="A565" s="229">
        <v>564</v>
      </c>
      <c r="B565" s="229" t="s">
        <v>1113</v>
      </c>
      <c r="C565" s="56" t="s">
        <v>143</v>
      </c>
      <c r="D565" s="39" t="s">
        <v>313</v>
      </c>
      <c r="E565" s="39" t="s">
        <v>311</v>
      </c>
      <c r="F565" s="39" t="s">
        <v>60</v>
      </c>
      <c r="G565" s="39" t="s">
        <v>140</v>
      </c>
      <c r="H565" s="30" t="s">
        <v>141</v>
      </c>
      <c r="I565" s="39">
        <v>77101706</v>
      </c>
      <c r="J565" s="55" t="s">
        <v>293</v>
      </c>
      <c r="K565" s="230">
        <v>42552</v>
      </c>
      <c r="L565" s="229">
        <v>5</v>
      </c>
      <c r="M565" s="39" t="s">
        <v>57</v>
      </c>
      <c r="N565" s="39" t="s">
        <v>142</v>
      </c>
      <c r="O565" s="231">
        <v>23286755</v>
      </c>
      <c r="P565" s="231">
        <v>23286755</v>
      </c>
      <c r="Q565" s="231" t="s">
        <v>59</v>
      </c>
      <c r="R565" s="231" t="s">
        <v>59</v>
      </c>
      <c r="S565" s="29" t="s">
        <v>316</v>
      </c>
      <c r="T565" s="40">
        <v>4657351</v>
      </c>
      <c r="U565" s="224"/>
    </row>
    <row r="566" spans="1:21" ht="54.95" customHeight="1" x14ac:dyDescent="0.25">
      <c r="A566" s="229">
        <v>565</v>
      </c>
      <c r="B566" s="229" t="s">
        <v>1113</v>
      </c>
      <c r="C566" s="56" t="s">
        <v>143</v>
      </c>
      <c r="D566" s="39" t="s">
        <v>313</v>
      </c>
      <c r="E566" s="39" t="s">
        <v>311</v>
      </c>
      <c r="F566" s="39" t="s">
        <v>60</v>
      </c>
      <c r="G566" s="39" t="s">
        <v>140</v>
      </c>
      <c r="H566" s="30" t="s">
        <v>141</v>
      </c>
      <c r="I566" s="39">
        <v>77101706</v>
      </c>
      <c r="J566" s="55" t="s">
        <v>293</v>
      </c>
      <c r="K566" s="230">
        <v>42552</v>
      </c>
      <c r="L566" s="229">
        <v>5</v>
      </c>
      <c r="M566" s="39" t="s">
        <v>57</v>
      </c>
      <c r="N566" s="39" t="s">
        <v>142</v>
      </c>
      <c r="O566" s="231">
        <v>23286755</v>
      </c>
      <c r="P566" s="231">
        <v>23286755</v>
      </c>
      <c r="Q566" s="231" t="s">
        <v>59</v>
      </c>
      <c r="R566" s="231" t="s">
        <v>59</v>
      </c>
      <c r="S566" s="29" t="s">
        <v>316</v>
      </c>
      <c r="T566" s="40">
        <v>4657351</v>
      </c>
      <c r="U566" s="224"/>
    </row>
    <row r="567" spans="1:21" ht="54.95" customHeight="1" x14ac:dyDescent="0.25">
      <c r="A567" s="229">
        <v>566</v>
      </c>
      <c r="B567" s="229" t="s">
        <v>1113</v>
      </c>
      <c r="C567" s="56" t="s">
        <v>143</v>
      </c>
      <c r="D567" s="39" t="s">
        <v>313</v>
      </c>
      <c r="E567" s="39" t="s">
        <v>311</v>
      </c>
      <c r="F567" s="39" t="s">
        <v>60</v>
      </c>
      <c r="G567" s="39" t="s">
        <v>140</v>
      </c>
      <c r="H567" s="30" t="s">
        <v>141</v>
      </c>
      <c r="I567" s="39">
        <v>77101706</v>
      </c>
      <c r="J567" s="55" t="s">
        <v>293</v>
      </c>
      <c r="K567" s="230">
        <v>42552</v>
      </c>
      <c r="L567" s="229">
        <v>5</v>
      </c>
      <c r="M567" s="39" t="s">
        <v>57</v>
      </c>
      <c r="N567" s="39" t="s">
        <v>142</v>
      </c>
      <c r="O567" s="231">
        <v>23286755</v>
      </c>
      <c r="P567" s="231">
        <v>23286755</v>
      </c>
      <c r="Q567" s="231" t="s">
        <v>59</v>
      </c>
      <c r="R567" s="231" t="s">
        <v>59</v>
      </c>
      <c r="S567" s="29" t="s">
        <v>316</v>
      </c>
      <c r="T567" s="40">
        <v>4657351</v>
      </c>
      <c r="U567" s="224"/>
    </row>
    <row r="568" spans="1:21" ht="54.95" customHeight="1" x14ac:dyDescent="0.25">
      <c r="A568" s="229">
        <v>567</v>
      </c>
      <c r="B568" s="229" t="s">
        <v>1113</v>
      </c>
      <c r="C568" s="56" t="s">
        <v>143</v>
      </c>
      <c r="D568" s="39" t="s">
        <v>313</v>
      </c>
      <c r="E568" s="39" t="s">
        <v>311</v>
      </c>
      <c r="F568" s="39" t="s">
        <v>60</v>
      </c>
      <c r="G568" s="39" t="s">
        <v>140</v>
      </c>
      <c r="H568" s="30" t="s">
        <v>141</v>
      </c>
      <c r="I568" s="39">
        <v>77101706</v>
      </c>
      <c r="J568" s="55" t="s">
        <v>293</v>
      </c>
      <c r="K568" s="230">
        <v>42552</v>
      </c>
      <c r="L568" s="229">
        <v>5</v>
      </c>
      <c r="M568" s="39" t="s">
        <v>57</v>
      </c>
      <c r="N568" s="39" t="s">
        <v>142</v>
      </c>
      <c r="O568" s="231">
        <v>23286755</v>
      </c>
      <c r="P568" s="231">
        <v>23286755</v>
      </c>
      <c r="Q568" s="231" t="s">
        <v>59</v>
      </c>
      <c r="R568" s="231" t="s">
        <v>59</v>
      </c>
      <c r="S568" s="29" t="s">
        <v>316</v>
      </c>
      <c r="T568" s="40">
        <v>4657351</v>
      </c>
      <c r="U568" s="224"/>
    </row>
    <row r="569" spans="1:21" ht="54.95" customHeight="1" x14ac:dyDescent="0.25">
      <c r="A569" s="229">
        <v>568</v>
      </c>
      <c r="B569" s="229" t="s">
        <v>1113</v>
      </c>
      <c r="C569" s="55" t="s">
        <v>296</v>
      </c>
      <c r="D569" s="39" t="s">
        <v>313</v>
      </c>
      <c r="E569" s="39" t="s">
        <v>303</v>
      </c>
      <c r="F569" s="39" t="s">
        <v>60</v>
      </c>
      <c r="G569" s="39" t="s">
        <v>140</v>
      </c>
      <c r="H569" s="30" t="s">
        <v>141</v>
      </c>
      <c r="I569" s="39">
        <v>77101706</v>
      </c>
      <c r="J569" s="55" t="s">
        <v>294</v>
      </c>
      <c r="K569" s="230">
        <v>42552</v>
      </c>
      <c r="L569" s="229">
        <v>5</v>
      </c>
      <c r="M569" s="39" t="s">
        <v>57</v>
      </c>
      <c r="N569" s="39" t="s">
        <v>142</v>
      </c>
      <c r="O569" s="231">
        <v>23286755</v>
      </c>
      <c r="P569" s="231">
        <v>23286755</v>
      </c>
      <c r="Q569" s="231" t="s">
        <v>59</v>
      </c>
      <c r="R569" s="231" t="s">
        <v>59</v>
      </c>
      <c r="S569" s="29" t="s">
        <v>316</v>
      </c>
      <c r="T569" s="40">
        <v>4657351</v>
      </c>
      <c r="U569" s="224"/>
    </row>
    <row r="570" spans="1:21" ht="54.95" customHeight="1" x14ac:dyDescent="0.25">
      <c r="A570" s="229">
        <v>569</v>
      </c>
      <c r="B570" s="229" t="s">
        <v>1113</v>
      </c>
      <c r="C570" s="55" t="s">
        <v>296</v>
      </c>
      <c r="D570" s="39" t="s">
        <v>313</v>
      </c>
      <c r="E570" s="39" t="s">
        <v>303</v>
      </c>
      <c r="F570" s="39" t="s">
        <v>60</v>
      </c>
      <c r="G570" s="39" t="s">
        <v>140</v>
      </c>
      <c r="H570" s="30" t="s">
        <v>141</v>
      </c>
      <c r="I570" s="39">
        <v>77101706</v>
      </c>
      <c r="J570" s="55" t="s">
        <v>294</v>
      </c>
      <c r="K570" s="230">
        <v>42552</v>
      </c>
      <c r="L570" s="229">
        <v>5</v>
      </c>
      <c r="M570" s="39" t="s">
        <v>57</v>
      </c>
      <c r="N570" s="39" t="s">
        <v>142</v>
      </c>
      <c r="O570" s="231">
        <v>23286755</v>
      </c>
      <c r="P570" s="231">
        <v>23286755</v>
      </c>
      <c r="Q570" s="231" t="s">
        <v>59</v>
      </c>
      <c r="R570" s="231" t="s">
        <v>59</v>
      </c>
      <c r="S570" s="29" t="s">
        <v>316</v>
      </c>
      <c r="T570" s="40">
        <v>4657351</v>
      </c>
      <c r="U570" s="224"/>
    </row>
    <row r="571" spans="1:21" ht="54.95" customHeight="1" x14ac:dyDescent="0.25">
      <c r="A571" s="229">
        <v>570</v>
      </c>
      <c r="B571" s="229" t="s">
        <v>1113</v>
      </c>
      <c r="C571" s="55" t="s">
        <v>296</v>
      </c>
      <c r="D571" s="39" t="s">
        <v>313</v>
      </c>
      <c r="E571" s="39" t="s">
        <v>303</v>
      </c>
      <c r="F571" s="39" t="s">
        <v>60</v>
      </c>
      <c r="G571" s="39" t="s">
        <v>140</v>
      </c>
      <c r="H571" s="30" t="s">
        <v>141</v>
      </c>
      <c r="I571" s="39">
        <v>77101706</v>
      </c>
      <c r="J571" s="55" t="s">
        <v>294</v>
      </c>
      <c r="K571" s="230">
        <v>42552</v>
      </c>
      <c r="L571" s="229">
        <v>5</v>
      </c>
      <c r="M571" s="39" t="s">
        <v>57</v>
      </c>
      <c r="N571" s="39" t="s">
        <v>142</v>
      </c>
      <c r="O571" s="231">
        <v>23286755</v>
      </c>
      <c r="P571" s="231">
        <v>23286755</v>
      </c>
      <c r="Q571" s="231" t="s">
        <v>59</v>
      </c>
      <c r="R571" s="231" t="s">
        <v>59</v>
      </c>
      <c r="S571" s="29" t="s">
        <v>316</v>
      </c>
      <c r="T571" s="40">
        <v>4657351</v>
      </c>
      <c r="U571" s="224"/>
    </row>
    <row r="572" spans="1:21" ht="54.95" customHeight="1" x14ac:dyDescent="0.25">
      <c r="A572" s="229">
        <v>571</v>
      </c>
      <c r="B572" s="229" t="s">
        <v>1113</v>
      </c>
      <c r="C572" s="55" t="s">
        <v>296</v>
      </c>
      <c r="D572" s="39" t="s">
        <v>313</v>
      </c>
      <c r="E572" s="39" t="s">
        <v>303</v>
      </c>
      <c r="F572" s="39" t="s">
        <v>60</v>
      </c>
      <c r="G572" s="39" t="s">
        <v>140</v>
      </c>
      <c r="H572" s="30" t="s">
        <v>141</v>
      </c>
      <c r="I572" s="39">
        <v>77101706</v>
      </c>
      <c r="J572" s="56" t="s">
        <v>1207</v>
      </c>
      <c r="K572" s="230">
        <v>42552</v>
      </c>
      <c r="L572" s="229">
        <v>5</v>
      </c>
      <c r="M572" s="39" t="s">
        <v>57</v>
      </c>
      <c r="N572" s="39" t="s">
        <v>142</v>
      </c>
      <c r="O572" s="231">
        <v>23286755</v>
      </c>
      <c r="P572" s="231">
        <v>23286755</v>
      </c>
      <c r="Q572" s="231" t="s">
        <v>59</v>
      </c>
      <c r="R572" s="231" t="s">
        <v>59</v>
      </c>
      <c r="S572" s="29" t="s">
        <v>316</v>
      </c>
      <c r="T572" s="31">
        <v>4657351</v>
      </c>
      <c r="U572" s="224"/>
    </row>
    <row r="573" spans="1:21" ht="54.95" customHeight="1" x14ac:dyDescent="0.25">
      <c r="A573" s="229">
        <v>572</v>
      </c>
      <c r="B573" s="229" t="s">
        <v>1113</v>
      </c>
      <c r="C573" s="55" t="s">
        <v>296</v>
      </c>
      <c r="D573" s="39" t="s">
        <v>313</v>
      </c>
      <c r="E573" s="39" t="s">
        <v>303</v>
      </c>
      <c r="F573" s="39" t="s">
        <v>60</v>
      </c>
      <c r="G573" s="39" t="s">
        <v>140</v>
      </c>
      <c r="H573" s="30" t="s">
        <v>141</v>
      </c>
      <c r="I573" s="39">
        <v>77101706</v>
      </c>
      <c r="J573" s="55" t="s">
        <v>1208</v>
      </c>
      <c r="K573" s="230">
        <v>42552</v>
      </c>
      <c r="L573" s="229">
        <v>5</v>
      </c>
      <c r="M573" s="39" t="s">
        <v>57</v>
      </c>
      <c r="N573" s="39" t="s">
        <v>142</v>
      </c>
      <c r="O573" s="231">
        <v>23286755</v>
      </c>
      <c r="P573" s="231">
        <v>23286755</v>
      </c>
      <c r="Q573" s="231" t="s">
        <v>59</v>
      </c>
      <c r="R573" s="231" t="s">
        <v>59</v>
      </c>
      <c r="S573" s="29" t="s">
        <v>316</v>
      </c>
      <c r="T573" s="31">
        <v>4657351</v>
      </c>
      <c r="U573" s="224"/>
    </row>
    <row r="574" spans="1:21" ht="54.95" customHeight="1" x14ac:dyDescent="0.25">
      <c r="A574" s="229">
        <v>573</v>
      </c>
      <c r="B574" s="229" t="s">
        <v>1113</v>
      </c>
      <c r="C574" s="55" t="s">
        <v>296</v>
      </c>
      <c r="D574" s="39" t="s">
        <v>313</v>
      </c>
      <c r="E574" s="39" t="s">
        <v>303</v>
      </c>
      <c r="F574" s="39" t="s">
        <v>60</v>
      </c>
      <c r="G574" s="39" t="s">
        <v>140</v>
      </c>
      <c r="H574" s="30" t="s">
        <v>141</v>
      </c>
      <c r="I574" s="39">
        <v>77101706</v>
      </c>
      <c r="J574" s="55" t="s">
        <v>1209</v>
      </c>
      <c r="K574" s="230">
        <v>42552</v>
      </c>
      <c r="L574" s="229">
        <v>5</v>
      </c>
      <c r="M574" s="39" t="s">
        <v>57</v>
      </c>
      <c r="N574" s="39" t="s">
        <v>142</v>
      </c>
      <c r="O574" s="231">
        <v>14216060</v>
      </c>
      <c r="P574" s="231">
        <v>14216060</v>
      </c>
      <c r="Q574" s="231" t="s">
        <v>59</v>
      </c>
      <c r="R574" s="231" t="s">
        <v>59</v>
      </c>
      <c r="S574" s="29" t="s">
        <v>316</v>
      </c>
      <c r="T574" s="31">
        <v>2843212</v>
      </c>
      <c r="U574" s="224"/>
    </row>
    <row r="575" spans="1:21" ht="54.95" customHeight="1" x14ac:dyDescent="0.25">
      <c r="A575" s="229">
        <v>574</v>
      </c>
      <c r="B575" s="229" t="s">
        <v>1113</v>
      </c>
      <c r="C575" s="55" t="s">
        <v>296</v>
      </c>
      <c r="D575" s="39" t="s">
        <v>313</v>
      </c>
      <c r="E575" s="39" t="s">
        <v>303</v>
      </c>
      <c r="F575" s="39" t="s">
        <v>60</v>
      </c>
      <c r="G575" s="39" t="s">
        <v>140</v>
      </c>
      <c r="H575" s="30" t="s">
        <v>141</v>
      </c>
      <c r="I575" s="39">
        <v>77101706</v>
      </c>
      <c r="J575" s="55" t="s">
        <v>1209</v>
      </c>
      <c r="K575" s="230">
        <v>42552</v>
      </c>
      <c r="L575" s="229">
        <v>5</v>
      </c>
      <c r="M575" s="39" t="s">
        <v>57</v>
      </c>
      <c r="N575" s="39" t="s">
        <v>142</v>
      </c>
      <c r="O575" s="231">
        <v>14216060</v>
      </c>
      <c r="P575" s="231">
        <v>14216060</v>
      </c>
      <c r="Q575" s="231" t="s">
        <v>59</v>
      </c>
      <c r="R575" s="231" t="s">
        <v>59</v>
      </c>
      <c r="S575" s="29" t="s">
        <v>316</v>
      </c>
      <c r="T575" s="31">
        <v>2843212</v>
      </c>
      <c r="U575" s="224"/>
    </row>
    <row r="576" spans="1:21" ht="54.95" customHeight="1" x14ac:dyDescent="0.25">
      <c r="A576" s="229">
        <v>575</v>
      </c>
      <c r="B576" s="229" t="s">
        <v>1113</v>
      </c>
      <c r="C576" s="55" t="s">
        <v>296</v>
      </c>
      <c r="D576" s="39" t="s">
        <v>313</v>
      </c>
      <c r="E576" s="39" t="s">
        <v>303</v>
      </c>
      <c r="F576" s="39" t="s">
        <v>60</v>
      </c>
      <c r="G576" s="39" t="s">
        <v>140</v>
      </c>
      <c r="H576" s="30" t="s">
        <v>141</v>
      </c>
      <c r="I576" s="39">
        <v>77101706</v>
      </c>
      <c r="J576" s="55" t="s">
        <v>1210</v>
      </c>
      <c r="K576" s="230">
        <v>42552</v>
      </c>
      <c r="L576" s="229">
        <v>5</v>
      </c>
      <c r="M576" s="39" t="s">
        <v>57</v>
      </c>
      <c r="N576" s="39" t="s">
        <v>142</v>
      </c>
      <c r="O576" s="231">
        <v>14216060</v>
      </c>
      <c r="P576" s="231">
        <v>14216060</v>
      </c>
      <c r="Q576" s="231" t="s">
        <v>59</v>
      </c>
      <c r="R576" s="231" t="s">
        <v>59</v>
      </c>
      <c r="S576" s="29" t="s">
        <v>316</v>
      </c>
      <c r="T576" s="31">
        <v>2843212</v>
      </c>
      <c r="U576" s="224"/>
    </row>
    <row r="577" spans="1:21" ht="54.95" customHeight="1" x14ac:dyDescent="0.25">
      <c r="A577" s="229">
        <v>576</v>
      </c>
      <c r="B577" s="229" t="s">
        <v>1113</v>
      </c>
      <c r="C577" s="55" t="s">
        <v>296</v>
      </c>
      <c r="D577" s="39" t="s">
        <v>313</v>
      </c>
      <c r="E577" s="39" t="s">
        <v>303</v>
      </c>
      <c r="F577" s="39" t="s">
        <v>60</v>
      </c>
      <c r="G577" s="39" t="s">
        <v>140</v>
      </c>
      <c r="H577" s="30" t="s">
        <v>141</v>
      </c>
      <c r="I577" s="39">
        <v>77101706</v>
      </c>
      <c r="J577" s="55" t="s">
        <v>1211</v>
      </c>
      <c r="K577" s="230">
        <v>42552</v>
      </c>
      <c r="L577" s="229">
        <v>5</v>
      </c>
      <c r="M577" s="39" t="s">
        <v>57</v>
      </c>
      <c r="N577" s="39" t="s">
        <v>142</v>
      </c>
      <c r="O577" s="231">
        <v>14216060</v>
      </c>
      <c r="P577" s="231">
        <v>14216060</v>
      </c>
      <c r="Q577" s="231" t="s">
        <v>59</v>
      </c>
      <c r="R577" s="231" t="s">
        <v>59</v>
      </c>
      <c r="S577" s="29" t="s">
        <v>316</v>
      </c>
      <c r="T577" s="31">
        <v>2843212</v>
      </c>
      <c r="U577" s="224"/>
    </row>
    <row r="578" spans="1:21" ht="54.95" customHeight="1" x14ac:dyDescent="0.25">
      <c r="A578" s="229">
        <v>577</v>
      </c>
      <c r="B578" s="229" t="s">
        <v>1113</v>
      </c>
      <c r="C578" s="55" t="s">
        <v>296</v>
      </c>
      <c r="D578" s="39" t="s">
        <v>313</v>
      </c>
      <c r="E578" s="39" t="s">
        <v>303</v>
      </c>
      <c r="F578" s="39" t="s">
        <v>60</v>
      </c>
      <c r="G578" s="39" t="s">
        <v>140</v>
      </c>
      <c r="H578" s="30" t="s">
        <v>141</v>
      </c>
      <c r="I578" s="39">
        <v>77101706</v>
      </c>
      <c r="J578" s="55" t="s">
        <v>1212</v>
      </c>
      <c r="K578" s="230">
        <v>42552</v>
      </c>
      <c r="L578" s="229">
        <v>5</v>
      </c>
      <c r="M578" s="39" t="s">
        <v>57</v>
      </c>
      <c r="N578" s="39" t="s">
        <v>142</v>
      </c>
      <c r="O578" s="231">
        <v>14216060</v>
      </c>
      <c r="P578" s="231">
        <v>14216060</v>
      </c>
      <c r="Q578" s="231" t="s">
        <v>59</v>
      </c>
      <c r="R578" s="231" t="s">
        <v>59</v>
      </c>
      <c r="S578" s="29" t="s">
        <v>316</v>
      </c>
      <c r="T578" s="31">
        <v>2843212</v>
      </c>
      <c r="U578" s="224"/>
    </row>
    <row r="579" spans="1:21" ht="54.95" customHeight="1" x14ac:dyDescent="0.25">
      <c r="A579" s="229">
        <v>578</v>
      </c>
      <c r="B579" s="229" t="s">
        <v>1113</v>
      </c>
      <c r="C579" s="55" t="s">
        <v>296</v>
      </c>
      <c r="D579" s="39" t="s">
        <v>313</v>
      </c>
      <c r="E579" s="39" t="s">
        <v>303</v>
      </c>
      <c r="F579" s="39" t="s">
        <v>60</v>
      </c>
      <c r="G579" s="39" t="s">
        <v>140</v>
      </c>
      <c r="H579" s="30" t="s">
        <v>141</v>
      </c>
      <c r="I579" s="39">
        <v>77101706</v>
      </c>
      <c r="J579" s="55" t="s">
        <v>1211</v>
      </c>
      <c r="K579" s="230">
        <v>42552</v>
      </c>
      <c r="L579" s="229">
        <v>5</v>
      </c>
      <c r="M579" s="39" t="s">
        <v>57</v>
      </c>
      <c r="N579" s="39" t="s">
        <v>142</v>
      </c>
      <c r="O579" s="231">
        <v>30766100</v>
      </c>
      <c r="P579" s="231">
        <v>30766100</v>
      </c>
      <c r="Q579" s="231" t="s">
        <v>59</v>
      </c>
      <c r="R579" s="231" t="s">
        <v>59</v>
      </c>
      <c r="S579" s="29" t="s">
        <v>316</v>
      </c>
      <c r="T579" s="31">
        <v>6153220</v>
      </c>
      <c r="U579" s="224"/>
    </row>
    <row r="580" spans="1:21" ht="54.95" customHeight="1" x14ac:dyDescent="0.25">
      <c r="A580" s="229">
        <v>579</v>
      </c>
      <c r="B580" s="229" t="s">
        <v>1113</v>
      </c>
      <c r="C580" s="55" t="s">
        <v>296</v>
      </c>
      <c r="D580" s="39" t="s">
        <v>313</v>
      </c>
      <c r="E580" s="39" t="s">
        <v>303</v>
      </c>
      <c r="F580" s="39" t="s">
        <v>60</v>
      </c>
      <c r="G580" s="39" t="s">
        <v>140</v>
      </c>
      <c r="H580" s="30" t="s">
        <v>141</v>
      </c>
      <c r="I580" s="39">
        <v>77101706</v>
      </c>
      <c r="J580" s="55" t="s">
        <v>1213</v>
      </c>
      <c r="K580" s="230">
        <v>42552</v>
      </c>
      <c r="L580" s="229">
        <v>5</v>
      </c>
      <c r="M580" s="39" t="s">
        <v>57</v>
      </c>
      <c r="N580" s="39" t="s">
        <v>142</v>
      </c>
      <c r="O580" s="231">
        <v>8805470</v>
      </c>
      <c r="P580" s="231">
        <v>8805470</v>
      </c>
      <c r="Q580" s="231" t="s">
        <v>59</v>
      </c>
      <c r="R580" s="231" t="s">
        <v>59</v>
      </c>
      <c r="S580" s="29" t="s">
        <v>316</v>
      </c>
      <c r="T580" s="31">
        <v>1761094</v>
      </c>
      <c r="U580" s="224"/>
    </row>
    <row r="581" spans="1:21" ht="54.95" customHeight="1" x14ac:dyDescent="0.25">
      <c r="A581" s="229">
        <v>580</v>
      </c>
      <c r="B581" s="229" t="s">
        <v>1113</v>
      </c>
      <c r="C581" s="55" t="s">
        <v>296</v>
      </c>
      <c r="D581" s="39" t="s">
        <v>313</v>
      </c>
      <c r="E581" s="39" t="s">
        <v>303</v>
      </c>
      <c r="F581" s="39" t="s">
        <v>60</v>
      </c>
      <c r="G581" s="39" t="s">
        <v>140</v>
      </c>
      <c r="H581" s="30" t="s">
        <v>141</v>
      </c>
      <c r="I581" s="39">
        <v>77101706</v>
      </c>
      <c r="J581" s="55" t="s">
        <v>1214</v>
      </c>
      <c r="K581" s="230">
        <v>42552</v>
      </c>
      <c r="L581" s="229">
        <v>5</v>
      </c>
      <c r="M581" s="39" t="s">
        <v>57</v>
      </c>
      <c r="N581" s="39" t="s">
        <v>142</v>
      </c>
      <c r="O581" s="231">
        <v>14216060</v>
      </c>
      <c r="P581" s="231">
        <v>14216060</v>
      </c>
      <c r="Q581" s="231" t="s">
        <v>59</v>
      </c>
      <c r="R581" s="231" t="s">
        <v>59</v>
      </c>
      <c r="S581" s="29" t="s">
        <v>316</v>
      </c>
      <c r="T581" s="31">
        <v>2843212</v>
      </c>
      <c r="U581" s="224"/>
    </row>
    <row r="582" spans="1:21" ht="54.95" customHeight="1" x14ac:dyDescent="0.25">
      <c r="A582" s="229">
        <v>581</v>
      </c>
      <c r="B582" s="229" t="s">
        <v>1113</v>
      </c>
      <c r="C582" s="55" t="s">
        <v>296</v>
      </c>
      <c r="D582" s="39" t="s">
        <v>313</v>
      </c>
      <c r="E582" s="39" t="s">
        <v>303</v>
      </c>
      <c r="F582" s="39" t="s">
        <v>60</v>
      </c>
      <c r="G582" s="39" t="s">
        <v>140</v>
      </c>
      <c r="H582" s="30" t="s">
        <v>141</v>
      </c>
      <c r="I582" s="39">
        <v>77101706</v>
      </c>
      <c r="J582" s="55" t="s">
        <v>1215</v>
      </c>
      <c r="K582" s="230">
        <v>42552</v>
      </c>
      <c r="L582" s="229">
        <v>5</v>
      </c>
      <c r="M582" s="39" t="s">
        <v>57</v>
      </c>
      <c r="N582" s="39" t="s">
        <v>142</v>
      </c>
      <c r="O582" s="231">
        <v>14216060</v>
      </c>
      <c r="P582" s="231">
        <v>14216060</v>
      </c>
      <c r="Q582" s="231" t="s">
        <v>59</v>
      </c>
      <c r="R582" s="231" t="s">
        <v>59</v>
      </c>
      <c r="S582" s="29" t="s">
        <v>316</v>
      </c>
      <c r="T582" s="31">
        <v>2843212</v>
      </c>
      <c r="U582" s="224"/>
    </row>
    <row r="583" spans="1:21" ht="54.95" customHeight="1" x14ac:dyDescent="0.25">
      <c r="A583" s="229">
        <v>582</v>
      </c>
      <c r="B583" s="229" t="s">
        <v>1113</v>
      </c>
      <c r="C583" s="55" t="s">
        <v>296</v>
      </c>
      <c r="D583" s="39" t="s">
        <v>313</v>
      </c>
      <c r="E583" s="39" t="s">
        <v>303</v>
      </c>
      <c r="F583" s="39" t="s">
        <v>60</v>
      </c>
      <c r="G583" s="39" t="s">
        <v>140</v>
      </c>
      <c r="H583" s="30" t="s">
        <v>141</v>
      </c>
      <c r="I583" s="39">
        <v>77101706</v>
      </c>
      <c r="J583" s="55" t="s">
        <v>1215</v>
      </c>
      <c r="K583" s="230">
        <v>42552</v>
      </c>
      <c r="L583" s="229">
        <v>5</v>
      </c>
      <c r="M583" s="39" t="s">
        <v>57</v>
      </c>
      <c r="N583" s="39" t="s">
        <v>142</v>
      </c>
      <c r="O583" s="231">
        <v>14216060</v>
      </c>
      <c r="P583" s="231">
        <v>14216060</v>
      </c>
      <c r="Q583" s="231" t="s">
        <v>59</v>
      </c>
      <c r="R583" s="231" t="s">
        <v>59</v>
      </c>
      <c r="S583" s="29" t="s">
        <v>316</v>
      </c>
      <c r="T583" s="31">
        <v>2843212</v>
      </c>
      <c r="U583" s="224"/>
    </row>
    <row r="584" spans="1:21" ht="54.95" customHeight="1" x14ac:dyDescent="0.25">
      <c r="A584" s="229">
        <v>583</v>
      </c>
      <c r="B584" s="229" t="s">
        <v>1113</v>
      </c>
      <c r="C584" s="55" t="s">
        <v>296</v>
      </c>
      <c r="D584" s="39" t="s">
        <v>313</v>
      </c>
      <c r="E584" s="39" t="s">
        <v>303</v>
      </c>
      <c r="F584" s="39" t="s">
        <v>60</v>
      </c>
      <c r="G584" s="39" t="s">
        <v>140</v>
      </c>
      <c r="H584" s="30" t="s">
        <v>141</v>
      </c>
      <c r="I584" s="39">
        <v>77101706</v>
      </c>
      <c r="J584" s="55" t="s">
        <v>1215</v>
      </c>
      <c r="K584" s="230">
        <v>42552</v>
      </c>
      <c r="L584" s="229">
        <v>5</v>
      </c>
      <c r="M584" s="39" t="s">
        <v>57</v>
      </c>
      <c r="N584" s="39" t="s">
        <v>142</v>
      </c>
      <c r="O584" s="231">
        <v>14216060</v>
      </c>
      <c r="P584" s="231">
        <v>14216060</v>
      </c>
      <c r="Q584" s="231" t="s">
        <v>59</v>
      </c>
      <c r="R584" s="231" t="s">
        <v>59</v>
      </c>
      <c r="S584" s="29" t="s">
        <v>316</v>
      </c>
      <c r="T584" s="31">
        <v>2843212</v>
      </c>
      <c r="U584" s="224"/>
    </row>
    <row r="585" spans="1:21" ht="54.95" customHeight="1" x14ac:dyDescent="0.25">
      <c r="A585" s="229">
        <v>584</v>
      </c>
      <c r="B585" s="229" t="s">
        <v>1113</v>
      </c>
      <c r="C585" s="55" t="s">
        <v>296</v>
      </c>
      <c r="D585" s="39" t="s">
        <v>313</v>
      </c>
      <c r="E585" s="39" t="s">
        <v>303</v>
      </c>
      <c r="F585" s="39" t="s">
        <v>60</v>
      </c>
      <c r="G585" s="39" t="s">
        <v>140</v>
      </c>
      <c r="H585" s="30" t="s">
        <v>141</v>
      </c>
      <c r="I585" s="39">
        <v>77101706</v>
      </c>
      <c r="J585" s="55" t="s">
        <v>295</v>
      </c>
      <c r="K585" s="230">
        <v>42552</v>
      </c>
      <c r="L585" s="229">
        <v>1</v>
      </c>
      <c r="M585" s="39" t="s">
        <v>57</v>
      </c>
      <c r="N585" s="39" t="s">
        <v>142</v>
      </c>
      <c r="O585" s="231">
        <v>2000000</v>
      </c>
      <c r="P585" s="231">
        <v>2000000</v>
      </c>
      <c r="Q585" s="231" t="s">
        <v>59</v>
      </c>
      <c r="R585" s="231" t="s">
        <v>59</v>
      </c>
      <c r="S585" s="29" t="s">
        <v>316</v>
      </c>
      <c r="T585" s="31">
        <v>2000000</v>
      </c>
      <c r="U585" s="224"/>
    </row>
    <row r="586" spans="1:21" ht="54.95" customHeight="1" x14ac:dyDescent="0.25">
      <c r="A586" s="229">
        <v>585</v>
      </c>
      <c r="B586" s="229" t="s">
        <v>1113</v>
      </c>
      <c r="C586" s="56" t="s">
        <v>143</v>
      </c>
      <c r="D586" s="39" t="s">
        <v>313</v>
      </c>
      <c r="E586" s="39" t="s">
        <v>311</v>
      </c>
      <c r="F586" s="39" t="s">
        <v>60</v>
      </c>
      <c r="G586" s="39" t="s">
        <v>140</v>
      </c>
      <c r="H586" s="30" t="s">
        <v>141</v>
      </c>
      <c r="I586" s="39">
        <v>77101706</v>
      </c>
      <c r="J586" s="55" t="s">
        <v>1203</v>
      </c>
      <c r="K586" s="230">
        <v>42552</v>
      </c>
      <c r="L586" s="229">
        <v>5</v>
      </c>
      <c r="M586" s="39" t="s">
        <v>57</v>
      </c>
      <c r="N586" s="39" t="s">
        <v>142</v>
      </c>
      <c r="O586" s="231">
        <v>30766100</v>
      </c>
      <c r="P586" s="231">
        <v>30766100</v>
      </c>
      <c r="Q586" s="231" t="s">
        <v>59</v>
      </c>
      <c r="R586" s="231" t="s">
        <v>59</v>
      </c>
      <c r="S586" s="29" t="s">
        <v>316</v>
      </c>
      <c r="T586" s="31">
        <v>6153220</v>
      </c>
      <c r="U586" s="224"/>
    </row>
    <row r="587" spans="1:21" ht="54.95" customHeight="1" x14ac:dyDescent="0.25">
      <c r="A587" s="229">
        <v>586</v>
      </c>
      <c r="B587" s="229" t="s">
        <v>1113</v>
      </c>
      <c r="C587" s="56" t="s">
        <v>143</v>
      </c>
      <c r="D587" s="39" t="s">
        <v>313</v>
      </c>
      <c r="E587" s="39" t="s">
        <v>311</v>
      </c>
      <c r="F587" s="39" t="s">
        <v>60</v>
      </c>
      <c r="G587" s="39" t="s">
        <v>140</v>
      </c>
      <c r="H587" s="30" t="s">
        <v>141</v>
      </c>
      <c r="I587" s="39">
        <v>77101706</v>
      </c>
      <c r="J587" s="55" t="s">
        <v>1203</v>
      </c>
      <c r="K587" s="230">
        <v>42552</v>
      </c>
      <c r="L587" s="229">
        <v>5</v>
      </c>
      <c r="M587" s="39" t="s">
        <v>57</v>
      </c>
      <c r="N587" s="39" t="s">
        <v>142</v>
      </c>
      <c r="O587" s="231">
        <v>30766100</v>
      </c>
      <c r="P587" s="231">
        <v>30766100</v>
      </c>
      <c r="Q587" s="231" t="s">
        <v>59</v>
      </c>
      <c r="R587" s="231" t="s">
        <v>59</v>
      </c>
      <c r="S587" s="29" t="s">
        <v>316</v>
      </c>
      <c r="T587" s="31">
        <v>6153220</v>
      </c>
      <c r="U587" s="224"/>
    </row>
    <row r="588" spans="1:21" ht="54.95" customHeight="1" x14ac:dyDescent="0.25">
      <c r="A588" s="229">
        <v>587</v>
      </c>
      <c r="B588" s="229" t="s">
        <v>1113</v>
      </c>
      <c r="C588" s="56" t="s">
        <v>143</v>
      </c>
      <c r="D588" s="39" t="s">
        <v>313</v>
      </c>
      <c r="E588" s="39" t="s">
        <v>311</v>
      </c>
      <c r="F588" s="39" t="s">
        <v>60</v>
      </c>
      <c r="G588" s="39" t="s">
        <v>140</v>
      </c>
      <c r="H588" s="30" t="s">
        <v>141</v>
      </c>
      <c r="I588" s="39">
        <v>77101706</v>
      </c>
      <c r="J588" s="55" t="s">
        <v>1203</v>
      </c>
      <c r="K588" s="230">
        <v>42552</v>
      </c>
      <c r="L588" s="229">
        <v>5</v>
      </c>
      <c r="M588" s="39" t="s">
        <v>57</v>
      </c>
      <c r="N588" s="39" t="s">
        <v>142</v>
      </c>
      <c r="O588" s="231">
        <v>30766100</v>
      </c>
      <c r="P588" s="231">
        <v>30766100</v>
      </c>
      <c r="Q588" s="231" t="s">
        <v>59</v>
      </c>
      <c r="R588" s="231" t="s">
        <v>59</v>
      </c>
      <c r="S588" s="29" t="s">
        <v>316</v>
      </c>
      <c r="T588" s="31">
        <v>6153220</v>
      </c>
      <c r="U588" s="224"/>
    </row>
    <row r="589" spans="1:21" ht="54.95" customHeight="1" x14ac:dyDescent="0.25">
      <c r="A589" s="229">
        <v>588</v>
      </c>
      <c r="B589" s="229" t="s">
        <v>1113</v>
      </c>
      <c r="C589" s="56" t="s">
        <v>143</v>
      </c>
      <c r="D589" s="39" t="s">
        <v>313</v>
      </c>
      <c r="E589" s="39" t="s">
        <v>311</v>
      </c>
      <c r="F589" s="39" t="s">
        <v>60</v>
      </c>
      <c r="G589" s="39" t="s">
        <v>140</v>
      </c>
      <c r="H589" s="30" t="s">
        <v>141</v>
      </c>
      <c r="I589" s="39">
        <v>77101706</v>
      </c>
      <c r="J589" s="55" t="s">
        <v>1203</v>
      </c>
      <c r="K589" s="230">
        <v>42552</v>
      </c>
      <c r="L589" s="229">
        <v>5</v>
      </c>
      <c r="M589" s="39" t="s">
        <v>57</v>
      </c>
      <c r="N589" s="39" t="s">
        <v>142</v>
      </c>
      <c r="O589" s="231">
        <v>30766100</v>
      </c>
      <c r="P589" s="231">
        <v>30766100</v>
      </c>
      <c r="Q589" s="231" t="s">
        <v>59</v>
      </c>
      <c r="R589" s="231" t="s">
        <v>59</v>
      </c>
      <c r="S589" s="29" t="s">
        <v>316</v>
      </c>
      <c r="T589" s="31">
        <v>6153220</v>
      </c>
      <c r="U589" s="239"/>
    </row>
    <row r="590" spans="1:21" ht="54.95" customHeight="1" x14ac:dyDescent="0.25">
      <c r="A590" s="229">
        <v>589</v>
      </c>
      <c r="B590" s="229" t="s">
        <v>1113</v>
      </c>
      <c r="C590" s="55" t="s">
        <v>296</v>
      </c>
      <c r="D590" s="39" t="s">
        <v>1114</v>
      </c>
      <c r="E590" s="39" t="s">
        <v>302</v>
      </c>
      <c r="F590" s="229" t="s">
        <v>628</v>
      </c>
      <c r="G590" s="39" t="s">
        <v>458</v>
      </c>
      <c r="H590" s="30" t="s">
        <v>145</v>
      </c>
      <c r="I590" s="229">
        <v>81161801</v>
      </c>
      <c r="J590" s="55" t="s">
        <v>763</v>
      </c>
      <c r="K590" s="230">
        <v>42552</v>
      </c>
      <c r="L590" s="229">
        <v>1</v>
      </c>
      <c r="M590" s="39" t="s">
        <v>240</v>
      </c>
      <c r="N590" s="39" t="s">
        <v>454</v>
      </c>
      <c r="O590" s="231">
        <v>4210000</v>
      </c>
      <c r="P590" s="231">
        <v>4210000</v>
      </c>
      <c r="Q590" s="231" t="s">
        <v>59</v>
      </c>
      <c r="R590" s="231" t="s">
        <v>59</v>
      </c>
      <c r="S590" s="29" t="s">
        <v>316</v>
      </c>
      <c r="T590" s="231">
        <f>+P590</f>
        <v>4210000</v>
      </c>
      <c r="U590" s="239"/>
    </row>
  </sheetData>
  <sheetProtection autoFilter="0"/>
  <autoFilter ref="A1:AE588" xr:uid="{00000000-0009-0000-0000-000002000000}"/>
  <pageMargins left="0.70833333333333337" right="0.7" top="0.390625" bottom="0.75" header="0.3" footer="0.3"/>
  <pageSetup paperSize="9" scale="15"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ELIJA UNA OPCIÓN DE LA LISTA" promptTitle="ELIJA UNA OPCIÓN DE LA LISTA" xr:uid="{00000000-0002-0000-0200-000000000000}">
          <x14:formula1>
            <xm:f>Hoja1!$B$2:$B$4</xm:f>
          </x14:formula1>
          <xm:sqref>U2:U588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F21"/>
  <sheetViews>
    <sheetView zoomScale="60" zoomScaleNormal="60" zoomScaleSheetLayoutView="70" zoomScalePageLayoutView="70" workbookViewId="0">
      <pane xSplit="3" ySplit="1" topLeftCell="K16" activePane="bottomRight" state="frozen"/>
      <selection pane="topRight" activeCell="D1" sqref="D1"/>
      <selection pane="bottomLeft" activeCell="A5" sqref="A5"/>
      <selection pane="bottomRight" activeCell="I1" sqref="I1:T21"/>
    </sheetView>
  </sheetViews>
  <sheetFormatPr baseColWidth="10" defaultColWidth="10.85546875" defaultRowHeight="15" x14ac:dyDescent="0.25"/>
  <cols>
    <col min="1" max="1" width="13.85546875" style="1" customWidth="1"/>
    <col min="2" max="2" width="26" style="1" customWidth="1"/>
    <col min="3" max="3" width="34.42578125" style="1" customWidth="1"/>
    <col min="4" max="4" width="32.7109375" style="1" customWidth="1"/>
    <col min="5" max="5" width="47" style="1" customWidth="1"/>
    <col min="6" max="6" width="27.5703125" style="1" customWidth="1"/>
    <col min="7" max="7" width="25.42578125" style="1" customWidth="1"/>
    <col min="8" max="8" width="25.7109375" style="1" customWidth="1"/>
    <col min="9" max="9" width="22.28515625" style="1" customWidth="1"/>
    <col min="10" max="10" width="82.42578125" style="1" customWidth="1"/>
    <col min="11" max="11" width="21" style="1" customWidth="1"/>
    <col min="12" max="12" width="18.5703125" style="1" customWidth="1"/>
    <col min="13" max="13" width="21.42578125" style="1" customWidth="1"/>
    <col min="14" max="14" width="21" style="1" customWidth="1"/>
    <col min="15" max="15" width="1.5703125" style="1" customWidth="1"/>
    <col min="16" max="16" width="20.28515625" style="1" customWidth="1"/>
    <col min="17" max="17" width="20.140625" style="1" customWidth="1"/>
    <col min="18" max="18" width="17" style="1" customWidth="1"/>
    <col min="19" max="19" width="22.42578125" style="1" customWidth="1"/>
    <col min="20" max="20" width="42.7109375" style="1" customWidth="1"/>
    <col min="21" max="21" width="24.7109375" style="1" customWidth="1"/>
    <col min="22" max="22" width="24.140625" style="1" customWidth="1"/>
    <col min="23" max="23" width="1.5703125" style="1" customWidth="1"/>
    <col min="24" max="24" width="21.28515625" style="1" customWidth="1"/>
    <col min="25" max="25" width="18.7109375" style="1" customWidth="1"/>
    <col min="26" max="26" width="29.5703125" style="1" customWidth="1"/>
    <col min="27" max="27" width="23" style="1" customWidth="1"/>
    <col min="28" max="28" width="25.85546875" style="1" customWidth="1"/>
    <col min="29" max="29" width="36" style="1" customWidth="1"/>
    <col min="30" max="30" width="25.140625" style="1" customWidth="1"/>
    <col min="31" max="31" width="44" style="1" customWidth="1"/>
    <col min="32" max="32" width="42.42578125" style="1" customWidth="1"/>
    <col min="33" max="256" width="10.85546875" style="1"/>
    <col min="257" max="257" width="13.85546875" style="1" customWidth="1"/>
    <col min="258" max="258" width="30.28515625" style="1" customWidth="1"/>
    <col min="259" max="259" width="34.42578125" style="1" customWidth="1"/>
    <col min="260" max="260" width="32.7109375" style="1" customWidth="1"/>
    <col min="261" max="261" width="40.85546875" style="1" customWidth="1"/>
    <col min="262" max="262" width="27.5703125" style="1" customWidth="1"/>
    <col min="263" max="263" width="25.42578125" style="1" customWidth="1"/>
    <col min="264" max="264" width="25.7109375" style="1" customWidth="1"/>
    <col min="265" max="265" width="22.28515625" style="1" customWidth="1"/>
    <col min="266" max="266" width="34" style="1" customWidth="1"/>
    <col min="267" max="267" width="21" style="1" customWidth="1"/>
    <col min="268" max="268" width="26.7109375" style="1" customWidth="1"/>
    <col min="269" max="269" width="30" style="1" customWidth="1"/>
    <col min="270" max="270" width="33.5703125" style="1" customWidth="1"/>
    <col min="271" max="271" width="1.5703125" style="1" customWidth="1"/>
    <col min="272" max="272" width="20.28515625" style="1" customWidth="1"/>
    <col min="273" max="273" width="20.140625" style="1" customWidth="1"/>
    <col min="274" max="274" width="17" style="1" customWidth="1"/>
    <col min="275" max="275" width="17.28515625" style="1" customWidth="1"/>
    <col min="276" max="276" width="29.140625" style="1" customWidth="1"/>
    <col min="277" max="277" width="24.7109375" style="1" customWidth="1"/>
    <col min="278" max="278" width="24.140625" style="1" customWidth="1"/>
    <col min="279" max="279" width="1.5703125" style="1" customWidth="1"/>
    <col min="280" max="280" width="21.28515625" style="1" customWidth="1"/>
    <col min="281" max="281" width="18.7109375" style="1" customWidth="1"/>
    <col min="282" max="282" width="29.5703125" style="1" customWidth="1"/>
    <col min="283" max="283" width="23" style="1" customWidth="1"/>
    <col min="284" max="284" width="25.85546875" style="1" customWidth="1"/>
    <col min="285" max="285" width="36" style="1" customWidth="1"/>
    <col min="286" max="286" width="25.140625" style="1" customWidth="1"/>
    <col min="287" max="287" width="44" style="1" customWidth="1"/>
    <col min="288" max="288" width="42.42578125" style="1" customWidth="1"/>
    <col min="289" max="512" width="10.85546875" style="1"/>
    <col min="513" max="513" width="13.85546875" style="1" customWidth="1"/>
    <col min="514" max="514" width="30.28515625" style="1" customWidth="1"/>
    <col min="515" max="515" width="34.42578125" style="1" customWidth="1"/>
    <col min="516" max="516" width="32.7109375" style="1" customWidth="1"/>
    <col min="517" max="517" width="40.85546875" style="1" customWidth="1"/>
    <col min="518" max="518" width="27.5703125" style="1" customWidth="1"/>
    <col min="519" max="519" width="25.42578125" style="1" customWidth="1"/>
    <col min="520" max="520" width="25.7109375" style="1" customWidth="1"/>
    <col min="521" max="521" width="22.28515625" style="1" customWidth="1"/>
    <col min="522" max="522" width="34" style="1" customWidth="1"/>
    <col min="523" max="523" width="21" style="1" customWidth="1"/>
    <col min="524" max="524" width="26.7109375" style="1" customWidth="1"/>
    <col min="525" max="525" width="30" style="1" customWidth="1"/>
    <col min="526" max="526" width="33.5703125" style="1" customWidth="1"/>
    <col min="527" max="527" width="1.5703125" style="1" customWidth="1"/>
    <col min="528" max="528" width="20.28515625" style="1" customWidth="1"/>
    <col min="529" max="529" width="20.140625" style="1" customWidth="1"/>
    <col min="530" max="530" width="17" style="1" customWidth="1"/>
    <col min="531" max="531" width="17.28515625" style="1" customWidth="1"/>
    <col min="532" max="532" width="29.140625" style="1" customWidth="1"/>
    <col min="533" max="533" width="24.7109375" style="1" customWidth="1"/>
    <col min="534" max="534" width="24.140625" style="1" customWidth="1"/>
    <col min="535" max="535" width="1.5703125" style="1" customWidth="1"/>
    <col min="536" max="536" width="21.28515625" style="1" customWidth="1"/>
    <col min="537" max="537" width="18.7109375" style="1" customWidth="1"/>
    <col min="538" max="538" width="29.5703125" style="1" customWidth="1"/>
    <col min="539" max="539" width="23" style="1" customWidth="1"/>
    <col min="540" max="540" width="25.85546875" style="1" customWidth="1"/>
    <col min="541" max="541" width="36" style="1" customWidth="1"/>
    <col min="542" max="542" width="25.140625" style="1" customWidth="1"/>
    <col min="543" max="543" width="44" style="1" customWidth="1"/>
    <col min="544" max="544" width="42.42578125" style="1" customWidth="1"/>
    <col min="545" max="768" width="10.85546875" style="1"/>
    <col min="769" max="769" width="13.85546875" style="1" customWidth="1"/>
    <col min="770" max="770" width="30.28515625" style="1" customWidth="1"/>
    <col min="771" max="771" width="34.42578125" style="1" customWidth="1"/>
    <col min="772" max="772" width="32.7109375" style="1" customWidth="1"/>
    <col min="773" max="773" width="40.85546875" style="1" customWidth="1"/>
    <col min="774" max="774" width="27.5703125" style="1" customWidth="1"/>
    <col min="775" max="775" width="25.42578125" style="1" customWidth="1"/>
    <col min="776" max="776" width="25.7109375" style="1" customWidth="1"/>
    <col min="777" max="777" width="22.28515625" style="1" customWidth="1"/>
    <col min="778" max="778" width="34" style="1" customWidth="1"/>
    <col min="779" max="779" width="21" style="1" customWidth="1"/>
    <col min="780" max="780" width="26.7109375" style="1" customWidth="1"/>
    <col min="781" max="781" width="30" style="1" customWidth="1"/>
    <col min="782" max="782" width="33.5703125" style="1" customWidth="1"/>
    <col min="783" max="783" width="1.5703125" style="1" customWidth="1"/>
    <col min="784" max="784" width="20.28515625" style="1" customWidth="1"/>
    <col min="785" max="785" width="20.140625" style="1" customWidth="1"/>
    <col min="786" max="786" width="17" style="1" customWidth="1"/>
    <col min="787" max="787" width="17.28515625" style="1" customWidth="1"/>
    <col min="788" max="788" width="29.140625" style="1" customWidth="1"/>
    <col min="789" max="789" width="24.7109375" style="1" customWidth="1"/>
    <col min="790" max="790" width="24.140625" style="1" customWidth="1"/>
    <col min="791" max="791" width="1.5703125" style="1" customWidth="1"/>
    <col min="792" max="792" width="21.28515625" style="1" customWidth="1"/>
    <col min="793" max="793" width="18.7109375" style="1" customWidth="1"/>
    <col min="794" max="794" width="29.5703125" style="1" customWidth="1"/>
    <col min="795" max="795" width="23" style="1" customWidth="1"/>
    <col min="796" max="796" width="25.85546875" style="1" customWidth="1"/>
    <col min="797" max="797" width="36" style="1" customWidth="1"/>
    <col min="798" max="798" width="25.140625" style="1" customWidth="1"/>
    <col min="799" max="799" width="44" style="1" customWidth="1"/>
    <col min="800" max="800" width="42.42578125" style="1" customWidth="1"/>
    <col min="801" max="1024" width="10.85546875" style="1"/>
    <col min="1025" max="1025" width="13.85546875" style="1" customWidth="1"/>
    <col min="1026" max="1026" width="30.28515625" style="1" customWidth="1"/>
    <col min="1027" max="1027" width="34.42578125" style="1" customWidth="1"/>
    <col min="1028" max="1028" width="32.7109375" style="1" customWidth="1"/>
    <col min="1029" max="1029" width="40.85546875" style="1" customWidth="1"/>
    <col min="1030" max="1030" width="27.5703125" style="1" customWidth="1"/>
    <col min="1031" max="1031" width="25.42578125" style="1" customWidth="1"/>
    <col min="1032" max="1032" width="25.7109375" style="1" customWidth="1"/>
    <col min="1033" max="1033" width="22.28515625" style="1" customWidth="1"/>
    <col min="1034" max="1034" width="34" style="1" customWidth="1"/>
    <col min="1035" max="1035" width="21" style="1" customWidth="1"/>
    <col min="1036" max="1036" width="26.7109375" style="1" customWidth="1"/>
    <col min="1037" max="1037" width="30" style="1" customWidth="1"/>
    <col min="1038" max="1038" width="33.5703125" style="1" customWidth="1"/>
    <col min="1039" max="1039" width="1.5703125" style="1" customWidth="1"/>
    <col min="1040" max="1040" width="20.28515625" style="1" customWidth="1"/>
    <col min="1041" max="1041" width="20.140625" style="1" customWidth="1"/>
    <col min="1042" max="1042" width="17" style="1" customWidth="1"/>
    <col min="1043" max="1043" width="17.28515625" style="1" customWidth="1"/>
    <col min="1044" max="1044" width="29.140625" style="1" customWidth="1"/>
    <col min="1045" max="1045" width="24.7109375" style="1" customWidth="1"/>
    <col min="1046" max="1046" width="24.140625" style="1" customWidth="1"/>
    <col min="1047" max="1047" width="1.5703125" style="1" customWidth="1"/>
    <col min="1048" max="1048" width="21.28515625" style="1" customWidth="1"/>
    <col min="1049" max="1049" width="18.7109375" style="1" customWidth="1"/>
    <col min="1050" max="1050" width="29.5703125" style="1" customWidth="1"/>
    <col min="1051" max="1051" width="23" style="1" customWidth="1"/>
    <col min="1052" max="1052" width="25.85546875" style="1" customWidth="1"/>
    <col min="1053" max="1053" width="36" style="1" customWidth="1"/>
    <col min="1054" max="1054" width="25.140625" style="1" customWidth="1"/>
    <col min="1055" max="1055" width="44" style="1" customWidth="1"/>
    <col min="1056" max="1056" width="42.42578125" style="1" customWidth="1"/>
    <col min="1057" max="1280" width="10.85546875" style="1"/>
    <col min="1281" max="1281" width="13.85546875" style="1" customWidth="1"/>
    <col min="1282" max="1282" width="30.28515625" style="1" customWidth="1"/>
    <col min="1283" max="1283" width="34.42578125" style="1" customWidth="1"/>
    <col min="1284" max="1284" width="32.7109375" style="1" customWidth="1"/>
    <col min="1285" max="1285" width="40.85546875" style="1" customWidth="1"/>
    <col min="1286" max="1286" width="27.5703125" style="1" customWidth="1"/>
    <col min="1287" max="1287" width="25.42578125" style="1" customWidth="1"/>
    <col min="1288" max="1288" width="25.7109375" style="1" customWidth="1"/>
    <col min="1289" max="1289" width="22.28515625" style="1" customWidth="1"/>
    <col min="1290" max="1290" width="34" style="1" customWidth="1"/>
    <col min="1291" max="1291" width="21" style="1" customWidth="1"/>
    <col min="1292" max="1292" width="26.7109375" style="1" customWidth="1"/>
    <col min="1293" max="1293" width="30" style="1" customWidth="1"/>
    <col min="1294" max="1294" width="33.5703125" style="1" customWidth="1"/>
    <col min="1295" max="1295" width="1.5703125" style="1" customWidth="1"/>
    <col min="1296" max="1296" width="20.28515625" style="1" customWidth="1"/>
    <col min="1297" max="1297" width="20.140625" style="1" customWidth="1"/>
    <col min="1298" max="1298" width="17" style="1" customWidth="1"/>
    <col min="1299" max="1299" width="17.28515625" style="1" customWidth="1"/>
    <col min="1300" max="1300" width="29.140625" style="1" customWidth="1"/>
    <col min="1301" max="1301" width="24.7109375" style="1" customWidth="1"/>
    <col min="1302" max="1302" width="24.140625" style="1" customWidth="1"/>
    <col min="1303" max="1303" width="1.5703125" style="1" customWidth="1"/>
    <col min="1304" max="1304" width="21.28515625" style="1" customWidth="1"/>
    <col min="1305" max="1305" width="18.7109375" style="1" customWidth="1"/>
    <col min="1306" max="1306" width="29.5703125" style="1" customWidth="1"/>
    <col min="1307" max="1307" width="23" style="1" customWidth="1"/>
    <col min="1308" max="1308" width="25.85546875" style="1" customWidth="1"/>
    <col min="1309" max="1309" width="36" style="1" customWidth="1"/>
    <col min="1310" max="1310" width="25.140625" style="1" customWidth="1"/>
    <col min="1311" max="1311" width="44" style="1" customWidth="1"/>
    <col min="1312" max="1312" width="42.42578125" style="1" customWidth="1"/>
    <col min="1313" max="1536" width="10.85546875" style="1"/>
    <col min="1537" max="1537" width="13.85546875" style="1" customWidth="1"/>
    <col min="1538" max="1538" width="30.28515625" style="1" customWidth="1"/>
    <col min="1539" max="1539" width="34.42578125" style="1" customWidth="1"/>
    <col min="1540" max="1540" width="32.7109375" style="1" customWidth="1"/>
    <col min="1541" max="1541" width="40.85546875" style="1" customWidth="1"/>
    <col min="1542" max="1542" width="27.5703125" style="1" customWidth="1"/>
    <col min="1543" max="1543" width="25.42578125" style="1" customWidth="1"/>
    <col min="1544" max="1544" width="25.7109375" style="1" customWidth="1"/>
    <col min="1545" max="1545" width="22.28515625" style="1" customWidth="1"/>
    <col min="1546" max="1546" width="34" style="1" customWidth="1"/>
    <col min="1547" max="1547" width="21" style="1" customWidth="1"/>
    <col min="1548" max="1548" width="26.7109375" style="1" customWidth="1"/>
    <col min="1549" max="1549" width="30" style="1" customWidth="1"/>
    <col min="1550" max="1550" width="33.5703125" style="1" customWidth="1"/>
    <col min="1551" max="1551" width="1.5703125" style="1" customWidth="1"/>
    <col min="1552" max="1552" width="20.28515625" style="1" customWidth="1"/>
    <col min="1553" max="1553" width="20.140625" style="1" customWidth="1"/>
    <col min="1554" max="1554" width="17" style="1" customWidth="1"/>
    <col min="1555" max="1555" width="17.28515625" style="1" customWidth="1"/>
    <col min="1556" max="1556" width="29.140625" style="1" customWidth="1"/>
    <col min="1557" max="1557" width="24.7109375" style="1" customWidth="1"/>
    <col min="1558" max="1558" width="24.140625" style="1" customWidth="1"/>
    <col min="1559" max="1559" width="1.5703125" style="1" customWidth="1"/>
    <col min="1560" max="1560" width="21.28515625" style="1" customWidth="1"/>
    <col min="1561" max="1561" width="18.7109375" style="1" customWidth="1"/>
    <col min="1562" max="1562" width="29.5703125" style="1" customWidth="1"/>
    <col min="1563" max="1563" width="23" style="1" customWidth="1"/>
    <col min="1564" max="1564" width="25.85546875" style="1" customWidth="1"/>
    <col min="1565" max="1565" width="36" style="1" customWidth="1"/>
    <col min="1566" max="1566" width="25.140625" style="1" customWidth="1"/>
    <col min="1567" max="1567" width="44" style="1" customWidth="1"/>
    <col min="1568" max="1568" width="42.42578125" style="1" customWidth="1"/>
    <col min="1569" max="1792" width="10.85546875" style="1"/>
    <col min="1793" max="1793" width="13.85546875" style="1" customWidth="1"/>
    <col min="1794" max="1794" width="30.28515625" style="1" customWidth="1"/>
    <col min="1795" max="1795" width="34.42578125" style="1" customWidth="1"/>
    <col min="1796" max="1796" width="32.7109375" style="1" customWidth="1"/>
    <col min="1797" max="1797" width="40.85546875" style="1" customWidth="1"/>
    <col min="1798" max="1798" width="27.5703125" style="1" customWidth="1"/>
    <col min="1799" max="1799" width="25.42578125" style="1" customWidth="1"/>
    <col min="1800" max="1800" width="25.7109375" style="1" customWidth="1"/>
    <col min="1801" max="1801" width="22.28515625" style="1" customWidth="1"/>
    <col min="1802" max="1802" width="34" style="1" customWidth="1"/>
    <col min="1803" max="1803" width="21" style="1" customWidth="1"/>
    <col min="1804" max="1804" width="26.7109375" style="1" customWidth="1"/>
    <col min="1805" max="1805" width="30" style="1" customWidth="1"/>
    <col min="1806" max="1806" width="33.5703125" style="1" customWidth="1"/>
    <col min="1807" max="1807" width="1.5703125" style="1" customWidth="1"/>
    <col min="1808" max="1808" width="20.28515625" style="1" customWidth="1"/>
    <col min="1809" max="1809" width="20.140625" style="1" customWidth="1"/>
    <col min="1810" max="1810" width="17" style="1" customWidth="1"/>
    <col min="1811" max="1811" width="17.28515625" style="1" customWidth="1"/>
    <col min="1812" max="1812" width="29.140625" style="1" customWidth="1"/>
    <col min="1813" max="1813" width="24.7109375" style="1" customWidth="1"/>
    <col min="1814" max="1814" width="24.140625" style="1" customWidth="1"/>
    <col min="1815" max="1815" width="1.5703125" style="1" customWidth="1"/>
    <col min="1816" max="1816" width="21.28515625" style="1" customWidth="1"/>
    <col min="1817" max="1817" width="18.7109375" style="1" customWidth="1"/>
    <col min="1818" max="1818" width="29.5703125" style="1" customWidth="1"/>
    <col min="1819" max="1819" width="23" style="1" customWidth="1"/>
    <col min="1820" max="1820" width="25.85546875" style="1" customWidth="1"/>
    <col min="1821" max="1821" width="36" style="1" customWidth="1"/>
    <col min="1822" max="1822" width="25.140625" style="1" customWidth="1"/>
    <col min="1823" max="1823" width="44" style="1" customWidth="1"/>
    <col min="1824" max="1824" width="42.42578125" style="1" customWidth="1"/>
    <col min="1825" max="2048" width="10.85546875" style="1"/>
    <col min="2049" max="2049" width="13.85546875" style="1" customWidth="1"/>
    <col min="2050" max="2050" width="30.28515625" style="1" customWidth="1"/>
    <col min="2051" max="2051" width="34.42578125" style="1" customWidth="1"/>
    <col min="2052" max="2052" width="32.7109375" style="1" customWidth="1"/>
    <col min="2053" max="2053" width="40.85546875" style="1" customWidth="1"/>
    <col min="2054" max="2054" width="27.5703125" style="1" customWidth="1"/>
    <col min="2055" max="2055" width="25.42578125" style="1" customWidth="1"/>
    <col min="2056" max="2056" width="25.7109375" style="1" customWidth="1"/>
    <col min="2057" max="2057" width="22.28515625" style="1" customWidth="1"/>
    <col min="2058" max="2058" width="34" style="1" customWidth="1"/>
    <col min="2059" max="2059" width="21" style="1" customWidth="1"/>
    <col min="2060" max="2060" width="26.7109375" style="1" customWidth="1"/>
    <col min="2061" max="2061" width="30" style="1" customWidth="1"/>
    <col min="2062" max="2062" width="33.5703125" style="1" customWidth="1"/>
    <col min="2063" max="2063" width="1.5703125" style="1" customWidth="1"/>
    <col min="2064" max="2064" width="20.28515625" style="1" customWidth="1"/>
    <col min="2065" max="2065" width="20.140625" style="1" customWidth="1"/>
    <col min="2066" max="2066" width="17" style="1" customWidth="1"/>
    <col min="2067" max="2067" width="17.28515625" style="1" customWidth="1"/>
    <col min="2068" max="2068" width="29.140625" style="1" customWidth="1"/>
    <col min="2069" max="2069" width="24.7109375" style="1" customWidth="1"/>
    <col min="2070" max="2070" width="24.140625" style="1" customWidth="1"/>
    <col min="2071" max="2071" width="1.5703125" style="1" customWidth="1"/>
    <col min="2072" max="2072" width="21.28515625" style="1" customWidth="1"/>
    <col min="2073" max="2073" width="18.7109375" style="1" customWidth="1"/>
    <col min="2074" max="2074" width="29.5703125" style="1" customWidth="1"/>
    <col min="2075" max="2075" width="23" style="1" customWidth="1"/>
    <col min="2076" max="2076" width="25.85546875" style="1" customWidth="1"/>
    <col min="2077" max="2077" width="36" style="1" customWidth="1"/>
    <col min="2078" max="2078" width="25.140625" style="1" customWidth="1"/>
    <col min="2079" max="2079" width="44" style="1" customWidth="1"/>
    <col min="2080" max="2080" width="42.42578125" style="1" customWidth="1"/>
    <col min="2081" max="2304" width="10.85546875" style="1"/>
    <col min="2305" max="2305" width="13.85546875" style="1" customWidth="1"/>
    <col min="2306" max="2306" width="30.28515625" style="1" customWidth="1"/>
    <col min="2307" max="2307" width="34.42578125" style="1" customWidth="1"/>
    <col min="2308" max="2308" width="32.7109375" style="1" customWidth="1"/>
    <col min="2309" max="2309" width="40.85546875" style="1" customWidth="1"/>
    <col min="2310" max="2310" width="27.5703125" style="1" customWidth="1"/>
    <col min="2311" max="2311" width="25.42578125" style="1" customWidth="1"/>
    <col min="2312" max="2312" width="25.7109375" style="1" customWidth="1"/>
    <col min="2313" max="2313" width="22.28515625" style="1" customWidth="1"/>
    <col min="2314" max="2314" width="34" style="1" customWidth="1"/>
    <col min="2315" max="2315" width="21" style="1" customWidth="1"/>
    <col min="2316" max="2316" width="26.7109375" style="1" customWidth="1"/>
    <col min="2317" max="2317" width="30" style="1" customWidth="1"/>
    <col min="2318" max="2318" width="33.5703125" style="1" customWidth="1"/>
    <col min="2319" max="2319" width="1.5703125" style="1" customWidth="1"/>
    <col min="2320" max="2320" width="20.28515625" style="1" customWidth="1"/>
    <col min="2321" max="2321" width="20.140625" style="1" customWidth="1"/>
    <col min="2322" max="2322" width="17" style="1" customWidth="1"/>
    <col min="2323" max="2323" width="17.28515625" style="1" customWidth="1"/>
    <col min="2324" max="2324" width="29.140625" style="1" customWidth="1"/>
    <col min="2325" max="2325" width="24.7109375" style="1" customWidth="1"/>
    <col min="2326" max="2326" width="24.140625" style="1" customWidth="1"/>
    <col min="2327" max="2327" width="1.5703125" style="1" customWidth="1"/>
    <col min="2328" max="2328" width="21.28515625" style="1" customWidth="1"/>
    <col min="2329" max="2329" width="18.7109375" style="1" customWidth="1"/>
    <col min="2330" max="2330" width="29.5703125" style="1" customWidth="1"/>
    <col min="2331" max="2331" width="23" style="1" customWidth="1"/>
    <col min="2332" max="2332" width="25.85546875" style="1" customWidth="1"/>
    <col min="2333" max="2333" width="36" style="1" customWidth="1"/>
    <col min="2334" max="2334" width="25.140625" style="1" customWidth="1"/>
    <col min="2335" max="2335" width="44" style="1" customWidth="1"/>
    <col min="2336" max="2336" width="42.42578125" style="1" customWidth="1"/>
    <col min="2337" max="2560" width="10.85546875" style="1"/>
    <col min="2561" max="2561" width="13.85546875" style="1" customWidth="1"/>
    <col min="2562" max="2562" width="30.28515625" style="1" customWidth="1"/>
    <col min="2563" max="2563" width="34.42578125" style="1" customWidth="1"/>
    <col min="2564" max="2564" width="32.7109375" style="1" customWidth="1"/>
    <col min="2565" max="2565" width="40.85546875" style="1" customWidth="1"/>
    <col min="2566" max="2566" width="27.5703125" style="1" customWidth="1"/>
    <col min="2567" max="2567" width="25.42578125" style="1" customWidth="1"/>
    <col min="2568" max="2568" width="25.7109375" style="1" customWidth="1"/>
    <col min="2569" max="2569" width="22.28515625" style="1" customWidth="1"/>
    <col min="2570" max="2570" width="34" style="1" customWidth="1"/>
    <col min="2571" max="2571" width="21" style="1" customWidth="1"/>
    <col min="2572" max="2572" width="26.7109375" style="1" customWidth="1"/>
    <col min="2573" max="2573" width="30" style="1" customWidth="1"/>
    <col min="2574" max="2574" width="33.5703125" style="1" customWidth="1"/>
    <col min="2575" max="2575" width="1.5703125" style="1" customWidth="1"/>
    <col min="2576" max="2576" width="20.28515625" style="1" customWidth="1"/>
    <col min="2577" max="2577" width="20.140625" style="1" customWidth="1"/>
    <col min="2578" max="2578" width="17" style="1" customWidth="1"/>
    <col min="2579" max="2579" width="17.28515625" style="1" customWidth="1"/>
    <col min="2580" max="2580" width="29.140625" style="1" customWidth="1"/>
    <col min="2581" max="2581" width="24.7109375" style="1" customWidth="1"/>
    <col min="2582" max="2582" width="24.140625" style="1" customWidth="1"/>
    <col min="2583" max="2583" width="1.5703125" style="1" customWidth="1"/>
    <col min="2584" max="2584" width="21.28515625" style="1" customWidth="1"/>
    <col min="2585" max="2585" width="18.7109375" style="1" customWidth="1"/>
    <col min="2586" max="2586" width="29.5703125" style="1" customWidth="1"/>
    <col min="2587" max="2587" width="23" style="1" customWidth="1"/>
    <col min="2588" max="2588" width="25.85546875" style="1" customWidth="1"/>
    <col min="2589" max="2589" width="36" style="1" customWidth="1"/>
    <col min="2590" max="2590" width="25.140625" style="1" customWidth="1"/>
    <col min="2591" max="2591" width="44" style="1" customWidth="1"/>
    <col min="2592" max="2592" width="42.42578125" style="1" customWidth="1"/>
    <col min="2593" max="2816" width="10.85546875" style="1"/>
    <col min="2817" max="2817" width="13.85546875" style="1" customWidth="1"/>
    <col min="2818" max="2818" width="30.28515625" style="1" customWidth="1"/>
    <col min="2819" max="2819" width="34.42578125" style="1" customWidth="1"/>
    <col min="2820" max="2820" width="32.7109375" style="1" customWidth="1"/>
    <col min="2821" max="2821" width="40.85546875" style="1" customWidth="1"/>
    <col min="2822" max="2822" width="27.5703125" style="1" customWidth="1"/>
    <col min="2823" max="2823" width="25.42578125" style="1" customWidth="1"/>
    <col min="2824" max="2824" width="25.7109375" style="1" customWidth="1"/>
    <col min="2825" max="2825" width="22.28515625" style="1" customWidth="1"/>
    <col min="2826" max="2826" width="34" style="1" customWidth="1"/>
    <col min="2827" max="2827" width="21" style="1" customWidth="1"/>
    <col min="2828" max="2828" width="26.7109375" style="1" customWidth="1"/>
    <col min="2829" max="2829" width="30" style="1" customWidth="1"/>
    <col min="2830" max="2830" width="33.5703125" style="1" customWidth="1"/>
    <col min="2831" max="2831" width="1.5703125" style="1" customWidth="1"/>
    <col min="2832" max="2832" width="20.28515625" style="1" customWidth="1"/>
    <col min="2833" max="2833" width="20.140625" style="1" customWidth="1"/>
    <col min="2834" max="2834" width="17" style="1" customWidth="1"/>
    <col min="2835" max="2835" width="17.28515625" style="1" customWidth="1"/>
    <col min="2836" max="2836" width="29.140625" style="1" customWidth="1"/>
    <col min="2837" max="2837" width="24.7109375" style="1" customWidth="1"/>
    <col min="2838" max="2838" width="24.140625" style="1" customWidth="1"/>
    <col min="2839" max="2839" width="1.5703125" style="1" customWidth="1"/>
    <col min="2840" max="2840" width="21.28515625" style="1" customWidth="1"/>
    <col min="2841" max="2841" width="18.7109375" style="1" customWidth="1"/>
    <col min="2842" max="2842" width="29.5703125" style="1" customWidth="1"/>
    <col min="2843" max="2843" width="23" style="1" customWidth="1"/>
    <col min="2844" max="2844" width="25.85546875" style="1" customWidth="1"/>
    <col min="2845" max="2845" width="36" style="1" customWidth="1"/>
    <col min="2846" max="2846" width="25.140625" style="1" customWidth="1"/>
    <col min="2847" max="2847" width="44" style="1" customWidth="1"/>
    <col min="2848" max="2848" width="42.42578125" style="1" customWidth="1"/>
    <col min="2849" max="3072" width="10.85546875" style="1"/>
    <col min="3073" max="3073" width="13.85546875" style="1" customWidth="1"/>
    <col min="3074" max="3074" width="30.28515625" style="1" customWidth="1"/>
    <col min="3075" max="3075" width="34.42578125" style="1" customWidth="1"/>
    <col min="3076" max="3076" width="32.7109375" style="1" customWidth="1"/>
    <col min="3077" max="3077" width="40.85546875" style="1" customWidth="1"/>
    <col min="3078" max="3078" width="27.5703125" style="1" customWidth="1"/>
    <col min="3079" max="3079" width="25.42578125" style="1" customWidth="1"/>
    <col min="3080" max="3080" width="25.7109375" style="1" customWidth="1"/>
    <col min="3081" max="3081" width="22.28515625" style="1" customWidth="1"/>
    <col min="3082" max="3082" width="34" style="1" customWidth="1"/>
    <col min="3083" max="3083" width="21" style="1" customWidth="1"/>
    <col min="3084" max="3084" width="26.7109375" style="1" customWidth="1"/>
    <col min="3085" max="3085" width="30" style="1" customWidth="1"/>
    <col min="3086" max="3086" width="33.5703125" style="1" customWidth="1"/>
    <col min="3087" max="3087" width="1.5703125" style="1" customWidth="1"/>
    <col min="3088" max="3088" width="20.28515625" style="1" customWidth="1"/>
    <col min="3089" max="3089" width="20.140625" style="1" customWidth="1"/>
    <col min="3090" max="3090" width="17" style="1" customWidth="1"/>
    <col min="3091" max="3091" width="17.28515625" style="1" customWidth="1"/>
    <col min="3092" max="3092" width="29.140625" style="1" customWidth="1"/>
    <col min="3093" max="3093" width="24.7109375" style="1" customWidth="1"/>
    <col min="3094" max="3094" width="24.140625" style="1" customWidth="1"/>
    <col min="3095" max="3095" width="1.5703125" style="1" customWidth="1"/>
    <col min="3096" max="3096" width="21.28515625" style="1" customWidth="1"/>
    <col min="3097" max="3097" width="18.7109375" style="1" customWidth="1"/>
    <col min="3098" max="3098" width="29.5703125" style="1" customWidth="1"/>
    <col min="3099" max="3099" width="23" style="1" customWidth="1"/>
    <col min="3100" max="3100" width="25.85546875" style="1" customWidth="1"/>
    <col min="3101" max="3101" width="36" style="1" customWidth="1"/>
    <col min="3102" max="3102" width="25.140625" style="1" customWidth="1"/>
    <col min="3103" max="3103" width="44" style="1" customWidth="1"/>
    <col min="3104" max="3104" width="42.42578125" style="1" customWidth="1"/>
    <col min="3105" max="3328" width="10.85546875" style="1"/>
    <col min="3329" max="3329" width="13.85546875" style="1" customWidth="1"/>
    <col min="3330" max="3330" width="30.28515625" style="1" customWidth="1"/>
    <col min="3331" max="3331" width="34.42578125" style="1" customWidth="1"/>
    <col min="3332" max="3332" width="32.7109375" style="1" customWidth="1"/>
    <col min="3333" max="3333" width="40.85546875" style="1" customWidth="1"/>
    <col min="3334" max="3334" width="27.5703125" style="1" customWidth="1"/>
    <col min="3335" max="3335" width="25.42578125" style="1" customWidth="1"/>
    <col min="3336" max="3336" width="25.7109375" style="1" customWidth="1"/>
    <col min="3337" max="3337" width="22.28515625" style="1" customWidth="1"/>
    <col min="3338" max="3338" width="34" style="1" customWidth="1"/>
    <col min="3339" max="3339" width="21" style="1" customWidth="1"/>
    <col min="3340" max="3340" width="26.7109375" style="1" customWidth="1"/>
    <col min="3341" max="3341" width="30" style="1" customWidth="1"/>
    <col min="3342" max="3342" width="33.5703125" style="1" customWidth="1"/>
    <col min="3343" max="3343" width="1.5703125" style="1" customWidth="1"/>
    <col min="3344" max="3344" width="20.28515625" style="1" customWidth="1"/>
    <col min="3345" max="3345" width="20.140625" style="1" customWidth="1"/>
    <col min="3346" max="3346" width="17" style="1" customWidth="1"/>
    <col min="3347" max="3347" width="17.28515625" style="1" customWidth="1"/>
    <col min="3348" max="3348" width="29.140625" style="1" customWidth="1"/>
    <col min="3349" max="3349" width="24.7109375" style="1" customWidth="1"/>
    <col min="3350" max="3350" width="24.140625" style="1" customWidth="1"/>
    <col min="3351" max="3351" width="1.5703125" style="1" customWidth="1"/>
    <col min="3352" max="3352" width="21.28515625" style="1" customWidth="1"/>
    <col min="3353" max="3353" width="18.7109375" style="1" customWidth="1"/>
    <col min="3354" max="3354" width="29.5703125" style="1" customWidth="1"/>
    <col min="3355" max="3355" width="23" style="1" customWidth="1"/>
    <col min="3356" max="3356" width="25.85546875" style="1" customWidth="1"/>
    <col min="3357" max="3357" width="36" style="1" customWidth="1"/>
    <col min="3358" max="3358" width="25.140625" style="1" customWidth="1"/>
    <col min="3359" max="3359" width="44" style="1" customWidth="1"/>
    <col min="3360" max="3360" width="42.42578125" style="1" customWidth="1"/>
    <col min="3361" max="3584" width="10.85546875" style="1"/>
    <col min="3585" max="3585" width="13.85546875" style="1" customWidth="1"/>
    <col min="3586" max="3586" width="30.28515625" style="1" customWidth="1"/>
    <col min="3587" max="3587" width="34.42578125" style="1" customWidth="1"/>
    <col min="3588" max="3588" width="32.7109375" style="1" customWidth="1"/>
    <col min="3589" max="3589" width="40.85546875" style="1" customWidth="1"/>
    <col min="3590" max="3590" width="27.5703125" style="1" customWidth="1"/>
    <col min="3591" max="3591" width="25.42578125" style="1" customWidth="1"/>
    <col min="3592" max="3592" width="25.7109375" style="1" customWidth="1"/>
    <col min="3593" max="3593" width="22.28515625" style="1" customWidth="1"/>
    <col min="3594" max="3594" width="34" style="1" customWidth="1"/>
    <col min="3595" max="3595" width="21" style="1" customWidth="1"/>
    <col min="3596" max="3596" width="26.7109375" style="1" customWidth="1"/>
    <col min="3597" max="3597" width="30" style="1" customWidth="1"/>
    <col min="3598" max="3598" width="33.5703125" style="1" customWidth="1"/>
    <col min="3599" max="3599" width="1.5703125" style="1" customWidth="1"/>
    <col min="3600" max="3600" width="20.28515625" style="1" customWidth="1"/>
    <col min="3601" max="3601" width="20.140625" style="1" customWidth="1"/>
    <col min="3602" max="3602" width="17" style="1" customWidth="1"/>
    <col min="3603" max="3603" width="17.28515625" style="1" customWidth="1"/>
    <col min="3604" max="3604" width="29.140625" style="1" customWidth="1"/>
    <col min="3605" max="3605" width="24.7109375" style="1" customWidth="1"/>
    <col min="3606" max="3606" width="24.140625" style="1" customWidth="1"/>
    <col min="3607" max="3607" width="1.5703125" style="1" customWidth="1"/>
    <col min="3608" max="3608" width="21.28515625" style="1" customWidth="1"/>
    <col min="3609" max="3609" width="18.7109375" style="1" customWidth="1"/>
    <col min="3610" max="3610" width="29.5703125" style="1" customWidth="1"/>
    <col min="3611" max="3611" width="23" style="1" customWidth="1"/>
    <col min="3612" max="3612" width="25.85546875" style="1" customWidth="1"/>
    <col min="3613" max="3613" width="36" style="1" customWidth="1"/>
    <col min="3614" max="3614" width="25.140625" style="1" customWidth="1"/>
    <col min="3615" max="3615" width="44" style="1" customWidth="1"/>
    <col min="3616" max="3616" width="42.42578125" style="1" customWidth="1"/>
    <col min="3617" max="3840" width="10.85546875" style="1"/>
    <col min="3841" max="3841" width="13.85546875" style="1" customWidth="1"/>
    <col min="3842" max="3842" width="30.28515625" style="1" customWidth="1"/>
    <col min="3843" max="3843" width="34.42578125" style="1" customWidth="1"/>
    <col min="3844" max="3844" width="32.7109375" style="1" customWidth="1"/>
    <col min="3845" max="3845" width="40.85546875" style="1" customWidth="1"/>
    <col min="3846" max="3846" width="27.5703125" style="1" customWidth="1"/>
    <col min="3847" max="3847" width="25.42578125" style="1" customWidth="1"/>
    <col min="3848" max="3848" width="25.7109375" style="1" customWidth="1"/>
    <col min="3849" max="3849" width="22.28515625" style="1" customWidth="1"/>
    <col min="3850" max="3850" width="34" style="1" customWidth="1"/>
    <col min="3851" max="3851" width="21" style="1" customWidth="1"/>
    <col min="3852" max="3852" width="26.7109375" style="1" customWidth="1"/>
    <col min="3853" max="3853" width="30" style="1" customWidth="1"/>
    <col min="3854" max="3854" width="33.5703125" style="1" customWidth="1"/>
    <col min="3855" max="3855" width="1.5703125" style="1" customWidth="1"/>
    <col min="3856" max="3856" width="20.28515625" style="1" customWidth="1"/>
    <col min="3857" max="3857" width="20.140625" style="1" customWidth="1"/>
    <col min="3858" max="3858" width="17" style="1" customWidth="1"/>
    <col min="3859" max="3859" width="17.28515625" style="1" customWidth="1"/>
    <col min="3860" max="3860" width="29.140625" style="1" customWidth="1"/>
    <col min="3861" max="3861" width="24.7109375" style="1" customWidth="1"/>
    <col min="3862" max="3862" width="24.140625" style="1" customWidth="1"/>
    <col min="3863" max="3863" width="1.5703125" style="1" customWidth="1"/>
    <col min="3864" max="3864" width="21.28515625" style="1" customWidth="1"/>
    <col min="3865" max="3865" width="18.7109375" style="1" customWidth="1"/>
    <col min="3866" max="3866" width="29.5703125" style="1" customWidth="1"/>
    <col min="3867" max="3867" width="23" style="1" customWidth="1"/>
    <col min="3868" max="3868" width="25.85546875" style="1" customWidth="1"/>
    <col min="3869" max="3869" width="36" style="1" customWidth="1"/>
    <col min="3870" max="3870" width="25.140625" style="1" customWidth="1"/>
    <col min="3871" max="3871" width="44" style="1" customWidth="1"/>
    <col min="3872" max="3872" width="42.42578125" style="1" customWidth="1"/>
    <col min="3873" max="4096" width="10.85546875" style="1"/>
    <col min="4097" max="4097" width="13.85546875" style="1" customWidth="1"/>
    <col min="4098" max="4098" width="30.28515625" style="1" customWidth="1"/>
    <col min="4099" max="4099" width="34.42578125" style="1" customWidth="1"/>
    <col min="4100" max="4100" width="32.7109375" style="1" customWidth="1"/>
    <col min="4101" max="4101" width="40.85546875" style="1" customWidth="1"/>
    <col min="4102" max="4102" width="27.5703125" style="1" customWidth="1"/>
    <col min="4103" max="4103" width="25.42578125" style="1" customWidth="1"/>
    <col min="4104" max="4104" width="25.7109375" style="1" customWidth="1"/>
    <col min="4105" max="4105" width="22.28515625" style="1" customWidth="1"/>
    <col min="4106" max="4106" width="34" style="1" customWidth="1"/>
    <col min="4107" max="4107" width="21" style="1" customWidth="1"/>
    <col min="4108" max="4108" width="26.7109375" style="1" customWidth="1"/>
    <col min="4109" max="4109" width="30" style="1" customWidth="1"/>
    <col min="4110" max="4110" width="33.5703125" style="1" customWidth="1"/>
    <col min="4111" max="4111" width="1.5703125" style="1" customWidth="1"/>
    <col min="4112" max="4112" width="20.28515625" style="1" customWidth="1"/>
    <col min="4113" max="4113" width="20.140625" style="1" customWidth="1"/>
    <col min="4114" max="4114" width="17" style="1" customWidth="1"/>
    <col min="4115" max="4115" width="17.28515625" style="1" customWidth="1"/>
    <col min="4116" max="4116" width="29.140625" style="1" customWidth="1"/>
    <col min="4117" max="4117" width="24.7109375" style="1" customWidth="1"/>
    <col min="4118" max="4118" width="24.140625" style="1" customWidth="1"/>
    <col min="4119" max="4119" width="1.5703125" style="1" customWidth="1"/>
    <col min="4120" max="4120" width="21.28515625" style="1" customWidth="1"/>
    <col min="4121" max="4121" width="18.7109375" style="1" customWidth="1"/>
    <col min="4122" max="4122" width="29.5703125" style="1" customWidth="1"/>
    <col min="4123" max="4123" width="23" style="1" customWidth="1"/>
    <col min="4124" max="4124" width="25.85546875" style="1" customWidth="1"/>
    <col min="4125" max="4125" width="36" style="1" customWidth="1"/>
    <col min="4126" max="4126" width="25.140625" style="1" customWidth="1"/>
    <col min="4127" max="4127" width="44" style="1" customWidth="1"/>
    <col min="4128" max="4128" width="42.42578125" style="1" customWidth="1"/>
    <col min="4129" max="4352" width="10.85546875" style="1"/>
    <col min="4353" max="4353" width="13.85546875" style="1" customWidth="1"/>
    <col min="4354" max="4354" width="30.28515625" style="1" customWidth="1"/>
    <col min="4355" max="4355" width="34.42578125" style="1" customWidth="1"/>
    <col min="4356" max="4356" width="32.7109375" style="1" customWidth="1"/>
    <col min="4357" max="4357" width="40.85546875" style="1" customWidth="1"/>
    <col min="4358" max="4358" width="27.5703125" style="1" customWidth="1"/>
    <col min="4359" max="4359" width="25.42578125" style="1" customWidth="1"/>
    <col min="4360" max="4360" width="25.7109375" style="1" customWidth="1"/>
    <col min="4361" max="4361" width="22.28515625" style="1" customWidth="1"/>
    <col min="4362" max="4362" width="34" style="1" customWidth="1"/>
    <col min="4363" max="4363" width="21" style="1" customWidth="1"/>
    <col min="4364" max="4364" width="26.7109375" style="1" customWidth="1"/>
    <col min="4365" max="4365" width="30" style="1" customWidth="1"/>
    <col min="4366" max="4366" width="33.5703125" style="1" customWidth="1"/>
    <col min="4367" max="4367" width="1.5703125" style="1" customWidth="1"/>
    <col min="4368" max="4368" width="20.28515625" style="1" customWidth="1"/>
    <col min="4369" max="4369" width="20.140625" style="1" customWidth="1"/>
    <col min="4370" max="4370" width="17" style="1" customWidth="1"/>
    <col min="4371" max="4371" width="17.28515625" style="1" customWidth="1"/>
    <col min="4372" max="4372" width="29.140625" style="1" customWidth="1"/>
    <col min="4373" max="4373" width="24.7109375" style="1" customWidth="1"/>
    <col min="4374" max="4374" width="24.140625" style="1" customWidth="1"/>
    <col min="4375" max="4375" width="1.5703125" style="1" customWidth="1"/>
    <col min="4376" max="4376" width="21.28515625" style="1" customWidth="1"/>
    <col min="4377" max="4377" width="18.7109375" style="1" customWidth="1"/>
    <col min="4378" max="4378" width="29.5703125" style="1" customWidth="1"/>
    <col min="4379" max="4379" width="23" style="1" customWidth="1"/>
    <col min="4380" max="4380" width="25.85546875" style="1" customWidth="1"/>
    <col min="4381" max="4381" width="36" style="1" customWidth="1"/>
    <col min="4382" max="4382" width="25.140625" style="1" customWidth="1"/>
    <col min="4383" max="4383" width="44" style="1" customWidth="1"/>
    <col min="4384" max="4384" width="42.42578125" style="1" customWidth="1"/>
    <col min="4385" max="4608" width="10.85546875" style="1"/>
    <col min="4609" max="4609" width="13.85546875" style="1" customWidth="1"/>
    <col min="4610" max="4610" width="30.28515625" style="1" customWidth="1"/>
    <col min="4611" max="4611" width="34.42578125" style="1" customWidth="1"/>
    <col min="4612" max="4612" width="32.7109375" style="1" customWidth="1"/>
    <col min="4613" max="4613" width="40.85546875" style="1" customWidth="1"/>
    <col min="4614" max="4614" width="27.5703125" style="1" customWidth="1"/>
    <col min="4615" max="4615" width="25.42578125" style="1" customWidth="1"/>
    <col min="4616" max="4616" width="25.7109375" style="1" customWidth="1"/>
    <col min="4617" max="4617" width="22.28515625" style="1" customWidth="1"/>
    <col min="4618" max="4618" width="34" style="1" customWidth="1"/>
    <col min="4619" max="4619" width="21" style="1" customWidth="1"/>
    <col min="4620" max="4620" width="26.7109375" style="1" customWidth="1"/>
    <col min="4621" max="4621" width="30" style="1" customWidth="1"/>
    <col min="4622" max="4622" width="33.5703125" style="1" customWidth="1"/>
    <col min="4623" max="4623" width="1.5703125" style="1" customWidth="1"/>
    <col min="4624" max="4624" width="20.28515625" style="1" customWidth="1"/>
    <col min="4625" max="4625" width="20.140625" style="1" customWidth="1"/>
    <col min="4626" max="4626" width="17" style="1" customWidth="1"/>
    <col min="4627" max="4627" width="17.28515625" style="1" customWidth="1"/>
    <col min="4628" max="4628" width="29.140625" style="1" customWidth="1"/>
    <col min="4629" max="4629" width="24.7109375" style="1" customWidth="1"/>
    <col min="4630" max="4630" width="24.140625" style="1" customWidth="1"/>
    <col min="4631" max="4631" width="1.5703125" style="1" customWidth="1"/>
    <col min="4632" max="4632" width="21.28515625" style="1" customWidth="1"/>
    <col min="4633" max="4633" width="18.7109375" style="1" customWidth="1"/>
    <col min="4634" max="4634" width="29.5703125" style="1" customWidth="1"/>
    <col min="4635" max="4635" width="23" style="1" customWidth="1"/>
    <col min="4636" max="4636" width="25.85546875" style="1" customWidth="1"/>
    <col min="4637" max="4637" width="36" style="1" customWidth="1"/>
    <col min="4638" max="4638" width="25.140625" style="1" customWidth="1"/>
    <col min="4639" max="4639" width="44" style="1" customWidth="1"/>
    <col min="4640" max="4640" width="42.42578125" style="1" customWidth="1"/>
    <col min="4641" max="4864" width="10.85546875" style="1"/>
    <col min="4865" max="4865" width="13.85546875" style="1" customWidth="1"/>
    <col min="4866" max="4866" width="30.28515625" style="1" customWidth="1"/>
    <col min="4867" max="4867" width="34.42578125" style="1" customWidth="1"/>
    <col min="4868" max="4868" width="32.7109375" style="1" customWidth="1"/>
    <col min="4869" max="4869" width="40.85546875" style="1" customWidth="1"/>
    <col min="4870" max="4870" width="27.5703125" style="1" customWidth="1"/>
    <col min="4871" max="4871" width="25.42578125" style="1" customWidth="1"/>
    <col min="4872" max="4872" width="25.7109375" style="1" customWidth="1"/>
    <col min="4873" max="4873" width="22.28515625" style="1" customWidth="1"/>
    <col min="4874" max="4874" width="34" style="1" customWidth="1"/>
    <col min="4875" max="4875" width="21" style="1" customWidth="1"/>
    <col min="4876" max="4876" width="26.7109375" style="1" customWidth="1"/>
    <col min="4877" max="4877" width="30" style="1" customWidth="1"/>
    <col min="4878" max="4878" width="33.5703125" style="1" customWidth="1"/>
    <col min="4879" max="4879" width="1.5703125" style="1" customWidth="1"/>
    <col min="4880" max="4880" width="20.28515625" style="1" customWidth="1"/>
    <col min="4881" max="4881" width="20.140625" style="1" customWidth="1"/>
    <col min="4882" max="4882" width="17" style="1" customWidth="1"/>
    <col min="4883" max="4883" width="17.28515625" style="1" customWidth="1"/>
    <col min="4884" max="4884" width="29.140625" style="1" customWidth="1"/>
    <col min="4885" max="4885" width="24.7109375" style="1" customWidth="1"/>
    <col min="4886" max="4886" width="24.140625" style="1" customWidth="1"/>
    <col min="4887" max="4887" width="1.5703125" style="1" customWidth="1"/>
    <col min="4888" max="4888" width="21.28515625" style="1" customWidth="1"/>
    <col min="4889" max="4889" width="18.7109375" style="1" customWidth="1"/>
    <col min="4890" max="4890" width="29.5703125" style="1" customWidth="1"/>
    <col min="4891" max="4891" width="23" style="1" customWidth="1"/>
    <col min="4892" max="4892" width="25.85546875" style="1" customWidth="1"/>
    <col min="4893" max="4893" width="36" style="1" customWidth="1"/>
    <col min="4894" max="4894" width="25.140625" style="1" customWidth="1"/>
    <col min="4895" max="4895" width="44" style="1" customWidth="1"/>
    <col min="4896" max="4896" width="42.42578125" style="1" customWidth="1"/>
    <col min="4897" max="5120" width="10.85546875" style="1"/>
    <col min="5121" max="5121" width="13.85546875" style="1" customWidth="1"/>
    <col min="5122" max="5122" width="30.28515625" style="1" customWidth="1"/>
    <col min="5123" max="5123" width="34.42578125" style="1" customWidth="1"/>
    <col min="5124" max="5124" width="32.7109375" style="1" customWidth="1"/>
    <col min="5125" max="5125" width="40.85546875" style="1" customWidth="1"/>
    <col min="5126" max="5126" width="27.5703125" style="1" customWidth="1"/>
    <col min="5127" max="5127" width="25.42578125" style="1" customWidth="1"/>
    <col min="5128" max="5128" width="25.7109375" style="1" customWidth="1"/>
    <col min="5129" max="5129" width="22.28515625" style="1" customWidth="1"/>
    <col min="5130" max="5130" width="34" style="1" customWidth="1"/>
    <col min="5131" max="5131" width="21" style="1" customWidth="1"/>
    <col min="5132" max="5132" width="26.7109375" style="1" customWidth="1"/>
    <col min="5133" max="5133" width="30" style="1" customWidth="1"/>
    <col min="5134" max="5134" width="33.5703125" style="1" customWidth="1"/>
    <col min="5135" max="5135" width="1.5703125" style="1" customWidth="1"/>
    <col min="5136" max="5136" width="20.28515625" style="1" customWidth="1"/>
    <col min="5137" max="5137" width="20.140625" style="1" customWidth="1"/>
    <col min="5138" max="5138" width="17" style="1" customWidth="1"/>
    <col min="5139" max="5139" width="17.28515625" style="1" customWidth="1"/>
    <col min="5140" max="5140" width="29.140625" style="1" customWidth="1"/>
    <col min="5141" max="5141" width="24.7109375" style="1" customWidth="1"/>
    <col min="5142" max="5142" width="24.140625" style="1" customWidth="1"/>
    <col min="5143" max="5143" width="1.5703125" style="1" customWidth="1"/>
    <col min="5144" max="5144" width="21.28515625" style="1" customWidth="1"/>
    <col min="5145" max="5145" width="18.7109375" style="1" customWidth="1"/>
    <col min="5146" max="5146" width="29.5703125" style="1" customWidth="1"/>
    <col min="5147" max="5147" width="23" style="1" customWidth="1"/>
    <col min="5148" max="5148" width="25.85546875" style="1" customWidth="1"/>
    <col min="5149" max="5149" width="36" style="1" customWidth="1"/>
    <col min="5150" max="5150" width="25.140625" style="1" customWidth="1"/>
    <col min="5151" max="5151" width="44" style="1" customWidth="1"/>
    <col min="5152" max="5152" width="42.42578125" style="1" customWidth="1"/>
    <col min="5153" max="5376" width="10.85546875" style="1"/>
    <col min="5377" max="5377" width="13.85546875" style="1" customWidth="1"/>
    <col min="5378" max="5378" width="30.28515625" style="1" customWidth="1"/>
    <col min="5379" max="5379" width="34.42578125" style="1" customWidth="1"/>
    <col min="5380" max="5380" width="32.7109375" style="1" customWidth="1"/>
    <col min="5381" max="5381" width="40.85546875" style="1" customWidth="1"/>
    <col min="5382" max="5382" width="27.5703125" style="1" customWidth="1"/>
    <col min="5383" max="5383" width="25.42578125" style="1" customWidth="1"/>
    <col min="5384" max="5384" width="25.7109375" style="1" customWidth="1"/>
    <col min="5385" max="5385" width="22.28515625" style="1" customWidth="1"/>
    <col min="5386" max="5386" width="34" style="1" customWidth="1"/>
    <col min="5387" max="5387" width="21" style="1" customWidth="1"/>
    <col min="5388" max="5388" width="26.7109375" style="1" customWidth="1"/>
    <col min="5389" max="5389" width="30" style="1" customWidth="1"/>
    <col min="5390" max="5390" width="33.5703125" style="1" customWidth="1"/>
    <col min="5391" max="5391" width="1.5703125" style="1" customWidth="1"/>
    <col min="5392" max="5392" width="20.28515625" style="1" customWidth="1"/>
    <col min="5393" max="5393" width="20.140625" style="1" customWidth="1"/>
    <col min="5394" max="5394" width="17" style="1" customWidth="1"/>
    <col min="5395" max="5395" width="17.28515625" style="1" customWidth="1"/>
    <col min="5396" max="5396" width="29.140625" style="1" customWidth="1"/>
    <col min="5397" max="5397" width="24.7109375" style="1" customWidth="1"/>
    <col min="5398" max="5398" width="24.140625" style="1" customWidth="1"/>
    <col min="5399" max="5399" width="1.5703125" style="1" customWidth="1"/>
    <col min="5400" max="5400" width="21.28515625" style="1" customWidth="1"/>
    <col min="5401" max="5401" width="18.7109375" style="1" customWidth="1"/>
    <col min="5402" max="5402" width="29.5703125" style="1" customWidth="1"/>
    <col min="5403" max="5403" width="23" style="1" customWidth="1"/>
    <col min="5404" max="5404" width="25.85546875" style="1" customWidth="1"/>
    <col min="5405" max="5405" width="36" style="1" customWidth="1"/>
    <col min="5406" max="5406" width="25.140625" style="1" customWidth="1"/>
    <col min="5407" max="5407" width="44" style="1" customWidth="1"/>
    <col min="5408" max="5408" width="42.42578125" style="1" customWidth="1"/>
    <col min="5409" max="5632" width="10.85546875" style="1"/>
    <col min="5633" max="5633" width="13.85546875" style="1" customWidth="1"/>
    <col min="5634" max="5634" width="30.28515625" style="1" customWidth="1"/>
    <col min="5635" max="5635" width="34.42578125" style="1" customWidth="1"/>
    <col min="5636" max="5636" width="32.7109375" style="1" customWidth="1"/>
    <col min="5637" max="5637" width="40.85546875" style="1" customWidth="1"/>
    <col min="5638" max="5638" width="27.5703125" style="1" customWidth="1"/>
    <col min="5639" max="5639" width="25.42578125" style="1" customWidth="1"/>
    <col min="5640" max="5640" width="25.7109375" style="1" customWidth="1"/>
    <col min="5641" max="5641" width="22.28515625" style="1" customWidth="1"/>
    <col min="5642" max="5642" width="34" style="1" customWidth="1"/>
    <col min="5643" max="5643" width="21" style="1" customWidth="1"/>
    <col min="5644" max="5644" width="26.7109375" style="1" customWidth="1"/>
    <col min="5645" max="5645" width="30" style="1" customWidth="1"/>
    <col min="5646" max="5646" width="33.5703125" style="1" customWidth="1"/>
    <col min="5647" max="5647" width="1.5703125" style="1" customWidth="1"/>
    <col min="5648" max="5648" width="20.28515625" style="1" customWidth="1"/>
    <col min="5649" max="5649" width="20.140625" style="1" customWidth="1"/>
    <col min="5650" max="5650" width="17" style="1" customWidth="1"/>
    <col min="5651" max="5651" width="17.28515625" style="1" customWidth="1"/>
    <col min="5652" max="5652" width="29.140625" style="1" customWidth="1"/>
    <col min="5653" max="5653" width="24.7109375" style="1" customWidth="1"/>
    <col min="5654" max="5654" width="24.140625" style="1" customWidth="1"/>
    <col min="5655" max="5655" width="1.5703125" style="1" customWidth="1"/>
    <col min="5656" max="5656" width="21.28515625" style="1" customWidth="1"/>
    <col min="5657" max="5657" width="18.7109375" style="1" customWidth="1"/>
    <col min="5658" max="5658" width="29.5703125" style="1" customWidth="1"/>
    <col min="5659" max="5659" width="23" style="1" customWidth="1"/>
    <col min="5660" max="5660" width="25.85546875" style="1" customWidth="1"/>
    <col min="5661" max="5661" width="36" style="1" customWidth="1"/>
    <col min="5662" max="5662" width="25.140625" style="1" customWidth="1"/>
    <col min="5663" max="5663" width="44" style="1" customWidth="1"/>
    <col min="5664" max="5664" width="42.42578125" style="1" customWidth="1"/>
    <col min="5665" max="5888" width="10.85546875" style="1"/>
    <col min="5889" max="5889" width="13.85546875" style="1" customWidth="1"/>
    <col min="5890" max="5890" width="30.28515625" style="1" customWidth="1"/>
    <col min="5891" max="5891" width="34.42578125" style="1" customWidth="1"/>
    <col min="5892" max="5892" width="32.7109375" style="1" customWidth="1"/>
    <col min="5893" max="5893" width="40.85546875" style="1" customWidth="1"/>
    <col min="5894" max="5894" width="27.5703125" style="1" customWidth="1"/>
    <col min="5895" max="5895" width="25.42578125" style="1" customWidth="1"/>
    <col min="5896" max="5896" width="25.7109375" style="1" customWidth="1"/>
    <col min="5897" max="5897" width="22.28515625" style="1" customWidth="1"/>
    <col min="5898" max="5898" width="34" style="1" customWidth="1"/>
    <col min="5899" max="5899" width="21" style="1" customWidth="1"/>
    <col min="5900" max="5900" width="26.7109375" style="1" customWidth="1"/>
    <col min="5901" max="5901" width="30" style="1" customWidth="1"/>
    <col min="5902" max="5902" width="33.5703125" style="1" customWidth="1"/>
    <col min="5903" max="5903" width="1.5703125" style="1" customWidth="1"/>
    <col min="5904" max="5904" width="20.28515625" style="1" customWidth="1"/>
    <col min="5905" max="5905" width="20.140625" style="1" customWidth="1"/>
    <col min="5906" max="5906" width="17" style="1" customWidth="1"/>
    <col min="5907" max="5907" width="17.28515625" style="1" customWidth="1"/>
    <col min="5908" max="5908" width="29.140625" style="1" customWidth="1"/>
    <col min="5909" max="5909" width="24.7109375" style="1" customWidth="1"/>
    <col min="5910" max="5910" width="24.140625" style="1" customWidth="1"/>
    <col min="5911" max="5911" width="1.5703125" style="1" customWidth="1"/>
    <col min="5912" max="5912" width="21.28515625" style="1" customWidth="1"/>
    <col min="5913" max="5913" width="18.7109375" style="1" customWidth="1"/>
    <col min="5914" max="5914" width="29.5703125" style="1" customWidth="1"/>
    <col min="5915" max="5915" width="23" style="1" customWidth="1"/>
    <col min="5916" max="5916" width="25.85546875" style="1" customWidth="1"/>
    <col min="5917" max="5917" width="36" style="1" customWidth="1"/>
    <col min="5918" max="5918" width="25.140625" style="1" customWidth="1"/>
    <col min="5919" max="5919" width="44" style="1" customWidth="1"/>
    <col min="5920" max="5920" width="42.42578125" style="1" customWidth="1"/>
    <col min="5921" max="6144" width="10.85546875" style="1"/>
    <col min="6145" max="6145" width="13.85546875" style="1" customWidth="1"/>
    <col min="6146" max="6146" width="30.28515625" style="1" customWidth="1"/>
    <col min="6147" max="6147" width="34.42578125" style="1" customWidth="1"/>
    <col min="6148" max="6148" width="32.7109375" style="1" customWidth="1"/>
    <col min="6149" max="6149" width="40.85546875" style="1" customWidth="1"/>
    <col min="6150" max="6150" width="27.5703125" style="1" customWidth="1"/>
    <col min="6151" max="6151" width="25.42578125" style="1" customWidth="1"/>
    <col min="6152" max="6152" width="25.7109375" style="1" customWidth="1"/>
    <col min="6153" max="6153" width="22.28515625" style="1" customWidth="1"/>
    <col min="6154" max="6154" width="34" style="1" customWidth="1"/>
    <col min="6155" max="6155" width="21" style="1" customWidth="1"/>
    <col min="6156" max="6156" width="26.7109375" style="1" customWidth="1"/>
    <col min="6157" max="6157" width="30" style="1" customWidth="1"/>
    <col min="6158" max="6158" width="33.5703125" style="1" customWidth="1"/>
    <col min="6159" max="6159" width="1.5703125" style="1" customWidth="1"/>
    <col min="6160" max="6160" width="20.28515625" style="1" customWidth="1"/>
    <col min="6161" max="6161" width="20.140625" style="1" customWidth="1"/>
    <col min="6162" max="6162" width="17" style="1" customWidth="1"/>
    <col min="6163" max="6163" width="17.28515625" style="1" customWidth="1"/>
    <col min="6164" max="6164" width="29.140625" style="1" customWidth="1"/>
    <col min="6165" max="6165" width="24.7109375" style="1" customWidth="1"/>
    <col min="6166" max="6166" width="24.140625" style="1" customWidth="1"/>
    <col min="6167" max="6167" width="1.5703125" style="1" customWidth="1"/>
    <col min="6168" max="6168" width="21.28515625" style="1" customWidth="1"/>
    <col min="6169" max="6169" width="18.7109375" style="1" customWidth="1"/>
    <col min="6170" max="6170" width="29.5703125" style="1" customWidth="1"/>
    <col min="6171" max="6171" width="23" style="1" customWidth="1"/>
    <col min="6172" max="6172" width="25.85546875" style="1" customWidth="1"/>
    <col min="6173" max="6173" width="36" style="1" customWidth="1"/>
    <col min="6174" max="6174" width="25.140625" style="1" customWidth="1"/>
    <col min="6175" max="6175" width="44" style="1" customWidth="1"/>
    <col min="6176" max="6176" width="42.42578125" style="1" customWidth="1"/>
    <col min="6177" max="6400" width="10.85546875" style="1"/>
    <col min="6401" max="6401" width="13.85546875" style="1" customWidth="1"/>
    <col min="6402" max="6402" width="30.28515625" style="1" customWidth="1"/>
    <col min="6403" max="6403" width="34.42578125" style="1" customWidth="1"/>
    <col min="6404" max="6404" width="32.7109375" style="1" customWidth="1"/>
    <col min="6405" max="6405" width="40.85546875" style="1" customWidth="1"/>
    <col min="6406" max="6406" width="27.5703125" style="1" customWidth="1"/>
    <col min="6407" max="6407" width="25.42578125" style="1" customWidth="1"/>
    <col min="6408" max="6408" width="25.7109375" style="1" customWidth="1"/>
    <col min="6409" max="6409" width="22.28515625" style="1" customWidth="1"/>
    <col min="6410" max="6410" width="34" style="1" customWidth="1"/>
    <col min="6411" max="6411" width="21" style="1" customWidth="1"/>
    <col min="6412" max="6412" width="26.7109375" style="1" customWidth="1"/>
    <col min="6413" max="6413" width="30" style="1" customWidth="1"/>
    <col min="6414" max="6414" width="33.5703125" style="1" customWidth="1"/>
    <col min="6415" max="6415" width="1.5703125" style="1" customWidth="1"/>
    <col min="6416" max="6416" width="20.28515625" style="1" customWidth="1"/>
    <col min="6417" max="6417" width="20.140625" style="1" customWidth="1"/>
    <col min="6418" max="6418" width="17" style="1" customWidth="1"/>
    <col min="6419" max="6419" width="17.28515625" style="1" customWidth="1"/>
    <col min="6420" max="6420" width="29.140625" style="1" customWidth="1"/>
    <col min="6421" max="6421" width="24.7109375" style="1" customWidth="1"/>
    <col min="6422" max="6422" width="24.140625" style="1" customWidth="1"/>
    <col min="6423" max="6423" width="1.5703125" style="1" customWidth="1"/>
    <col min="6424" max="6424" width="21.28515625" style="1" customWidth="1"/>
    <col min="6425" max="6425" width="18.7109375" style="1" customWidth="1"/>
    <col min="6426" max="6426" width="29.5703125" style="1" customWidth="1"/>
    <col min="6427" max="6427" width="23" style="1" customWidth="1"/>
    <col min="6428" max="6428" width="25.85546875" style="1" customWidth="1"/>
    <col min="6429" max="6429" width="36" style="1" customWidth="1"/>
    <col min="6430" max="6430" width="25.140625" style="1" customWidth="1"/>
    <col min="6431" max="6431" width="44" style="1" customWidth="1"/>
    <col min="6432" max="6432" width="42.42578125" style="1" customWidth="1"/>
    <col min="6433" max="6656" width="10.85546875" style="1"/>
    <col min="6657" max="6657" width="13.85546875" style="1" customWidth="1"/>
    <col min="6658" max="6658" width="30.28515625" style="1" customWidth="1"/>
    <col min="6659" max="6659" width="34.42578125" style="1" customWidth="1"/>
    <col min="6660" max="6660" width="32.7109375" style="1" customWidth="1"/>
    <col min="6661" max="6661" width="40.85546875" style="1" customWidth="1"/>
    <col min="6662" max="6662" width="27.5703125" style="1" customWidth="1"/>
    <col min="6663" max="6663" width="25.42578125" style="1" customWidth="1"/>
    <col min="6664" max="6664" width="25.7109375" style="1" customWidth="1"/>
    <col min="6665" max="6665" width="22.28515625" style="1" customWidth="1"/>
    <col min="6666" max="6666" width="34" style="1" customWidth="1"/>
    <col min="6667" max="6667" width="21" style="1" customWidth="1"/>
    <col min="6668" max="6668" width="26.7109375" style="1" customWidth="1"/>
    <col min="6669" max="6669" width="30" style="1" customWidth="1"/>
    <col min="6670" max="6670" width="33.5703125" style="1" customWidth="1"/>
    <col min="6671" max="6671" width="1.5703125" style="1" customWidth="1"/>
    <col min="6672" max="6672" width="20.28515625" style="1" customWidth="1"/>
    <col min="6673" max="6673" width="20.140625" style="1" customWidth="1"/>
    <col min="6674" max="6674" width="17" style="1" customWidth="1"/>
    <col min="6675" max="6675" width="17.28515625" style="1" customWidth="1"/>
    <col min="6676" max="6676" width="29.140625" style="1" customWidth="1"/>
    <col min="6677" max="6677" width="24.7109375" style="1" customWidth="1"/>
    <col min="6678" max="6678" width="24.140625" style="1" customWidth="1"/>
    <col min="6679" max="6679" width="1.5703125" style="1" customWidth="1"/>
    <col min="6680" max="6680" width="21.28515625" style="1" customWidth="1"/>
    <col min="6681" max="6681" width="18.7109375" style="1" customWidth="1"/>
    <col min="6682" max="6682" width="29.5703125" style="1" customWidth="1"/>
    <col min="6683" max="6683" width="23" style="1" customWidth="1"/>
    <col min="6684" max="6684" width="25.85546875" style="1" customWidth="1"/>
    <col min="6685" max="6685" width="36" style="1" customWidth="1"/>
    <col min="6686" max="6686" width="25.140625" style="1" customWidth="1"/>
    <col min="6687" max="6687" width="44" style="1" customWidth="1"/>
    <col min="6688" max="6688" width="42.42578125" style="1" customWidth="1"/>
    <col min="6689" max="6912" width="10.85546875" style="1"/>
    <col min="6913" max="6913" width="13.85546875" style="1" customWidth="1"/>
    <col min="6914" max="6914" width="30.28515625" style="1" customWidth="1"/>
    <col min="6915" max="6915" width="34.42578125" style="1" customWidth="1"/>
    <col min="6916" max="6916" width="32.7109375" style="1" customWidth="1"/>
    <col min="6917" max="6917" width="40.85546875" style="1" customWidth="1"/>
    <col min="6918" max="6918" width="27.5703125" style="1" customWidth="1"/>
    <col min="6919" max="6919" width="25.42578125" style="1" customWidth="1"/>
    <col min="6920" max="6920" width="25.7109375" style="1" customWidth="1"/>
    <col min="6921" max="6921" width="22.28515625" style="1" customWidth="1"/>
    <col min="6922" max="6922" width="34" style="1" customWidth="1"/>
    <col min="6923" max="6923" width="21" style="1" customWidth="1"/>
    <col min="6924" max="6924" width="26.7109375" style="1" customWidth="1"/>
    <col min="6925" max="6925" width="30" style="1" customWidth="1"/>
    <col min="6926" max="6926" width="33.5703125" style="1" customWidth="1"/>
    <col min="6927" max="6927" width="1.5703125" style="1" customWidth="1"/>
    <col min="6928" max="6928" width="20.28515625" style="1" customWidth="1"/>
    <col min="6929" max="6929" width="20.140625" style="1" customWidth="1"/>
    <col min="6930" max="6930" width="17" style="1" customWidth="1"/>
    <col min="6931" max="6931" width="17.28515625" style="1" customWidth="1"/>
    <col min="6932" max="6932" width="29.140625" style="1" customWidth="1"/>
    <col min="6933" max="6933" width="24.7109375" style="1" customWidth="1"/>
    <col min="6934" max="6934" width="24.140625" style="1" customWidth="1"/>
    <col min="6935" max="6935" width="1.5703125" style="1" customWidth="1"/>
    <col min="6936" max="6936" width="21.28515625" style="1" customWidth="1"/>
    <col min="6937" max="6937" width="18.7109375" style="1" customWidth="1"/>
    <col min="6938" max="6938" width="29.5703125" style="1" customWidth="1"/>
    <col min="6939" max="6939" width="23" style="1" customWidth="1"/>
    <col min="6940" max="6940" width="25.85546875" style="1" customWidth="1"/>
    <col min="6941" max="6941" width="36" style="1" customWidth="1"/>
    <col min="6942" max="6942" width="25.140625" style="1" customWidth="1"/>
    <col min="6943" max="6943" width="44" style="1" customWidth="1"/>
    <col min="6944" max="6944" width="42.42578125" style="1" customWidth="1"/>
    <col min="6945" max="7168" width="10.85546875" style="1"/>
    <col min="7169" max="7169" width="13.85546875" style="1" customWidth="1"/>
    <col min="7170" max="7170" width="30.28515625" style="1" customWidth="1"/>
    <col min="7171" max="7171" width="34.42578125" style="1" customWidth="1"/>
    <col min="7172" max="7172" width="32.7109375" style="1" customWidth="1"/>
    <col min="7173" max="7173" width="40.85546875" style="1" customWidth="1"/>
    <col min="7174" max="7174" width="27.5703125" style="1" customWidth="1"/>
    <col min="7175" max="7175" width="25.42578125" style="1" customWidth="1"/>
    <col min="7176" max="7176" width="25.7109375" style="1" customWidth="1"/>
    <col min="7177" max="7177" width="22.28515625" style="1" customWidth="1"/>
    <col min="7178" max="7178" width="34" style="1" customWidth="1"/>
    <col min="7179" max="7179" width="21" style="1" customWidth="1"/>
    <col min="7180" max="7180" width="26.7109375" style="1" customWidth="1"/>
    <col min="7181" max="7181" width="30" style="1" customWidth="1"/>
    <col min="7182" max="7182" width="33.5703125" style="1" customWidth="1"/>
    <col min="7183" max="7183" width="1.5703125" style="1" customWidth="1"/>
    <col min="7184" max="7184" width="20.28515625" style="1" customWidth="1"/>
    <col min="7185" max="7185" width="20.140625" style="1" customWidth="1"/>
    <col min="7186" max="7186" width="17" style="1" customWidth="1"/>
    <col min="7187" max="7187" width="17.28515625" style="1" customWidth="1"/>
    <col min="7188" max="7188" width="29.140625" style="1" customWidth="1"/>
    <col min="7189" max="7189" width="24.7109375" style="1" customWidth="1"/>
    <col min="7190" max="7190" width="24.140625" style="1" customWidth="1"/>
    <col min="7191" max="7191" width="1.5703125" style="1" customWidth="1"/>
    <col min="7192" max="7192" width="21.28515625" style="1" customWidth="1"/>
    <col min="7193" max="7193" width="18.7109375" style="1" customWidth="1"/>
    <col min="7194" max="7194" width="29.5703125" style="1" customWidth="1"/>
    <col min="7195" max="7195" width="23" style="1" customWidth="1"/>
    <col min="7196" max="7196" width="25.85546875" style="1" customWidth="1"/>
    <col min="7197" max="7197" width="36" style="1" customWidth="1"/>
    <col min="7198" max="7198" width="25.140625" style="1" customWidth="1"/>
    <col min="7199" max="7199" width="44" style="1" customWidth="1"/>
    <col min="7200" max="7200" width="42.42578125" style="1" customWidth="1"/>
    <col min="7201" max="7424" width="10.85546875" style="1"/>
    <col min="7425" max="7425" width="13.85546875" style="1" customWidth="1"/>
    <col min="7426" max="7426" width="30.28515625" style="1" customWidth="1"/>
    <col min="7427" max="7427" width="34.42578125" style="1" customWidth="1"/>
    <col min="7428" max="7428" width="32.7109375" style="1" customWidth="1"/>
    <col min="7429" max="7429" width="40.85546875" style="1" customWidth="1"/>
    <col min="7430" max="7430" width="27.5703125" style="1" customWidth="1"/>
    <col min="7431" max="7431" width="25.42578125" style="1" customWidth="1"/>
    <col min="7432" max="7432" width="25.7109375" style="1" customWidth="1"/>
    <col min="7433" max="7433" width="22.28515625" style="1" customWidth="1"/>
    <col min="7434" max="7434" width="34" style="1" customWidth="1"/>
    <col min="7435" max="7435" width="21" style="1" customWidth="1"/>
    <col min="7436" max="7436" width="26.7109375" style="1" customWidth="1"/>
    <col min="7437" max="7437" width="30" style="1" customWidth="1"/>
    <col min="7438" max="7438" width="33.5703125" style="1" customWidth="1"/>
    <col min="7439" max="7439" width="1.5703125" style="1" customWidth="1"/>
    <col min="7440" max="7440" width="20.28515625" style="1" customWidth="1"/>
    <col min="7441" max="7441" width="20.140625" style="1" customWidth="1"/>
    <col min="7442" max="7442" width="17" style="1" customWidth="1"/>
    <col min="7443" max="7443" width="17.28515625" style="1" customWidth="1"/>
    <col min="7444" max="7444" width="29.140625" style="1" customWidth="1"/>
    <col min="7445" max="7445" width="24.7109375" style="1" customWidth="1"/>
    <col min="7446" max="7446" width="24.140625" style="1" customWidth="1"/>
    <col min="7447" max="7447" width="1.5703125" style="1" customWidth="1"/>
    <col min="7448" max="7448" width="21.28515625" style="1" customWidth="1"/>
    <col min="7449" max="7449" width="18.7109375" style="1" customWidth="1"/>
    <col min="7450" max="7450" width="29.5703125" style="1" customWidth="1"/>
    <col min="7451" max="7451" width="23" style="1" customWidth="1"/>
    <col min="7452" max="7452" width="25.85546875" style="1" customWidth="1"/>
    <col min="7453" max="7453" width="36" style="1" customWidth="1"/>
    <col min="7454" max="7454" width="25.140625" style="1" customWidth="1"/>
    <col min="7455" max="7455" width="44" style="1" customWidth="1"/>
    <col min="7456" max="7456" width="42.42578125" style="1" customWidth="1"/>
    <col min="7457" max="7680" width="10.85546875" style="1"/>
    <col min="7681" max="7681" width="13.85546875" style="1" customWidth="1"/>
    <col min="7682" max="7682" width="30.28515625" style="1" customWidth="1"/>
    <col min="7683" max="7683" width="34.42578125" style="1" customWidth="1"/>
    <col min="7684" max="7684" width="32.7109375" style="1" customWidth="1"/>
    <col min="7685" max="7685" width="40.85546875" style="1" customWidth="1"/>
    <col min="7686" max="7686" width="27.5703125" style="1" customWidth="1"/>
    <col min="7687" max="7687" width="25.42578125" style="1" customWidth="1"/>
    <col min="7688" max="7688" width="25.7109375" style="1" customWidth="1"/>
    <col min="7689" max="7689" width="22.28515625" style="1" customWidth="1"/>
    <col min="7690" max="7690" width="34" style="1" customWidth="1"/>
    <col min="7691" max="7691" width="21" style="1" customWidth="1"/>
    <col min="7692" max="7692" width="26.7109375" style="1" customWidth="1"/>
    <col min="7693" max="7693" width="30" style="1" customWidth="1"/>
    <col min="7694" max="7694" width="33.5703125" style="1" customWidth="1"/>
    <col min="7695" max="7695" width="1.5703125" style="1" customWidth="1"/>
    <col min="7696" max="7696" width="20.28515625" style="1" customWidth="1"/>
    <col min="7697" max="7697" width="20.140625" style="1" customWidth="1"/>
    <col min="7698" max="7698" width="17" style="1" customWidth="1"/>
    <col min="7699" max="7699" width="17.28515625" style="1" customWidth="1"/>
    <col min="7700" max="7700" width="29.140625" style="1" customWidth="1"/>
    <col min="7701" max="7701" width="24.7109375" style="1" customWidth="1"/>
    <col min="7702" max="7702" width="24.140625" style="1" customWidth="1"/>
    <col min="7703" max="7703" width="1.5703125" style="1" customWidth="1"/>
    <col min="7704" max="7704" width="21.28515625" style="1" customWidth="1"/>
    <col min="7705" max="7705" width="18.7109375" style="1" customWidth="1"/>
    <col min="7706" max="7706" width="29.5703125" style="1" customWidth="1"/>
    <col min="7707" max="7707" width="23" style="1" customWidth="1"/>
    <col min="7708" max="7708" width="25.85546875" style="1" customWidth="1"/>
    <col min="7709" max="7709" width="36" style="1" customWidth="1"/>
    <col min="7710" max="7710" width="25.140625" style="1" customWidth="1"/>
    <col min="7711" max="7711" width="44" style="1" customWidth="1"/>
    <col min="7712" max="7712" width="42.42578125" style="1" customWidth="1"/>
    <col min="7713" max="7936" width="10.85546875" style="1"/>
    <col min="7937" max="7937" width="13.85546875" style="1" customWidth="1"/>
    <col min="7938" max="7938" width="30.28515625" style="1" customWidth="1"/>
    <col min="7939" max="7939" width="34.42578125" style="1" customWidth="1"/>
    <col min="7940" max="7940" width="32.7109375" style="1" customWidth="1"/>
    <col min="7941" max="7941" width="40.85546875" style="1" customWidth="1"/>
    <col min="7942" max="7942" width="27.5703125" style="1" customWidth="1"/>
    <col min="7943" max="7943" width="25.42578125" style="1" customWidth="1"/>
    <col min="7944" max="7944" width="25.7109375" style="1" customWidth="1"/>
    <col min="7945" max="7945" width="22.28515625" style="1" customWidth="1"/>
    <col min="7946" max="7946" width="34" style="1" customWidth="1"/>
    <col min="7947" max="7947" width="21" style="1" customWidth="1"/>
    <col min="7948" max="7948" width="26.7109375" style="1" customWidth="1"/>
    <col min="7949" max="7949" width="30" style="1" customWidth="1"/>
    <col min="7950" max="7950" width="33.5703125" style="1" customWidth="1"/>
    <col min="7951" max="7951" width="1.5703125" style="1" customWidth="1"/>
    <col min="7952" max="7952" width="20.28515625" style="1" customWidth="1"/>
    <col min="7953" max="7953" width="20.140625" style="1" customWidth="1"/>
    <col min="7954" max="7954" width="17" style="1" customWidth="1"/>
    <col min="7955" max="7955" width="17.28515625" style="1" customWidth="1"/>
    <col min="7956" max="7956" width="29.140625" style="1" customWidth="1"/>
    <col min="7957" max="7957" width="24.7109375" style="1" customWidth="1"/>
    <col min="7958" max="7958" width="24.140625" style="1" customWidth="1"/>
    <col min="7959" max="7959" width="1.5703125" style="1" customWidth="1"/>
    <col min="7960" max="7960" width="21.28515625" style="1" customWidth="1"/>
    <col min="7961" max="7961" width="18.7109375" style="1" customWidth="1"/>
    <col min="7962" max="7962" width="29.5703125" style="1" customWidth="1"/>
    <col min="7963" max="7963" width="23" style="1" customWidth="1"/>
    <col min="7964" max="7964" width="25.85546875" style="1" customWidth="1"/>
    <col min="7965" max="7965" width="36" style="1" customWidth="1"/>
    <col min="7966" max="7966" width="25.140625" style="1" customWidth="1"/>
    <col min="7967" max="7967" width="44" style="1" customWidth="1"/>
    <col min="7968" max="7968" width="42.42578125" style="1" customWidth="1"/>
    <col min="7969" max="8192" width="10.85546875" style="1"/>
    <col min="8193" max="8193" width="13.85546875" style="1" customWidth="1"/>
    <col min="8194" max="8194" width="30.28515625" style="1" customWidth="1"/>
    <col min="8195" max="8195" width="34.42578125" style="1" customWidth="1"/>
    <col min="8196" max="8196" width="32.7109375" style="1" customWidth="1"/>
    <col min="8197" max="8197" width="40.85546875" style="1" customWidth="1"/>
    <col min="8198" max="8198" width="27.5703125" style="1" customWidth="1"/>
    <col min="8199" max="8199" width="25.42578125" style="1" customWidth="1"/>
    <col min="8200" max="8200" width="25.7109375" style="1" customWidth="1"/>
    <col min="8201" max="8201" width="22.28515625" style="1" customWidth="1"/>
    <col min="8202" max="8202" width="34" style="1" customWidth="1"/>
    <col min="8203" max="8203" width="21" style="1" customWidth="1"/>
    <col min="8204" max="8204" width="26.7109375" style="1" customWidth="1"/>
    <col min="8205" max="8205" width="30" style="1" customWidth="1"/>
    <col min="8206" max="8206" width="33.5703125" style="1" customWidth="1"/>
    <col min="8207" max="8207" width="1.5703125" style="1" customWidth="1"/>
    <col min="8208" max="8208" width="20.28515625" style="1" customWidth="1"/>
    <col min="8209" max="8209" width="20.140625" style="1" customWidth="1"/>
    <col min="8210" max="8210" width="17" style="1" customWidth="1"/>
    <col min="8211" max="8211" width="17.28515625" style="1" customWidth="1"/>
    <col min="8212" max="8212" width="29.140625" style="1" customWidth="1"/>
    <col min="8213" max="8213" width="24.7109375" style="1" customWidth="1"/>
    <col min="8214" max="8214" width="24.140625" style="1" customWidth="1"/>
    <col min="8215" max="8215" width="1.5703125" style="1" customWidth="1"/>
    <col min="8216" max="8216" width="21.28515625" style="1" customWidth="1"/>
    <col min="8217" max="8217" width="18.7109375" style="1" customWidth="1"/>
    <col min="8218" max="8218" width="29.5703125" style="1" customWidth="1"/>
    <col min="8219" max="8219" width="23" style="1" customWidth="1"/>
    <col min="8220" max="8220" width="25.85546875" style="1" customWidth="1"/>
    <col min="8221" max="8221" width="36" style="1" customWidth="1"/>
    <col min="8222" max="8222" width="25.140625" style="1" customWidth="1"/>
    <col min="8223" max="8223" width="44" style="1" customWidth="1"/>
    <col min="8224" max="8224" width="42.42578125" style="1" customWidth="1"/>
    <col min="8225" max="8448" width="10.85546875" style="1"/>
    <col min="8449" max="8449" width="13.85546875" style="1" customWidth="1"/>
    <col min="8450" max="8450" width="30.28515625" style="1" customWidth="1"/>
    <col min="8451" max="8451" width="34.42578125" style="1" customWidth="1"/>
    <col min="8452" max="8452" width="32.7109375" style="1" customWidth="1"/>
    <col min="8453" max="8453" width="40.85546875" style="1" customWidth="1"/>
    <col min="8454" max="8454" width="27.5703125" style="1" customWidth="1"/>
    <col min="8455" max="8455" width="25.42578125" style="1" customWidth="1"/>
    <col min="8456" max="8456" width="25.7109375" style="1" customWidth="1"/>
    <col min="8457" max="8457" width="22.28515625" style="1" customWidth="1"/>
    <col min="8458" max="8458" width="34" style="1" customWidth="1"/>
    <col min="8459" max="8459" width="21" style="1" customWidth="1"/>
    <col min="8460" max="8460" width="26.7109375" style="1" customWidth="1"/>
    <col min="8461" max="8461" width="30" style="1" customWidth="1"/>
    <col min="8462" max="8462" width="33.5703125" style="1" customWidth="1"/>
    <col min="8463" max="8463" width="1.5703125" style="1" customWidth="1"/>
    <col min="8464" max="8464" width="20.28515625" style="1" customWidth="1"/>
    <col min="8465" max="8465" width="20.140625" style="1" customWidth="1"/>
    <col min="8466" max="8466" width="17" style="1" customWidth="1"/>
    <col min="8467" max="8467" width="17.28515625" style="1" customWidth="1"/>
    <col min="8468" max="8468" width="29.140625" style="1" customWidth="1"/>
    <col min="8469" max="8469" width="24.7109375" style="1" customWidth="1"/>
    <col min="8470" max="8470" width="24.140625" style="1" customWidth="1"/>
    <col min="8471" max="8471" width="1.5703125" style="1" customWidth="1"/>
    <col min="8472" max="8472" width="21.28515625" style="1" customWidth="1"/>
    <col min="8473" max="8473" width="18.7109375" style="1" customWidth="1"/>
    <col min="8474" max="8474" width="29.5703125" style="1" customWidth="1"/>
    <col min="8475" max="8475" width="23" style="1" customWidth="1"/>
    <col min="8476" max="8476" width="25.85546875" style="1" customWidth="1"/>
    <col min="8477" max="8477" width="36" style="1" customWidth="1"/>
    <col min="8478" max="8478" width="25.140625" style="1" customWidth="1"/>
    <col min="8479" max="8479" width="44" style="1" customWidth="1"/>
    <col min="8480" max="8480" width="42.42578125" style="1" customWidth="1"/>
    <col min="8481" max="8704" width="10.85546875" style="1"/>
    <col min="8705" max="8705" width="13.85546875" style="1" customWidth="1"/>
    <col min="8706" max="8706" width="30.28515625" style="1" customWidth="1"/>
    <col min="8707" max="8707" width="34.42578125" style="1" customWidth="1"/>
    <col min="8708" max="8708" width="32.7109375" style="1" customWidth="1"/>
    <col min="8709" max="8709" width="40.85546875" style="1" customWidth="1"/>
    <col min="8710" max="8710" width="27.5703125" style="1" customWidth="1"/>
    <col min="8711" max="8711" width="25.42578125" style="1" customWidth="1"/>
    <col min="8712" max="8712" width="25.7109375" style="1" customWidth="1"/>
    <col min="8713" max="8713" width="22.28515625" style="1" customWidth="1"/>
    <col min="8714" max="8714" width="34" style="1" customWidth="1"/>
    <col min="8715" max="8715" width="21" style="1" customWidth="1"/>
    <col min="8716" max="8716" width="26.7109375" style="1" customWidth="1"/>
    <col min="8717" max="8717" width="30" style="1" customWidth="1"/>
    <col min="8718" max="8718" width="33.5703125" style="1" customWidth="1"/>
    <col min="8719" max="8719" width="1.5703125" style="1" customWidth="1"/>
    <col min="8720" max="8720" width="20.28515625" style="1" customWidth="1"/>
    <col min="8721" max="8721" width="20.140625" style="1" customWidth="1"/>
    <col min="8722" max="8722" width="17" style="1" customWidth="1"/>
    <col min="8723" max="8723" width="17.28515625" style="1" customWidth="1"/>
    <col min="8724" max="8724" width="29.140625" style="1" customWidth="1"/>
    <col min="8725" max="8725" width="24.7109375" style="1" customWidth="1"/>
    <col min="8726" max="8726" width="24.140625" style="1" customWidth="1"/>
    <col min="8727" max="8727" width="1.5703125" style="1" customWidth="1"/>
    <col min="8728" max="8728" width="21.28515625" style="1" customWidth="1"/>
    <col min="8729" max="8729" width="18.7109375" style="1" customWidth="1"/>
    <col min="8730" max="8730" width="29.5703125" style="1" customWidth="1"/>
    <col min="8731" max="8731" width="23" style="1" customWidth="1"/>
    <col min="8732" max="8732" width="25.85546875" style="1" customWidth="1"/>
    <col min="8733" max="8733" width="36" style="1" customWidth="1"/>
    <col min="8734" max="8734" width="25.140625" style="1" customWidth="1"/>
    <col min="8735" max="8735" width="44" style="1" customWidth="1"/>
    <col min="8736" max="8736" width="42.42578125" style="1" customWidth="1"/>
    <col min="8737" max="8960" width="10.85546875" style="1"/>
    <col min="8961" max="8961" width="13.85546875" style="1" customWidth="1"/>
    <col min="8962" max="8962" width="30.28515625" style="1" customWidth="1"/>
    <col min="8963" max="8963" width="34.42578125" style="1" customWidth="1"/>
    <col min="8964" max="8964" width="32.7109375" style="1" customWidth="1"/>
    <col min="8965" max="8965" width="40.85546875" style="1" customWidth="1"/>
    <col min="8966" max="8966" width="27.5703125" style="1" customWidth="1"/>
    <col min="8967" max="8967" width="25.42578125" style="1" customWidth="1"/>
    <col min="8968" max="8968" width="25.7109375" style="1" customWidth="1"/>
    <col min="8969" max="8969" width="22.28515625" style="1" customWidth="1"/>
    <col min="8970" max="8970" width="34" style="1" customWidth="1"/>
    <col min="8971" max="8971" width="21" style="1" customWidth="1"/>
    <col min="8972" max="8972" width="26.7109375" style="1" customWidth="1"/>
    <col min="8973" max="8973" width="30" style="1" customWidth="1"/>
    <col min="8974" max="8974" width="33.5703125" style="1" customWidth="1"/>
    <col min="8975" max="8975" width="1.5703125" style="1" customWidth="1"/>
    <col min="8976" max="8976" width="20.28515625" style="1" customWidth="1"/>
    <col min="8977" max="8977" width="20.140625" style="1" customWidth="1"/>
    <col min="8978" max="8978" width="17" style="1" customWidth="1"/>
    <col min="8979" max="8979" width="17.28515625" style="1" customWidth="1"/>
    <col min="8980" max="8980" width="29.140625" style="1" customWidth="1"/>
    <col min="8981" max="8981" width="24.7109375" style="1" customWidth="1"/>
    <col min="8982" max="8982" width="24.140625" style="1" customWidth="1"/>
    <col min="8983" max="8983" width="1.5703125" style="1" customWidth="1"/>
    <col min="8984" max="8984" width="21.28515625" style="1" customWidth="1"/>
    <col min="8985" max="8985" width="18.7109375" style="1" customWidth="1"/>
    <col min="8986" max="8986" width="29.5703125" style="1" customWidth="1"/>
    <col min="8987" max="8987" width="23" style="1" customWidth="1"/>
    <col min="8988" max="8988" width="25.85546875" style="1" customWidth="1"/>
    <col min="8989" max="8989" width="36" style="1" customWidth="1"/>
    <col min="8990" max="8990" width="25.140625" style="1" customWidth="1"/>
    <col min="8991" max="8991" width="44" style="1" customWidth="1"/>
    <col min="8992" max="8992" width="42.42578125" style="1" customWidth="1"/>
    <col min="8993" max="9216" width="10.85546875" style="1"/>
    <col min="9217" max="9217" width="13.85546875" style="1" customWidth="1"/>
    <col min="9218" max="9218" width="30.28515625" style="1" customWidth="1"/>
    <col min="9219" max="9219" width="34.42578125" style="1" customWidth="1"/>
    <col min="9220" max="9220" width="32.7109375" style="1" customWidth="1"/>
    <col min="9221" max="9221" width="40.85546875" style="1" customWidth="1"/>
    <col min="9222" max="9222" width="27.5703125" style="1" customWidth="1"/>
    <col min="9223" max="9223" width="25.42578125" style="1" customWidth="1"/>
    <col min="9224" max="9224" width="25.7109375" style="1" customWidth="1"/>
    <col min="9225" max="9225" width="22.28515625" style="1" customWidth="1"/>
    <col min="9226" max="9226" width="34" style="1" customWidth="1"/>
    <col min="9227" max="9227" width="21" style="1" customWidth="1"/>
    <col min="9228" max="9228" width="26.7109375" style="1" customWidth="1"/>
    <col min="9229" max="9229" width="30" style="1" customWidth="1"/>
    <col min="9230" max="9230" width="33.5703125" style="1" customWidth="1"/>
    <col min="9231" max="9231" width="1.5703125" style="1" customWidth="1"/>
    <col min="9232" max="9232" width="20.28515625" style="1" customWidth="1"/>
    <col min="9233" max="9233" width="20.140625" style="1" customWidth="1"/>
    <col min="9234" max="9234" width="17" style="1" customWidth="1"/>
    <col min="9235" max="9235" width="17.28515625" style="1" customWidth="1"/>
    <col min="9236" max="9236" width="29.140625" style="1" customWidth="1"/>
    <col min="9237" max="9237" width="24.7109375" style="1" customWidth="1"/>
    <col min="9238" max="9238" width="24.140625" style="1" customWidth="1"/>
    <col min="9239" max="9239" width="1.5703125" style="1" customWidth="1"/>
    <col min="9240" max="9240" width="21.28515625" style="1" customWidth="1"/>
    <col min="9241" max="9241" width="18.7109375" style="1" customWidth="1"/>
    <col min="9242" max="9242" width="29.5703125" style="1" customWidth="1"/>
    <col min="9243" max="9243" width="23" style="1" customWidth="1"/>
    <col min="9244" max="9244" width="25.85546875" style="1" customWidth="1"/>
    <col min="9245" max="9245" width="36" style="1" customWidth="1"/>
    <col min="9246" max="9246" width="25.140625" style="1" customWidth="1"/>
    <col min="9247" max="9247" width="44" style="1" customWidth="1"/>
    <col min="9248" max="9248" width="42.42578125" style="1" customWidth="1"/>
    <col min="9249" max="9472" width="10.85546875" style="1"/>
    <col min="9473" max="9473" width="13.85546875" style="1" customWidth="1"/>
    <col min="9474" max="9474" width="30.28515625" style="1" customWidth="1"/>
    <col min="9475" max="9475" width="34.42578125" style="1" customWidth="1"/>
    <col min="9476" max="9476" width="32.7109375" style="1" customWidth="1"/>
    <col min="9477" max="9477" width="40.85546875" style="1" customWidth="1"/>
    <col min="9478" max="9478" width="27.5703125" style="1" customWidth="1"/>
    <col min="9479" max="9479" width="25.42578125" style="1" customWidth="1"/>
    <col min="9480" max="9480" width="25.7109375" style="1" customWidth="1"/>
    <col min="9481" max="9481" width="22.28515625" style="1" customWidth="1"/>
    <col min="9482" max="9482" width="34" style="1" customWidth="1"/>
    <col min="9483" max="9483" width="21" style="1" customWidth="1"/>
    <col min="9484" max="9484" width="26.7109375" style="1" customWidth="1"/>
    <col min="9485" max="9485" width="30" style="1" customWidth="1"/>
    <col min="9486" max="9486" width="33.5703125" style="1" customWidth="1"/>
    <col min="9487" max="9487" width="1.5703125" style="1" customWidth="1"/>
    <col min="9488" max="9488" width="20.28515625" style="1" customWidth="1"/>
    <col min="9489" max="9489" width="20.140625" style="1" customWidth="1"/>
    <col min="9490" max="9490" width="17" style="1" customWidth="1"/>
    <col min="9491" max="9491" width="17.28515625" style="1" customWidth="1"/>
    <col min="9492" max="9492" width="29.140625" style="1" customWidth="1"/>
    <col min="9493" max="9493" width="24.7109375" style="1" customWidth="1"/>
    <col min="9494" max="9494" width="24.140625" style="1" customWidth="1"/>
    <col min="9495" max="9495" width="1.5703125" style="1" customWidth="1"/>
    <col min="9496" max="9496" width="21.28515625" style="1" customWidth="1"/>
    <col min="9497" max="9497" width="18.7109375" style="1" customWidth="1"/>
    <col min="9498" max="9498" width="29.5703125" style="1" customWidth="1"/>
    <col min="9499" max="9499" width="23" style="1" customWidth="1"/>
    <col min="9500" max="9500" width="25.85546875" style="1" customWidth="1"/>
    <col min="9501" max="9501" width="36" style="1" customWidth="1"/>
    <col min="9502" max="9502" width="25.140625" style="1" customWidth="1"/>
    <col min="9503" max="9503" width="44" style="1" customWidth="1"/>
    <col min="9504" max="9504" width="42.42578125" style="1" customWidth="1"/>
    <col min="9505" max="9728" width="10.85546875" style="1"/>
    <col min="9729" max="9729" width="13.85546875" style="1" customWidth="1"/>
    <col min="9730" max="9730" width="30.28515625" style="1" customWidth="1"/>
    <col min="9731" max="9731" width="34.42578125" style="1" customWidth="1"/>
    <col min="9732" max="9732" width="32.7109375" style="1" customWidth="1"/>
    <col min="9733" max="9733" width="40.85546875" style="1" customWidth="1"/>
    <col min="9734" max="9734" width="27.5703125" style="1" customWidth="1"/>
    <col min="9735" max="9735" width="25.42578125" style="1" customWidth="1"/>
    <col min="9736" max="9736" width="25.7109375" style="1" customWidth="1"/>
    <col min="9737" max="9737" width="22.28515625" style="1" customWidth="1"/>
    <col min="9738" max="9738" width="34" style="1" customWidth="1"/>
    <col min="9739" max="9739" width="21" style="1" customWidth="1"/>
    <col min="9740" max="9740" width="26.7109375" style="1" customWidth="1"/>
    <col min="9741" max="9741" width="30" style="1" customWidth="1"/>
    <col min="9742" max="9742" width="33.5703125" style="1" customWidth="1"/>
    <col min="9743" max="9743" width="1.5703125" style="1" customWidth="1"/>
    <col min="9744" max="9744" width="20.28515625" style="1" customWidth="1"/>
    <col min="9745" max="9745" width="20.140625" style="1" customWidth="1"/>
    <col min="9746" max="9746" width="17" style="1" customWidth="1"/>
    <col min="9747" max="9747" width="17.28515625" style="1" customWidth="1"/>
    <col min="9748" max="9748" width="29.140625" style="1" customWidth="1"/>
    <col min="9749" max="9749" width="24.7109375" style="1" customWidth="1"/>
    <col min="9750" max="9750" width="24.140625" style="1" customWidth="1"/>
    <col min="9751" max="9751" width="1.5703125" style="1" customWidth="1"/>
    <col min="9752" max="9752" width="21.28515625" style="1" customWidth="1"/>
    <col min="9753" max="9753" width="18.7109375" style="1" customWidth="1"/>
    <col min="9754" max="9754" width="29.5703125" style="1" customWidth="1"/>
    <col min="9755" max="9755" width="23" style="1" customWidth="1"/>
    <col min="9756" max="9756" width="25.85546875" style="1" customWidth="1"/>
    <col min="9757" max="9757" width="36" style="1" customWidth="1"/>
    <col min="9758" max="9758" width="25.140625" style="1" customWidth="1"/>
    <col min="9759" max="9759" width="44" style="1" customWidth="1"/>
    <col min="9760" max="9760" width="42.42578125" style="1" customWidth="1"/>
    <col min="9761" max="9984" width="10.85546875" style="1"/>
    <col min="9985" max="9985" width="13.85546875" style="1" customWidth="1"/>
    <col min="9986" max="9986" width="30.28515625" style="1" customWidth="1"/>
    <col min="9987" max="9987" width="34.42578125" style="1" customWidth="1"/>
    <col min="9988" max="9988" width="32.7109375" style="1" customWidth="1"/>
    <col min="9989" max="9989" width="40.85546875" style="1" customWidth="1"/>
    <col min="9990" max="9990" width="27.5703125" style="1" customWidth="1"/>
    <col min="9991" max="9991" width="25.42578125" style="1" customWidth="1"/>
    <col min="9992" max="9992" width="25.7109375" style="1" customWidth="1"/>
    <col min="9993" max="9993" width="22.28515625" style="1" customWidth="1"/>
    <col min="9994" max="9994" width="34" style="1" customWidth="1"/>
    <col min="9995" max="9995" width="21" style="1" customWidth="1"/>
    <col min="9996" max="9996" width="26.7109375" style="1" customWidth="1"/>
    <col min="9997" max="9997" width="30" style="1" customWidth="1"/>
    <col min="9998" max="9998" width="33.5703125" style="1" customWidth="1"/>
    <col min="9999" max="9999" width="1.5703125" style="1" customWidth="1"/>
    <col min="10000" max="10000" width="20.28515625" style="1" customWidth="1"/>
    <col min="10001" max="10001" width="20.140625" style="1" customWidth="1"/>
    <col min="10002" max="10002" width="17" style="1" customWidth="1"/>
    <col min="10003" max="10003" width="17.28515625" style="1" customWidth="1"/>
    <col min="10004" max="10004" width="29.140625" style="1" customWidth="1"/>
    <col min="10005" max="10005" width="24.7109375" style="1" customWidth="1"/>
    <col min="10006" max="10006" width="24.140625" style="1" customWidth="1"/>
    <col min="10007" max="10007" width="1.5703125" style="1" customWidth="1"/>
    <col min="10008" max="10008" width="21.28515625" style="1" customWidth="1"/>
    <col min="10009" max="10009" width="18.7109375" style="1" customWidth="1"/>
    <col min="10010" max="10010" width="29.5703125" style="1" customWidth="1"/>
    <col min="10011" max="10011" width="23" style="1" customWidth="1"/>
    <col min="10012" max="10012" width="25.85546875" style="1" customWidth="1"/>
    <col min="10013" max="10013" width="36" style="1" customWidth="1"/>
    <col min="10014" max="10014" width="25.140625" style="1" customWidth="1"/>
    <col min="10015" max="10015" width="44" style="1" customWidth="1"/>
    <col min="10016" max="10016" width="42.42578125" style="1" customWidth="1"/>
    <col min="10017" max="10240" width="10.85546875" style="1"/>
    <col min="10241" max="10241" width="13.85546875" style="1" customWidth="1"/>
    <col min="10242" max="10242" width="30.28515625" style="1" customWidth="1"/>
    <col min="10243" max="10243" width="34.42578125" style="1" customWidth="1"/>
    <col min="10244" max="10244" width="32.7109375" style="1" customWidth="1"/>
    <col min="10245" max="10245" width="40.85546875" style="1" customWidth="1"/>
    <col min="10246" max="10246" width="27.5703125" style="1" customWidth="1"/>
    <col min="10247" max="10247" width="25.42578125" style="1" customWidth="1"/>
    <col min="10248" max="10248" width="25.7109375" style="1" customWidth="1"/>
    <col min="10249" max="10249" width="22.28515625" style="1" customWidth="1"/>
    <col min="10250" max="10250" width="34" style="1" customWidth="1"/>
    <col min="10251" max="10251" width="21" style="1" customWidth="1"/>
    <col min="10252" max="10252" width="26.7109375" style="1" customWidth="1"/>
    <col min="10253" max="10253" width="30" style="1" customWidth="1"/>
    <col min="10254" max="10254" width="33.5703125" style="1" customWidth="1"/>
    <col min="10255" max="10255" width="1.5703125" style="1" customWidth="1"/>
    <col min="10256" max="10256" width="20.28515625" style="1" customWidth="1"/>
    <col min="10257" max="10257" width="20.140625" style="1" customWidth="1"/>
    <col min="10258" max="10258" width="17" style="1" customWidth="1"/>
    <col min="10259" max="10259" width="17.28515625" style="1" customWidth="1"/>
    <col min="10260" max="10260" width="29.140625" style="1" customWidth="1"/>
    <col min="10261" max="10261" width="24.7109375" style="1" customWidth="1"/>
    <col min="10262" max="10262" width="24.140625" style="1" customWidth="1"/>
    <col min="10263" max="10263" width="1.5703125" style="1" customWidth="1"/>
    <col min="10264" max="10264" width="21.28515625" style="1" customWidth="1"/>
    <col min="10265" max="10265" width="18.7109375" style="1" customWidth="1"/>
    <col min="10266" max="10266" width="29.5703125" style="1" customWidth="1"/>
    <col min="10267" max="10267" width="23" style="1" customWidth="1"/>
    <col min="10268" max="10268" width="25.85546875" style="1" customWidth="1"/>
    <col min="10269" max="10269" width="36" style="1" customWidth="1"/>
    <col min="10270" max="10270" width="25.140625" style="1" customWidth="1"/>
    <col min="10271" max="10271" width="44" style="1" customWidth="1"/>
    <col min="10272" max="10272" width="42.42578125" style="1" customWidth="1"/>
    <col min="10273" max="10496" width="10.85546875" style="1"/>
    <col min="10497" max="10497" width="13.85546875" style="1" customWidth="1"/>
    <col min="10498" max="10498" width="30.28515625" style="1" customWidth="1"/>
    <col min="10499" max="10499" width="34.42578125" style="1" customWidth="1"/>
    <col min="10500" max="10500" width="32.7109375" style="1" customWidth="1"/>
    <col min="10501" max="10501" width="40.85546875" style="1" customWidth="1"/>
    <col min="10502" max="10502" width="27.5703125" style="1" customWidth="1"/>
    <col min="10503" max="10503" width="25.42578125" style="1" customWidth="1"/>
    <col min="10504" max="10504" width="25.7109375" style="1" customWidth="1"/>
    <col min="10505" max="10505" width="22.28515625" style="1" customWidth="1"/>
    <col min="10506" max="10506" width="34" style="1" customWidth="1"/>
    <col min="10507" max="10507" width="21" style="1" customWidth="1"/>
    <col min="10508" max="10508" width="26.7109375" style="1" customWidth="1"/>
    <col min="10509" max="10509" width="30" style="1" customWidth="1"/>
    <col min="10510" max="10510" width="33.5703125" style="1" customWidth="1"/>
    <col min="10511" max="10511" width="1.5703125" style="1" customWidth="1"/>
    <col min="10512" max="10512" width="20.28515625" style="1" customWidth="1"/>
    <col min="10513" max="10513" width="20.140625" style="1" customWidth="1"/>
    <col min="10514" max="10514" width="17" style="1" customWidth="1"/>
    <col min="10515" max="10515" width="17.28515625" style="1" customWidth="1"/>
    <col min="10516" max="10516" width="29.140625" style="1" customWidth="1"/>
    <col min="10517" max="10517" width="24.7109375" style="1" customWidth="1"/>
    <col min="10518" max="10518" width="24.140625" style="1" customWidth="1"/>
    <col min="10519" max="10519" width="1.5703125" style="1" customWidth="1"/>
    <col min="10520" max="10520" width="21.28515625" style="1" customWidth="1"/>
    <col min="10521" max="10521" width="18.7109375" style="1" customWidth="1"/>
    <col min="10522" max="10522" width="29.5703125" style="1" customWidth="1"/>
    <col min="10523" max="10523" width="23" style="1" customWidth="1"/>
    <col min="10524" max="10524" width="25.85546875" style="1" customWidth="1"/>
    <col min="10525" max="10525" width="36" style="1" customWidth="1"/>
    <col min="10526" max="10526" width="25.140625" style="1" customWidth="1"/>
    <col min="10527" max="10527" width="44" style="1" customWidth="1"/>
    <col min="10528" max="10528" width="42.42578125" style="1" customWidth="1"/>
    <col min="10529" max="10752" width="10.85546875" style="1"/>
    <col min="10753" max="10753" width="13.85546875" style="1" customWidth="1"/>
    <col min="10754" max="10754" width="30.28515625" style="1" customWidth="1"/>
    <col min="10755" max="10755" width="34.42578125" style="1" customWidth="1"/>
    <col min="10756" max="10756" width="32.7109375" style="1" customWidth="1"/>
    <col min="10757" max="10757" width="40.85546875" style="1" customWidth="1"/>
    <col min="10758" max="10758" width="27.5703125" style="1" customWidth="1"/>
    <col min="10759" max="10759" width="25.42578125" style="1" customWidth="1"/>
    <col min="10760" max="10760" width="25.7109375" style="1" customWidth="1"/>
    <col min="10761" max="10761" width="22.28515625" style="1" customWidth="1"/>
    <col min="10762" max="10762" width="34" style="1" customWidth="1"/>
    <col min="10763" max="10763" width="21" style="1" customWidth="1"/>
    <col min="10764" max="10764" width="26.7109375" style="1" customWidth="1"/>
    <col min="10765" max="10765" width="30" style="1" customWidth="1"/>
    <col min="10766" max="10766" width="33.5703125" style="1" customWidth="1"/>
    <col min="10767" max="10767" width="1.5703125" style="1" customWidth="1"/>
    <col min="10768" max="10768" width="20.28515625" style="1" customWidth="1"/>
    <col min="10769" max="10769" width="20.140625" style="1" customWidth="1"/>
    <col min="10770" max="10770" width="17" style="1" customWidth="1"/>
    <col min="10771" max="10771" width="17.28515625" style="1" customWidth="1"/>
    <col min="10772" max="10772" width="29.140625" style="1" customWidth="1"/>
    <col min="10773" max="10773" width="24.7109375" style="1" customWidth="1"/>
    <col min="10774" max="10774" width="24.140625" style="1" customWidth="1"/>
    <col min="10775" max="10775" width="1.5703125" style="1" customWidth="1"/>
    <col min="10776" max="10776" width="21.28515625" style="1" customWidth="1"/>
    <col min="10777" max="10777" width="18.7109375" style="1" customWidth="1"/>
    <col min="10778" max="10778" width="29.5703125" style="1" customWidth="1"/>
    <col min="10779" max="10779" width="23" style="1" customWidth="1"/>
    <col min="10780" max="10780" width="25.85546875" style="1" customWidth="1"/>
    <col min="10781" max="10781" width="36" style="1" customWidth="1"/>
    <col min="10782" max="10782" width="25.140625" style="1" customWidth="1"/>
    <col min="10783" max="10783" width="44" style="1" customWidth="1"/>
    <col min="10784" max="10784" width="42.42578125" style="1" customWidth="1"/>
    <col min="10785" max="11008" width="10.85546875" style="1"/>
    <col min="11009" max="11009" width="13.85546875" style="1" customWidth="1"/>
    <col min="11010" max="11010" width="30.28515625" style="1" customWidth="1"/>
    <col min="11011" max="11011" width="34.42578125" style="1" customWidth="1"/>
    <col min="11012" max="11012" width="32.7109375" style="1" customWidth="1"/>
    <col min="11013" max="11013" width="40.85546875" style="1" customWidth="1"/>
    <col min="11014" max="11014" width="27.5703125" style="1" customWidth="1"/>
    <col min="11015" max="11015" width="25.42578125" style="1" customWidth="1"/>
    <col min="11016" max="11016" width="25.7109375" style="1" customWidth="1"/>
    <col min="11017" max="11017" width="22.28515625" style="1" customWidth="1"/>
    <col min="11018" max="11018" width="34" style="1" customWidth="1"/>
    <col min="11019" max="11019" width="21" style="1" customWidth="1"/>
    <col min="11020" max="11020" width="26.7109375" style="1" customWidth="1"/>
    <col min="11021" max="11021" width="30" style="1" customWidth="1"/>
    <col min="11022" max="11022" width="33.5703125" style="1" customWidth="1"/>
    <col min="11023" max="11023" width="1.5703125" style="1" customWidth="1"/>
    <col min="11024" max="11024" width="20.28515625" style="1" customWidth="1"/>
    <col min="11025" max="11025" width="20.140625" style="1" customWidth="1"/>
    <col min="11026" max="11026" width="17" style="1" customWidth="1"/>
    <col min="11027" max="11027" width="17.28515625" style="1" customWidth="1"/>
    <col min="11028" max="11028" width="29.140625" style="1" customWidth="1"/>
    <col min="11029" max="11029" width="24.7109375" style="1" customWidth="1"/>
    <col min="11030" max="11030" width="24.140625" style="1" customWidth="1"/>
    <col min="11031" max="11031" width="1.5703125" style="1" customWidth="1"/>
    <col min="11032" max="11032" width="21.28515625" style="1" customWidth="1"/>
    <col min="11033" max="11033" width="18.7109375" style="1" customWidth="1"/>
    <col min="11034" max="11034" width="29.5703125" style="1" customWidth="1"/>
    <col min="11035" max="11035" width="23" style="1" customWidth="1"/>
    <col min="11036" max="11036" width="25.85546875" style="1" customWidth="1"/>
    <col min="11037" max="11037" width="36" style="1" customWidth="1"/>
    <col min="11038" max="11038" width="25.140625" style="1" customWidth="1"/>
    <col min="11039" max="11039" width="44" style="1" customWidth="1"/>
    <col min="11040" max="11040" width="42.42578125" style="1" customWidth="1"/>
    <col min="11041" max="11264" width="10.85546875" style="1"/>
    <col min="11265" max="11265" width="13.85546875" style="1" customWidth="1"/>
    <col min="11266" max="11266" width="30.28515625" style="1" customWidth="1"/>
    <col min="11267" max="11267" width="34.42578125" style="1" customWidth="1"/>
    <col min="11268" max="11268" width="32.7109375" style="1" customWidth="1"/>
    <col min="11269" max="11269" width="40.85546875" style="1" customWidth="1"/>
    <col min="11270" max="11270" width="27.5703125" style="1" customWidth="1"/>
    <col min="11271" max="11271" width="25.42578125" style="1" customWidth="1"/>
    <col min="11272" max="11272" width="25.7109375" style="1" customWidth="1"/>
    <col min="11273" max="11273" width="22.28515625" style="1" customWidth="1"/>
    <col min="11274" max="11274" width="34" style="1" customWidth="1"/>
    <col min="11275" max="11275" width="21" style="1" customWidth="1"/>
    <col min="11276" max="11276" width="26.7109375" style="1" customWidth="1"/>
    <col min="11277" max="11277" width="30" style="1" customWidth="1"/>
    <col min="11278" max="11278" width="33.5703125" style="1" customWidth="1"/>
    <col min="11279" max="11279" width="1.5703125" style="1" customWidth="1"/>
    <col min="11280" max="11280" width="20.28515625" style="1" customWidth="1"/>
    <col min="11281" max="11281" width="20.140625" style="1" customWidth="1"/>
    <col min="11282" max="11282" width="17" style="1" customWidth="1"/>
    <col min="11283" max="11283" width="17.28515625" style="1" customWidth="1"/>
    <col min="11284" max="11284" width="29.140625" style="1" customWidth="1"/>
    <col min="11285" max="11285" width="24.7109375" style="1" customWidth="1"/>
    <col min="11286" max="11286" width="24.140625" style="1" customWidth="1"/>
    <col min="11287" max="11287" width="1.5703125" style="1" customWidth="1"/>
    <col min="11288" max="11288" width="21.28515625" style="1" customWidth="1"/>
    <col min="11289" max="11289" width="18.7109375" style="1" customWidth="1"/>
    <col min="11290" max="11290" width="29.5703125" style="1" customWidth="1"/>
    <col min="11291" max="11291" width="23" style="1" customWidth="1"/>
    <col min="11292" max="11292" width="25.85546875" style="1" customWidth="1"/>
    <col min="11293" max="11293" width="36" style="1" customWidth="1"/>
    <col min="11294" max="11294" width="25.140625" style="1" customWidth="1"/>
    <col min="11295" max="11295" width="44" style="1" customWidth="1"/>
    <col min="11296" max="11296" width="42.42578125" style="1" customWidth="1"/>
    <col min="11297" max="11520" width="10.85546875" style="1"/>
    <col min="11521" max="11521" width="13.85546875" style="1" customWidth="1"/>
    <col min="11522" max="11522" width="30.28515625" style="1" customWidth="1"/>
    <col min="11523" max="11523" width="34.42578125" style="1" customWidth="1"/>
    <col min="11524" max="11524" width="32.7109375" style="1" customWidth="1"/>
    <col min="11525" max="11525" width="40.85546875" style="1" customWidth="1"/>
    <col min="11526" max="11526" width="27.5703125" style="1" customWidth="1"/>
    <col min="11527" max="11527" width="25.42578125" style="1" customWidth="1"/>
    <col min="11528" max="11528" width="25.7109375" style="1" customWidth="1"/>
    <col min="11529" max="11529" width="22.28515625" style="1" customWidth="1"/>
    <col min="11530" max="11530" width="34" style="1" customWidth="1"/>
    <col min="11531" max="11531" width="21" style="1" customWidth="1"/>
    <col min="11532" max="11532" width="26.7109375" style="1" customWidth="1"/>
    <col min="11533" max="11533" width="30" style="1" customWidth="1"/>
    <col min="11534" max="11534" width="33.5703125" style="1" customWidth="1"/>
    <col min="11535" max="11535" width="1.5703125" style="1" customWidth="1"/>
    <col min="11536" max="11536" width="20.28515625" style="1" customWidth="1"/>
    <col min="11537" max="11537" width="20.140625" style="1" customWidth="1"/>
    <col min="11538" max="11538" width="17" style="1" customWidth="1"/>
    <col min="11539" max="11539" width="17.28515625" style="1" customWidth="1"/>
    <col min="11540" max="11540" width="29.140625" style="1" customWidth="1"/>
    <col min="11541" max="11541" width="24.7109375" style="1" customWidth="1"/>
    <col min="11542" max="11542" width="24.140625" style="1" customWidth="1"/>
    <col min="11543" max="11543" width="1.5703125" style="1" customWidth="1"/>
    <col min="11544" max="11544" width="21.28515625" style="1" customWidth="1"/>
    <col min="11545" max="11545" width="18.7109375" style="1" customWidth="1"/>
    <col min="11546" max="11546" width="29.5703125" style="1" customWidth="1"/>
    <col min="11547" max="11547" width="23" style="1" customWidth="1"/>
    <col min="11548" max="11548" width="25.85546875" style="1" customWidth="1"/>
    <col min="11549" max="11549" width="36" style="1" customWidth="1"/>
    <col min="11550" max="11550" width="25.140625" style="1" customWidth="1"/>
    <col min="11551" max="11551" width="44" style="1" customWidth="1"/>
    <col min="11552" max="11552" width="42.42578125" style="1" customWidth="1"/>
    <col min="11553" max="11776" width="10.85546875" style="1"/>
    <col min="11777" max="11777" width="13.85546875" style="1" customWidth="1"/>
    <col min="11778" max="11778" width="30.28515625" style="1" customWidth="1"/>
    <col min="11779" max="11779" width="34.42578125" style="1" customWidth="1"/>
    <col min="11780" max="11780" width="32.7109375" style="1" customWidth="1"/>
    <col min="11781" max="11781" width="40.85546875" style="1" customWidth="1"/>
    <col min="11782" max="11782" width="27.5703125" style="1" customWidth="1"/>
    <col min="11783" max="11783" width="25.42578125" style="1" customWidth="1"/>
    <col min="11784" max="11784" width="25.7109375" style="1" customWidth="1"/>
    <col min="11785" max="11785" width="22.28515625" style="1" customWidth="1"/>
    <col min="11786" max="11786" width="34" style="1" customWidth="1"/>
    <col min="11787" max="11787" width="21" style="1" customWidth="1"/>
    <col min="11788" max="11788" width="26.7109375" style="1" customWidth="1"/>
    <col min="11789" max="11789" width="30" style="1" customWidth="1"/>
    <col min="11790" max="11790" width="33.5703125" style="1" customWidth="1"/>
    <col min="11791" max="11791" width="1.5703125" style="1" customWidth="1"/>
    <col min="11792" max="11792" width="20.28515625" style="1" customWidth="1"/>
    <col min="11793" max="11793" width="20.140625" style="1" customWidth="1"/>
    <col min="11794" max="11794" width="17" style="1" customWidth="1"/>
    <col min="11795" max="11795" width="17.28515625" style="1" customWidth="1"/>
    <col min="11796" max="11796" width="29.140625" style="1" customWidth="1"/>
    <col min="11797" max="11797" width="24.7109375" style="1" customWidth="1"/>
    <col min="11798" max="11798" width="24.140625" style="1" customWidth="1"/>
    <col min="11799" max="11799" width="1.5703125" style="1" customWidth="1"/>
    <col min="11800" max="11800" width="21.28515625" style="1" customWidth="1"/>
    <col min="11801" max="11801" width="18.7109375" style="1" customWidth="1"/>
    <col min="11802" max="11802" width="29.5703125" style="1" customWidth="1"/>
    <col min="11803" max="11803" width="23" style="1" customWidth="1"/>
    <col min="11804" max="11804" width="25.85546875" style="1" customWidth="1"/>
    <col min="11805" max="11805" width="36" style="1" customWidth="1"/>
    <col min="11806" max="11806" width="25.140625" style="1" customWidth="1"/>
    <col min="11807" max="11807" width="44" style="1" customWidth="1"/>
    <col min="11808" max="11808" width="42.42578125" style="1" customWidth="1"/>
    <col min="11809" max="12032" width="10.85546875" style="1"/>
    <col min="12033" max="12033" width="13.85546875" style="1" customWidth="1"/>
    <col min="12034" max="12034" width="30.28515625" style="1" customWidth="1"/>
    <col min="12035" max="12035" width="34.42578125" style="1" customWidth="1"/>
    <col min="12036" max="12036" width="32.7109375" style="1" customWidth="1"/>
    <col min="12037" max="12037" width="40.85546875" style="1" customWidth="1"/>
    <col min="12038" max="12038" width="27.5703125" style="1" customWidth="1"/>
    <col min="12039" max="12039" width="25.42578125" style="1" customWidth="1"/>
    <col min="12040" max="12040" width="25.7109375" style="1" customWidth="1"/>
    <col min="12041" max="12041" width="22.28515625" style="1" customWidth="1"/>
    <col min="12042" max="12042" width="34" style="1" customWidth="1"/>
    <col min="12043" max="12043" width="21" style="1" customWidth="1"/>
    <col min="12044" max="12044" width="26.7109375" style="1" customWidth="1"/>
    <col min="12045" max="12045" width="30" style="1" customWidth="1"/>
    <col min="12046" max="12046" width="33.5703125" style="1" customWidth="1"/>
    <col min="12047" max="12047" width="1.5703125" style="1" customWidth="1"/>
    <col min="12048" max="12048" width="20.28515625" style="1" customWidth="1"/>
    <col min="12049" max="12049" width="20.140625" style="1" customWidth="1"/>
    <col min="12050" max="12050" width="17" style="1" customWidth="1"/>
    <col min="12051" max="12051" width="17.28515625" style="1" customWidth="1"/>
    <col min="12052" max="12052" width="29.140625" style="1" customWidth="1"/>
    <col min="12053" max="12053" width="24.7109375" style="1" customWidth="1"/>
    <col min="12054" max="12054" width="24.140625" style="1" customWidth="1"/>
    <col min="12055" max="12055" width="1.5703125" style="1" customWidth="1"/>
    <col min="12056" max="12056" width="21.28515625" style="1" customWidth="1"/>
    <col min="12057" max="12057" width="18.7109375" style="1" customWidth="1"/>
    <col min="12058" max="12058" width="29.5703125" style="1" customWidth="1"/>
    <col min="12059" max="12059" width="23" style="1" customWidth="1"/>
    <col min="12060" max="12060" width="25.85546875" style="1" customWidth="1"/>
    <col min="12061" max="12061" width="36" style="1" customWidth="1"/>
    <col min="12062" max="12062" width="25.140625" style="1" customWidth="1"/>
    <col min="12063" max="12063" width="44" style="1" customWidth="1"/>
    <col min="12064" max="12064" width="42.42578125" style="1" customWidth="1"/>
    <col min="12065" max="12288" width="10.85546875" style="1"/>
    <col min="12289" max="12289" width="13.85546875" style="1" customWidth="1"/>
    <col min="12290" max="12290" width="30.28515625" style="1" customWidth="1"/>
    <col min="12291" max="12291" width="34.42578125" style="1" customWidth="1"/>
    <col min="12292" max="12292" width="32.7109375" style="1" customWidth="1"/>
    <col min="12293" max="12293" width="40.85546875" style="1" customWidth="1"/>
    <col min="12294" max="12294" width="27.5703125" style="1" customWidth="1"/>
    <col min="12295" max="12295" width="25.42578125" style="1" customWidth="1"/>
    <col min="12296" max="12296" width="25.7109375" style="1" customWidth="1"/>
    <col min="12297" max="12297" width="22.28515625" style="1" customWidth="1"/>
    <col min="12298" max="12298" width="34" style="1" customWidth="1"/>
    <col min="12299" max="12299" width="21" style="1" customWidth="1"/>
    <col min="12300" max="12300" width="26.7109375" style="1" customWidth="1"/>
    <col min="12301" max="12301" width="30" style="1" customWidth="1"/>
    <col min="12302" max="12302" width="33.5703125" style="1" customWidth="1"/>
    <col min="12303" max="12303" width="1.5703125" style="1" customWidth="1"/>
    <col min="12304" max="12304" width="20.28515625" style="1" customWidth="1"/>
    <col min="12305" max="12305" width="20.140625" style="1" customWidth="1"/>
    <col min="12306" max="12306" width="17" style="1" customWidth="1"/>
    <col min="12307" max="12307" width="17.28515625" style="1" customWidth="1"/>
    <col min="12308" max="12308" width="29.140625" style="1" customWidth="1"/>
    <col min="12309" max="12309" width="24.7109375" style="1" customWidth="1"/>
    <col min="12310" max="12310" width="24.140625" style="1" customWidth="1"/>
    <col min="12311" max="12311" width="1.5703125" style="1" customWidth="1"/>
    <col min="12312" max="12312" width="21.28515625" style="1" customWidth="1"/>
    <col min="12313" max="12313" width="18.7109375" style="1" customWidth="1"/>
    <col min="12314" max="12314" width="29.5703125" style="1" customWidth="1"/>
    <col min="12315" max="12315" width="23" style="1" customWidth="1"/>
    <col min="12316" max="12316" width="25.85546875" style="1" customWidth="1"/>
    <col min="12317" max="12317" width="36" style="1" customWidth="1"/>
    <col min="12318" max="12318" width="25.140625" style="1" customWidth="1"/>
    <col min="12319" max="12319" width="44" style="1" customWidth="1"/>
    <col min="12320" max="12320" width="42.42578125" style="1" customWidth="1"/>
    <col min="12321" max="12544" width="10.85546875" style="1"/>
    <col min="12545" max="12545" width="13.85546875" style="1" customWidth="1"/>
    <col min="12546" max="12546" width="30.28515625" style="1" customWidth="1"/>
    <col min="12547" max="12547" width="34.42578125" style="1" customWidth="1"/>
    <col min="12548" max="12548" width="32.7109375" style="1" customWidth="1"/>
    <col min="12549" max="12549" width="40.85546875" style="1" customWidth="1"/>
    <col min="12550" max="12550" width="27.5703125" style="1" customWidth="1"/>
    <col min="12551" max="12551" width="25.42578125" style="1" customWidth="1"/>
    <col min="12552" max="12552" width="25.7109375" style="1" customWidth="1"/>
    <col min="12553" max="12553" width="22.28515625" style="1" customWidth="1"/>
    <col min="12554" max="12554" width="34" style="1" customWidth="1"/>
    <col min="12555" max="12555" width="21" style="1" customWidth="1"/>
    <col min="12556" max="12556" width="26.7109375" style="1" customWidth="1"/>
    <col min="12557" max="12557" width="30" style="1" customWidth="1"/>
    <col min="12558" max="12558" width="33.5703125" style="1" customWidth="1"/>
    <col min="12559" max="12559" width="1.5703125" style="1" customWidth="1"/>
    <col min="12560" max="12560" width="20.28515625" style="1" customWidth="1"/>
    <col min="12561" max="12561" width="20.140625" style="1" customWidth="1"/>
    <col min="12562" max="12562" width="17" style="1" customWidth="1"/>
    <col min="12563" max="12563" width="17.28515625" style="1" customWidth="1"/>
    <col min="12564" max="12564" width="29.140625" style="1" customWidth="1"/>
    <col min="12565" max="12565" width="24.7109375" style="1" customWidth="1"/>
    <col min="12566" max="12566" width="24.140625" style="1" customWidth="1"/>
    <col min="12567" max="12567" width="1.5703125" style="1" customWidth="1"/>
    <col min="12568" max="12568" width="21.28515625" style="1" customWidth="1"/>
    <col min="12569" max="12569" width="18.7109375" style="1" customWidth="1"/>
    <col min="12570" max="12570" width="29.5703125" style="1" customWidth="1"/>
    <col min="12571" max="12571" width="23" style="1" customWidth="1"/>
    <col min="12572" max="12572" width="25.85546875" style="1" customWidth="1"/>
    <col min="12573" max="12573" width="36" style="1" customWidth="1"/>
    <col min="12574" max="12574" width="25.140625" style="1" customWidth="1"/>
    <col min="12575" max="12575" width="44" style="1" customWidth="1"/>
    <col min="12576" max="12576" width="42.42578125" style="1" customWidth="1"/>
    <col min="12577" max="12800" width="10.85546875" style="1"/>
    <col min="12801" max="12801" width="13.85546875" style="1" customWidth="1"/>
    <col min="12802" max="12802" width="30.28515625" style="1" customWidth="1"/>
    <col min="12803" max="12803" width="34.42578125" style="1" customWidth="1"/>
    <col min="12804" max="12804" width="32.7109375" style="1" customWidth="1"/>
    <col min="12805" max="12805" width="40.85546875" style="1" customWidth="1"/>
    <col min="12806" max="12806" width="27.5703125" style="1" customWidth="1"/>
    <col min="12807" max="12807" width="25.42578125" style="1" customWidth="1"/>
    <col min="12808" max="12808" width="25.7109375" style="1" customWidth="1"/>
    <col min="12809" max="12809" width="22.28515625" style="1" customWidth="1"/>
    <col min="12810" max="12810" width="34" style="1" customWidth="1"/>
    <col min="12811" max="12811" width="21" style="1" customWidth="1"/>
    <col min="12812" max="12812" width="26.7109375" style="1" customWidth="1"/>
    <col min="12813" max="12813" width="30" style="1" customWidth="1"/>
    <col min="12814" max="12814" width="33.5703125" style="1" customWidth="1"/>
    <col min="12815" max="12815" width="1.5703125" style="1" customWidth="1"/>
    <col min="12816" max="12816" width="20.28515625" style="1" customWidth="1"/>
    <col min="12817" max="12817" width="20.140625" style="1" customWidth="1"/>
    <col min="12818" max="12818" width="17" style="1" customWidth="1"/>
    <col min="12819" max="12819" width="17.28515625" style="1" customWidth="1"/>
    <col min="12820" max="12820" width="29.140625" style="1" customWidth="1"/>
    <col min="12821" max="12821" width="24.7109375" style="1" customWidth="1"/>
    <col min="12822" max="12822" width="24.140625" style="1" customWidth="1"/>
    <col min="12823" max="12823" width="1.5703125" style="1" customWidth="1"/>
    <col min="12824" max="12824" width="21.28515625" style="1" customWidth="1"/>
    <col min="12825" max="12825" width="18.7109375" style="1" customWidth="1"/>
    <col min="12826" max="12826" width="29.5703125" style="1" customWidth="1"/>
    <col min="12827" max="12827" width="23" style="1" customWidth="1"/>
    <col min="12828" max="12828" width="25.85546875" style="1" customWidth="1"/>
    <col min="12829" max="12829" width="36" style="1" customWidth="1"/>
    <col min="12830" max="12830" width="25.140625" style="1" customWidth="1"/>
    <col min="12831" max="12831" width="44" style="1" customWidth="1"/>
    <col min="12832" max="12832" width="42.42578125" style="1" customWidth="1"/>
    <col min="12833" max="13056" width="10.85546875" style="1"/>
    <col min="13057" max="13057" width="13.85546875" style="1" customWidth="1"/>
    <col min="13058" max="13058" width="30.28515625" style="1" customWidth="1"/>
    <col min="13059" max="13059" width="34.42578125" style="1" customWidth="1"/>
    <col min="13060" max="13060" width="32.7109375" style="1" customWidth="1"/>
    <col min="13061" max="13061" width="40.85546875" style="1" customWidth="1"/>
    <col min="13062" max="13062" width="27.5703125" style="1" customWidth="1"/>
    <col min="13063" max="13063" width="25.42578125" style="1" customWidth="1"/>
    <col min="13064" max="13064" width="25.7109375" style="1" customWidth="1"/>
    <col min="13065" max="13065" width="22.28515625" style="1" customWidth="1"/>
    <col min="13066" max="13066" width="34" style="1" customWidth="1"/>
    <col min="13067" max="13067" width="21" style="1" customWidth="1"/>
    <col min="13068" max="13068" width="26.7109375" style="1" customWidth="1"/>
    <col min="13069" max="13069" width="30" style="1" customWidth="1"/>
    <col min="13070" max="13070" width="33.5703125" style="1" customWidth="1"/>
    <col min="13071" max="13071" width="1.5703125" style="1" customWidth="1"/>
    <col min="13072" max="13072" width="20.28515625" style="1" customWidth="1"/>
    <col min="13073" max="13073" width="20.140625" style="1" customWidth="1"/>
    <col min="13074" max="13074" width="17" style="1" customWidth="1"/>
    <col min="13075" max="13075" width="17.28515625" style="1" customWidth="1"/>
    <col min="13076" max="13076" width="29.140625" style="1" customWidth="1"/>
    <col min="13077" max="13077" width="24.7109375" style="1" customWidth="1"/>
    <col min="13078" max="13078" width="24.140625" style="1" customWidth="1"/>
    <col min="13079" max="13079" width="1.5703125" style="1" customWidth="1"/>
    <col min="13080" max="13080" width="21.28515625" style="1" customWidth="1"/>
    <col min="13081" max="13081" width="18.7109375" style="1" customWidth="1"/>
    <col min="13082" max="13082" width="29.5703125" style="1" customWidth="1"/>
    <col min="13083" max="13083" width="23" style="1" customWidth="1"/>
    <col min="13084" max="13084" width="25.85546875" style="1" customWidth="1"/>
    <col min="13085" max="13085" width="36" style="1" customWidth="1"/>
    <col min="13086" max="13086" width="25.140625" style="1" customWidth="1"/>
    <col min="13087" max="13087" width="44" style="1" customWidth="1"/>
    <col min="13088" max="13088" width="42.42578125" style="1" customWidth="1"/>
    <col min="13089" max="13312" width="10.85546875" style="1"/>
    <col min="13313" max="13313" width="13.85546875" style="1" customWidth="1"/>
    <col min="13314" max="13314" width="30.28515625" style="1" customWidth="1"/>
    <col min="13315" max="13315" width="34.42578125" style="1" customWidth="1"/>
    <col min="13316" max="13316" width="32.7109375" style="1" customWidth="1"/>
    <col min="13317" max="13317" width="40.85546875" style="1" customWidth="1"/>
    <col min="13318" max="13318" width="27.5703125" style="1" customWidth="1"/>
    <col min="13319" max="13319" width="25.42578125" style="1" customWidth="1"/>
    <col min="13320" max="13320" width="25.7109375" style="1" customWidth="1"/>
    <col min="13321" max="13321" width="22.28515625" style="1" customWidth="1"/>
    <col min="13322" max="13322" width="34" style="1" customWidth="1"/>
    <col min="13323" max="13323" width="21" style="1" customWidth="1"/>
    <col min="13324" max="13324" width="26.7109375" style="1" customWidth="1"/>
    <col min="13325" max="13325" width="30" style="1" customWidth="1"/>
    <col min="13326" max="13326" width="33.5703125" style="1" customWidth="1"/>
    <col min="13327" max="13327" width="1.5703125" style="1" customWidth="1"/>
    <col min="13328" max="13328" width="20.28515625" style="1" customWidth="1"/>
    <col min="13329" max="13329" width="20.140625" style="1" customWidth="1"/>
    <col min="13330" max="13330" width="17" style="1" customWidth="1"/>
    <col min="13331" max="13331" width="17.28515625" style="1" customWidth="1"/>
    <col min="13332" max="13332" width="29.140625" style="1" customWidth="1"/>
    <col min="13333" max="13333" width="24.7109375" style="1" customWidth="1"/>
    <col min="13334" max="13334" width="24.140625" style="1" customWidth="1"/>
    <col min="13335" max="13335" width="1.5703125" style="1" customWidth="1"/>
    <col min="13336" max="13336" width="21.28515625" style="1" customWidth="1"/>
    <col min="13337" max="13337" width="18.7109375" style="1" customWidth="1"/>
    <col min="13338" max="13338" width="29.5703125" style="1" customWidth="1"/>
    <col min="13339" max="13339" width="23" style="1" customWidth="1"/>
    <col min="13340" max="13340" width="25.85546875" style="1" customWidth="1"/>
    <col min="13341" max="13341" width="36" style="1" customWidth="1"/>
    <col min="13342" max="13342" width="25.140625" style="1" customWidth="1"/>
    <col min="13343" max="13343" width="44" style="1" customWidth="1"/>
    <col min="13344" max="13344" width="42.42578125" style="1" customWidth="1"/>
    <col min="13345" max="13568" width="10.85546875" style="1"/>
    <col min="13569" max="13569" width="13.85546875" style="1" customWidth="1"/>
    <col min="13570" max="13570" width="30.28515625" style="1" customWidth="1"/>
    <col min="13571" max="13571" width="34.42578125" style="1" customWidth="1"/>
    <col min="13572" max="13572" width="32.7109375" style="1" customWidth="1"/>
    <col min="13573" max="13573" width="40.85546875" style="1" customWidth="1"/>
    <col min="13574" max="13574" width="27.5703125" style="1" customWidth="1"/>
    <col min="13575" max="13575" width="25.42578125" style="1" customWidth="1"/>
    <col min="13576" max="13576" width="25.7109375" style="1" customWidth="1"/>
    <col min="13577" max="13577" width="22.28515625" style="1" customWidth="1"/>
    <col min="13578" max="13578" width="34" style="1" customWidth="1"/>
    <col min="13579" max="13579" width="21" style="1" customWidth="1"/>
    <col min="13580" max="13580" width="26.7109375" style="1" customWidth="1"/>
    <col min="13581" max="13581" width="30" style="1" customWidth="1"/>
    <col min="13582" max="13582" width="33.5703125" style="1" customWidth="1"/>
    <col min="13583" max="13583" width="1.5703125" style="1" customWidth="1"/>
    <col min="13584" max="13584" width="20.28515625" style="1" customWidth="1"/>
    <col min="13585" max="13585" width="20.140625" style="1" customWidth="1"/>
    <col min="13586" max="13586" width="17" style="1" customWidth="1"/>
    <col min="13587" max="13587" width="17.28515625" style="1" customWidth="1"/>
    <col min="13588" max="13588" width="29.140625" style="1" customWidth="1"/>
    <col min="13589" max="13589" width="24.7109375" style="1" customWidth="1"/>
    <col min="13590" max="13590" width="24.140625" style="1" customWidth="1"/>
    <col min="13591" max="13591" width="1.5703125" style="1" customWidth="1"/>
    <col min="13592" max="13592" width="21.28515625" style="1" customWidth="1"/>
    <col min="13593" max="13593" width="18.7109375" style="1" customWidth="1"/>
    <col min="13594" max="13594" width="29.5703125" style="1" customWidth="1"/>
    <col min="13595" max="13595" width="23" style="1" customWidth="1"/>
    <col min="13596" max="13596" width="25.85546875" style="1" customWidth="1"/>
    <col min="13597" max="13597" width="36" style="1" customWidth="1"/>
    <col min="13598" max="13598" width="25.140625" style="1" customWidth="1"/>
    <col min="13599" max="13599" width="44" style="1" customWidth="1"/>
    <col min="13600" max="13600" width="42.42578125" style="1" customWidth="1"/>
    <col min="13601" max="13824" width="10.85546875" style="1"/>
    <col min="13825" max="13825" width="13.85546875" style="1" customWidth="1"/>
    <col min="13826" max="13826" width="30.28515625" style="1" customWidth="1"/>
    <col min="13827" max="13827" width="34.42578125" style="1" customWidth="1"/>
    <col min="13828" max="13828" width="32.7109375" style="1" customWidth="1"/>
    <col min="13829" max="13829" width="40.85546875" style="1" customWidth="1"/>
    <col min="13830" max="13830" width="27.5703125" style="1" customWidth="1"/>
    <col min="13831" max="13831" width="25.42578125" style="1" customWidth="1"/>
    <col min="13832" max="13832" width="25.7109375" style="1" customWidth="1"/>
    <col min="13833" max="13833" width="22.28515625" style="1" customWidth="1"/>
    <col min="13834" max="13834" width="34" style="1" customWidth="1"/>
    <col min="13835" max="13835" width="21" style="1" customWidth="1"/>
    <col min="13836" max="13836" width="26.7109375" style="1" customWidth="1"/>
    <col min="13837" max="13837" width="30" style="1" customWidth="1"/>
    <col min="13838" max="13838" width="33.5703125" style="1" customWidth="1"/>
    <col min="13839" max="13839" width="1.5703125" style="1" customWidth="1"/>
    <col min="13840" max="13840" width="20.28515625" style="1" customWidth="1"/>
    <col min="13841" max="13841" width="20.140625" style="1" customWidth="1"/>
    <col min="13842" max="13842" width="17" style="1" customWidth="1"/>
    <col min="13843" max="13843" width="17.28515625" style="1" customWidth="1"/>
    <col min="13844" max="13844" width="29.140625" style="1" customWidth="1"/>
    <col min="13845" max="13845" width="24.7109375" style="1" customWidth="1"/>
    <col min="13846" max="13846" width="24.140625" style="1" customWidth="1"/>
    <col min="13847" max="13847" width="1.5703125" style="1" customWidth="1"/>
    <col min="13848" max="13848" width="21.28515625" style="1" customWidth="1"/>
    <col min="13849" max="13849" width="18.7109375" style="1" customWidth="1"/>
    <col min="13850" max="13850" width="29.5703125" style="1" customWidth="1"/>
    <col min="13851" max="13851" width="23" style="1" customWidth="1"/>
    <col min="13852" max="13852" width="25.85546875" style="1" customWidth="1"/>
    <col min="13853" max="13853" width="36" style="1" customWidth="1"/>
    <col min="13854" max="13854" width="25.140625" style="1" customWidth="1"/>
    <col min="13855" max="13855" width="44" style="1" customWidth="1"/>
    <col min="13856" max="13856" width="42.42578125" style="1" customWidth="1"/>
    <col min="13857" max="14080" width="10.85546875" style="1"/>
    <col min="14081" max="14081" width="13.85546875" style="1" customWidth="1"/>
    <col min="14082" max="14082" width="30.28515625" style="1" customWidth="1"/>
    <col min="14083" max="14083" width="34.42578125" style="1" customWidth="1"/>
    <col min="14084" max="14084" width="32.7109375" style="1" customWidth="1"/>
    <col min="14085" max="14085" width="40.85546875" style="1" customWidth="1"/>
    <col min="14086" max="14086" width="27.5703125" style="1" customWidth="1"/>
    <col min="14087" max="14087" width="25.42578125" style="1" customWidth="1"/>
    <col min="14088" max="14088" width="25.7109375" style="1" customWidth="1"/>
    <col min="14089" max="14089" width="22.28515625" style="1" customWidth="1"/>
    <col min="14090" max="14090" width="34" style="1" customWidth="1"/>
    <col min="14091" max="14091" width="21" style="1" customWidth="1"/>
    <col min="14092" max="14092" width="26.7109375" style="1" customWidth="1"/>
    <col min="14093" max="14093" width="30" style="1" customWidth="1"/>
    <col min="14094" max="14094" width="33.5703125" style="1" customWidth="1"/>
    <col min="14095" max="14095" width="1.5703125" style="1" customWidth="1"/>
    <col min="14096" max="14096" width="20.28515625" style="1" customWidth="1"/>
    <col min="14097" max="14097" width="20.140625" style="1" customWidth="1"/>
    <col min="14098" max="14098" width="17" style="1" customWidth="1"/>
    <col min="14099" max="14099" width="17.28515625" style="1" customWidth="1"/>
    <col min="14100" max="14100" width="29.140625" style="1" customWidth="1"/>
    <col min="14101" max="14101" width="24.7109375" style="1" customWidth="1"/>
    <col min="14102" max="14102" width="24.140625" style="1" customWidth="1"/>
    <col min="14103" max="14103" width="1.5703125" style="1" customWidth="1"/>
    <col min="14104" max="14104" width="21.28515625" style="1" customWidth="1"/>
    <col min="14105" max="14105" width="18.7109375" style="1" customWidth="1"/>
    <col min="14106" max="14106" width="29.5703125" style="1" customWidth="1"/>
    <col min="14107" max="14107" width="23" style="1" customWidth="1"/>
    <col min="14108" max="14108" width="25.85546875" style="1" customWidth="1"/>
    <col min="14109" max="14109" width="36" style="1" customWidth="1"/>
    <col min="14110" max="14110" width="25.140625" style="1" customWidth="1"/>
    <col min="14111" max="14111" width="44" style="1" customWidth="1"/>
    <col min="14112" max="14112" width="42.42578125" style="1" customWidth="1"/>
    <col min="14113" max="14336" width="10.85546875" style="1"/>
    <col min="14337" max="14337" width="13.85546875" style="1" customWidth="1"/>
    <col min="14338" max="14338" width="30.28515625" style="1" customWidth="1"/>
    <col min="14339" max="14339" width="34.42578125" style="1" customWidth="1"/>
    <col min="14340" max="14340" width="32.7109375" style="1" customWidth="1"/>
    <col min="14341" max="14341" width="40.85546875" style="1" customWidth="1"/>
    <col min="14342" max="14342" width="27.5703125" style="1" customWidth="1"/>
    <col min="14343" max="14343" width="25.42578125" style="1" customWidth="1"/>
    <col min="14344" max="14344" width="25.7109375" style="1" customWidth="1"/>
    <col min="14345" max="14345" width="22.28515625" style="1" customWidth="1"/>
    <col min="14346" max="14346" width="34" style="1" customWidth="1"/>
    <col min="14347" max="14347" width="21" style="1" customWidth="1"/>
    <col min="14348" max="14348" width="26.7109375" style="1" customWidth="1"/>
    <col min="14349" max="14349" width="30" style="1" customWidth="1"/>
    <col min="14350" max="14350" width="33.5703125" style="1" customWidth="1"/>
    <col min="14351" max="14351" width="1.5703125" style="1" customWidth="1"/>
    <col min="14352" max="14352" width="20.28515625" style="1" customWidth="1"/>
    <col min="14353" max="14353" width="20.140625" style="1" customWidth="1"/>
    <col min="14354" max="14354" width="17" style="1" customWidth="1"/>
    <col min="14355" max="14355" width="17.28515625" style="1" customWidth="1"/>
    <col min="14356" max="14356" width="29.140625" style="1" customWidth="1"/>
    <col min="14357" max="14357" width="24.7109375" style="1" customWidth="1"/>
    <col min="14358" max="14358" width="24.140625" style="1" customWidth="1"/>
    <col min="14359" max="14359" width="1.5703125" style="1" customWidth="1"/>
    <col min="14360" max="14360" width="21.28515625" style="1" customWidth="1"/>
    <col min="14361" max="14361" width="18.7109375" style="1" customWidth="1"/>
    <col min="14362" max="14362" width="29.5703125" style="1" customWidth="1"/>
    <col min="14363" max="14363" width="23" style="1" customWidth="1"/>
    <col min="14364" max="14364" width="25.85546875" style="1" customWidth="1"/>
    <col min="14365" max="14365" width="36" style="1" customWidth="1"/>
    <col min="14366" max="14366" width="25.140625" style="1" customWidth="1"/>
    <col min="14367" max="14367" width="44" style="1" customWidth="1"/>
    <col min="14368" max="14368" width="42.42578125" style="1" customWidth="1"/>
    <col min="14369" max="14592" width="10.85546875" style="1"/>
    <col min="14593" max="14593" width="13.85546875" style="1" customWidth="1"/>
    <col min="14594" max="14594" width="30.28515625" style="1" customWidth="1"/>
    <col min="14595" max="14595" width="34.42578125" style="1" customWidth="1"/>
    <col min="14596" max="14596" width="32.7109375" style="1" customWidth="1"/>
    <col min="14597" max="14597" width="40.85546875" style="1" customWidth="1"/>
    <col min="14598" max="14598" width="27.5703125" style="1" customWidth="1"/>
    <col min="14599" max="14599" width="25.42578125" style="1" customWidth="1"/>
    <col min="14600" max="14600" width="25.7109375" style="1" customWidth="1"/>
    <col min="14601" max="14601" width="22.28515625" style="1" customWidth="1"/>
    <col min="14602" max="14602" width="34" style="1" customWidth="1"/>
    <col min="14603" max="14603" width="21" style="1" customWidth="1"/>
    <col min="14604" max="14604" width="26.7109375" style="1" customWidth="1"/>
    <col min="14605" max="14605" width="30" style="1" customWidth="1"/>
    <col min="14606" max="14606" width="33.5703125" style="1" customWidth="1"/>
    <col min="14607" max="14607" width="1.5703125" style="1" customWidth="1"/>
    <col min="14608" max="14608" width="20.28515625" style="1" customWidth="1"/>
    <col min="14609" max="14609" width="20.140625" style="1" customWidth="1"/>
    <col min="14610" max="14610" width="17" style="1" customWidth="1"/>
    <col min="14611" max="14611" width="17.28515625" style="1" customWidth="1"/>
    <col min="14612" max="14612" width="29.140625" style="1" customWidth="1"/>
    <col min="14613" max="14613" width="24.7109375" style="1" customWidth="1"/>
    <col min="14614" max="14614" width="24.140625" style="1" customWidth="1"/>
    <col min="14615" max="14615" width="1.5703125" style="1" customWidth="1"/>
    <col min="14616" max="14616" width="21.28515625" style="1" customWidth="1"/>
    <col min="14617" max="14617" width="18.7109375" style="1" customWidth="1"/>
    <col min="14618" max="14618" width="29.5703125" style="1" customWidth="1"/>
    <col min="14619" max="14619" width="23" style="1" customWidth="1"/>
    <col min="14620" max="14620" width="25.85546875" style="1" customWidth="1"/>
    <col min="14621" max="14621" width="36" style="1" customWidth="1"/>
    <col min="14622" max="14622" width="25.140625" style="1" customWidth="1"/>
    <col min="14623" max="14623" width="44" style="1" customWidth="1"/>
    <col min="14624" max="14624" width="42.42578125" style="1" customWidth="1"/>
    <col min="14625" max="14848" width="10.85546875" style="1"/>
    <col min="14849" max="14849" width="13.85546875" style="1" customWidth="1"/>
    <col min="14850" max="14850" width="30.28515625" style="1" customWidth="1"/>
    <col min="14851" max="14851" width="34.42578125" style="1" customWidth="1"/>
    <col min="14852" max="14852" width="32.7109375" style="1" customWidth="1"/>
    <col min="14853" max="14853" width="40.85546875" style="1" customWidth="1"/>
    <col min="14854" max="14854" width="27.5703125" style="1" customWidth="1"/>
    <col min="14855" max="14855" width="25.42578125" style="1" customWidth="1"/>
    <col min="14856" max="14856" width="25.7109375" style="1" customWidth="1"/>
    <col min="14857" max="14857" width="22.28515625" style="1" customWidth="1"/>
    <col min="14858" max="14858" width="34" style="1" customWidth="1"/>
    <col min="14859" max="14859" width="21" style="1" customWidth="1"/>
    <col min="14860" max="14860" width="26.7109375" style="1" customWidth="1"/>
    <col min="14861" max="14861" width="30" style="1" customWidth="1"/>
    <col min="14862" max="14862" width="33.5703125" style="1" customWidth="1"/>
    <col min="14863" max="14863" width="1.5703125" style="1" customWidth="1"/>
    <col min="14864" max="14864" width="20.28515625" style="1" customWidth="1"/>
    <col min="14865" max="14865" width="20.140625" style="1" customWidth="1"/>
    <col min="14866" max="14866" width="17" style="1" customWidth="1"/>
    <col min="14867" max="14867" width="17.28515625" style="1" customWidth="1"/>
    <col min="14868" max="14868" width="29.140625" style="1" customWidth="1"/>
    <col min="14869" max="14869" width="24.7109375" style="1" customWidth="1"/>
    <col min="14870" max="14870" width="24.140625" style="1" customWidth="1"/>
    <col min="14871" max="14871" width="1.5703125" style="1" customWidth="1"/>
    <col min="14872" max="14872" width="21.28515625" style="1" customWidth="1"/>
    <col min="14873" max="14873" width="18.7109375" style="1" customWidth="1"/>
    <col min="14874" max="14874" width="29.5703125" style="1" customWidth="1"/>
    <col min="14875" max="14875" width="23" style="1" customWidth="1"/>
    <col min="14876" max="14876" width="25.85546875" style="1" customWidth="1"/>
    <col min="14877" max="14877" width="36" style="1" customWidth="1"/>
    <col min="14878" max="14878" width="25.140625" style="1" customWidth="1"/>
    <col min="14879" max="14879" width="44" style="1" customWidth="1"/>
    <col min="14880" max="14880" width="42.42578125" style="1" customWidth="1"/>
    <col min="14881" max="15104" width="10.85546875" style="1"/>
    <col min="15105" max="15105" width="13.85546875" style="1" customWidth="1"/>
    <col min="15106" max="15106" width="30.28515625" style="1" customWidth="1"/>
    <col min="15107" max="15107" width="34.42578125" style="1" customWidth="1"/>
    <col min="15108" max="15108" width="32.7109375" style="1" customWidth="1"/>
    <col min="15109" max="15109" width="40.85546875" style="1" customWidth="1"/>
    <col min="15110" max="15110" width="27.5703125" style="1" customWidth="1"/>
    <col min="15111" max="15111" width="25.42578125" style="1" customWidth="1"/>
    <col min="15112" max="15112" width="25.7109375" style="1" customWidth="1"/>
    <col min="15113" max="15113" width="22.28515625" style="1" customWidth="1"/>
    <col min="15114" max="15114" width="34" style="1" customWidth="1"/>
    <col min="15115" max="15115" width="21" style="1" customWidth="1"/>
    <col min="15116" max="15116" width="26.7109375" style="1" customWidth="1"/>
    <col min="15117" max="15117" width="30" style="1" customWidth="1"/>
    <col min="15118" max="15118" width="33.5703125" style="1" customWidth="1"/>
    <col min="15119" max="15119" width="1.5703125" style="1" customWidth="1"/>
    <col min="15120" max="15120" width="20.28515625" style="1" customWidth="1"/>
    <col min="15121" max="15121" width="20.140625" style="1" customWidth="1"/>
    <col min="15122" max="15122" width="17" style="1" customWidth="1"/>
    <col min="15123" max="15123" width="17.28515625" style="1" customWidth="1"/>
    <col min="15124" max="15124" width="29.140625" style="1" customWidth="1"/>
    <col min="15125" max="15125" width="24.7109375" style="1" customWidth="1"/>
    <col min="15126" max="15126" width="24.140625" style="1" customWidth="1"/>
    <col min="15127" max="15127" width="1.5703125" style="1" customWidth="1"/>
    <col min="15128" max="15128" width="21.28515625" style="1" customWidth="1"/>
    <col min="15129" max="15129" width="18.7109375" style="1" customWidth="1"/>
    <col min="15130" max="15130" width="29.5703125" style="1" customWidth="1"/>
    <col min="15131" max="15131" width="23" style="1" customWidth="1"/>
    <col min="15132" max="15132" width="25.85546875" style="1" customWidth="1"/>
    <col min="15133" max="15133" width="36" style="1" customWidth="1"/>
    <col min="15134" max="15134" width="25.140625" style="1" customWidth="1"/>
    <col min="15135" max="15135" width="44" style="1" customWidth="1"/>
    <col min="15136" max="15136" width="42.42578125" style="1" customWidth="1"/>
    <col min="15137" max="15360" width="10.85546875" style="1"/>
    <col min="15361" max="15361" width="13.85546875" style="1" customWidth="1"/>
    <col min="15362" max="15362" width="30.28515625" style="1" customWidth="1"/>
    <col min="15363" max="15363" width="34.42578125" style="1" customWidth="1"/>
    <col min="15364" max="15364" width="32.7109375" style="1" customWidth="1"/>
    <col min="15365" max="15365" width="40.85546875" style="1" customWidth="1"/>
    <col min="15366" max="15366" width="27.5703125" style="1" customWidth="1"/>
    <col min="15367" max="15367" width="25.42578125" style="1" customWidth="1"/>
    <col min="15368" max="15368" width="25.7109375" style="1" customWidth="1"/>
    <col min="15369" max="15369" width="22.28515625" style="1" customWidth="1"/>
    <col min="15370" max="15370" width="34" style="1" customWidth="1"/>
    <col min="15371" max="15371" width="21" style="1" customWidth="1"/>
    <col min="15372" max="15372" width="26.7109375" style="1" customWidth="1"/>
    <col min="15373" max="15373" width="30" style="1" customWidth="1"/>
    <col min="15374" max="15374" width="33.5703125" style="1" customWidth="1"/>
    <col min="15375" max="15375" width="1.5703125" style="1" customWidth="1"/>
    <col min="15376" max="15376" width="20.28515625" style="1" customWidth="1"/>
    <col min="15377" max="15377" width="20.140625" style="1" customWidth="1"/>
    <col min="15378" max="15378" width="17" style="1" customWidth="1"/>
    <col min="15379" max="15379" width="17.28515625" style="1" customWidth="1"/>
    <col min="15380" max="15380" width="29.140625" style="1" customWidth="1"/>
    <col min="15381" max="15381" width="24.7109375" style="1" customWidth="1"/>
    <col min="15382" max="15382" width="24.140625" style="1" customWidth="1"/>
    <col min="15383" max="15383" width="1.5703125" style="1" customWidth="1"/>
    <col min="15384" max="15384" width="21.28515625" style="1" customWidth="1"/>
    <col min="15385" max="15385" width="18.7109375" style="1" customWidth="1"/>
    <col min="15386" max="15386" width="29.5703125" style="1" customWidth="1"/>
    <col min="15387" max="15387" width="23" style="1" customWidth="1"/>
    <col min="15388" max="15388" width="25.85546875" style="1" customWidth="1"/>
    <col min="15389" max="15389" width="36" style="1" customWidth="1"/>
    <col min="15390" max="15390" width="25.140625" style="1" customWidth="1"/>
    <col min="15391" max="15391" width="44" style="1" customWidth="1"/>
    <col min="15392" max="15392" width="42.42578125" style="1" customWidth="1"/>
    <col min="15393" max="15616" width="10.85546875" style="1"/>
    <col min="15617" max="15617" width="13.85546875" style="1" customWidth="1"/>
    <col min="15618" max="15618" width="30.28515625" style="1" customWidth="1"/>
    <col min="15619" max="15619" width="34.42578125" style="1" customWidth="1"/>
    <col min="15620" max="15620" width="32.7109375" style="1" customWidth="1"/>
    <col min="15621" max="15621" width="40.85546875" style="1" customWidth="1"/>
    <col min="15622" max="15622" width="27.5703125" style="1" customWidth="1"/>
    <col min="15623" max="15623" width="25.42578125" style="1" customWidth="1"/>
    <col min="15624" max="15624" width="25.7109375" style="1" customWidth="1"/>
    <col min="15625" max="15625" width="22.28515625" style="1" customWidth="1"/>
    <col min="15626" max="15626" width="34" style="1" customWidth="1"/>
    <col min="15627" max="15627" width="21" style="1" customWidth="1"/>
    <col min="15628" max="15628" width="26.7109375" style="1" customWidth="1"/>
    <col min="15629" max="15629" width="30" style="1" customWidth="1"/>
    <col min="15630" max="15630" width="33.5703125" style="1" customWidth="1"/>
    <col min="15631" max="15631" width="1.5703125" style="1" customWidth="1"/>
    <col min="15632" max="15632" width="20.28515625" style="1" customWidth="1"/>
    <col min="15633" max="15633" width="20.140625" style="1" customWidth="1"/>
    <col min="15634" max="15634" width="17" style="1" customWidth="1"/>
    <col min="15635" max="15635" width="17.28515625" style="1" customWidth="1"/>
    <col min="15636" max="15636" width="29.140625" style="1" customWidth="1"/>
    <col min="15637" max="15637" width="24.7109375" style="1" customWidth="1"/>
    <col min="15638" max="15638" width="24.140625" style="1" customWidth="1"/>
    <col min="15639" max="15639" width="1.5703125" style="1" customWidth="1"/>
    <col min="15640" max="15640" width="21.28515625" style="1" customWidth="1"/>
    <col min="15641" max="15641" width="18.7109375" style="1" customWidth="1"/>
    <col min="15642" max="15642" width="29.5703125" style="1" customWidth="1"/>
    <col min="15643" max="15643" width="23" style="1" customWidth="1"/>
    <col min="15644" max="15644" width="25.85546875" style="1" customWidth="1"/>
    <col min="15645" max="15645" width="36" style="1" customWidth="1"/>
    <col min="15646" max="15646" width="25.140625" style="1" customWidth="1"/>
    <col min="15647" max="15647" width="44" style="1" customWidth="1"/>
    <col min="15648" max="15648" width="42.42578125" style="1" customWidth="1"/>
    <col min="15649" max="15872" width="10.85546875" style="1"/>
    <col min="15873" max="15873" width="13.85546875" style="1" customWidth="1"/>
    <col min="15874" max="15874" width="30.28515625" style="1" customWidth="1"/>
    <col min="15875" max="15875" width="34.42578125" style="1" customWidth="1"/>
    <col min="15876" max="15876" width="32.7109375" style="1" customWidth="1"/>
    <col min="15877" max="15877" width="40.85546875" style="1" customWidth="1"/>
    <col min="15878" max="15878" width="27.5703125" style="1" customWidth="1"/>
    <col min="15879" max="15879" width="25.42578125" style="1" customWidth="1"/>
    <col min="15880" max="15880" width="25.7109375" style="1" customWidth="1"/>
    <col min="15881" max="15881" width="22.28515625" style="1" customWidth="1"/>
    <col min="15882" max="15882" width="34" style="1" customWidth="1"/>
    <col min="15883" max="15883" width="21" style="1" customWidth="1"/>
    <col min="15884" max="15884" width="26.7109375" style="1" customWidth="1"/>
    <col min="15885" max="15885" width="30" style="1" customWidth="1"/>
    <col min="15886" max="15886" width="33.5703125" style="1" customWidth="1"/>
    <col min="15887" max="15887" width="1.5703125" style="1" customWidth="1"/>
    <col min="15888" max="15888" width="20.28515625" style="1" customWidth="1"/>
    <col min="15889" max="15889" width="20.140625" style="1" customWidth="1"/>
    <col min="15890" max="15890" width="17" style="1" customWidth="1"/>
    <col min="15891" max="15891" width="17.28515625" style="1" customWidth="1"/>
    <col min="15892" max="15892" width="29.140625" style="1" customWidth="1"/>
    <col min="15893" max="15893" width="24.7109375" style="1" customWidth="1"/>
    <col min="15894" max="15894" width="24.140625" style="1" customWidth="1"/>
    <col min="15895" max="15895" width="1.5703125" style="1" customWidth="1"/>
    <col min="15896" max="15896" width="21.28515625" style="1" customWidth="1"/>
    <col min="15897" max="15897" width="18.7109375" style="1" customWidth="1"/>
    <col min="15898" max="15898" width="29.5703125" style="1" customWidth="1"/>
    <col min="15899" max="15899" width="23" style="1" customWidth="1"/>
    <col min="15900" max="15900" width="25.85546875" style="1" customWidth="1"/>
    <col min="15901" max="15901" width="36" style="1" customWidth="1"/>
    <col min="15902" max="15902" width="25.140625" style="1" customWidth="1"/>
    <col min="15903" max="15903" width="44" style="1" customWidth="1"/>
    <col min="15904" max="15904" width="42.42578125" style="1" customWidth="1"/>
    <col min="15905" max="16128" width="10.85546875" style="1"/>
    <col min="16129" max="16129" width="13.85546875" style="1" customWidth="1"/>
    <col min="16130" max="16130" width="30.28515625" style="1" customWidth="1"/>
    <col min="16131" max="16131" width="34.42578125" style="1" customWidth="1"/>
    <col min="16132" max="16132" width="32.7109375" style="1" customWidth="1"/>
    <col min="16133" max="16133" width="40.85546875" style="1" customWidth="1"/>
    <col min="16134" max="16134" width="27.5703125" style="1" customWidth="1"/>
    <col min="16135" max="16135" width="25.42578125" style="1" customWidth="1"/>
    <col min="16136" max="16136" width="25.7109375" style="1" customWidth="1"/>
    <col min="16137" max="16137" width="22.28515625" style="1" customWidth="1"/>
    <col min="16138" max="16138" width="34" style="1" customWidth="1"/>
    <col min="16139" max="16139" width="21" style="1" customWidth="1"/>
    <col min="16140" max="16140" width="26.7109375" style="1" customWidth="1"/>
    <col min="16141" max="16141" width="30" style="1" customWidth="1"/>
    <col min="16142" max="16142" width="33.5703125" style="1" customWidth="1"/>
    <col min="16143" max="16143" width="1.5703125" style="1" customWidth="1"/>
    <col min="16144" max="16144" width="20.28515625" style="1" customWidth="1"/>
    <col min="16145" max="16145" width="20.140625" style="1" customWidth="1"/>
    <col min="16146" max="16146" width="17" style="1" customWidth="1"/>
    <col min="16147" max="16147" width="17.28515625" style="1" customWidth="1"/>
    <col min="16148" max="16148" width="29.140625" style="1" customWidth="1"/>
    <col min="16149" max="16149" width="24.7109375" style="1" customWidth="1"/>
    <col min="16150" max="16150" width="24.140625" style="1" customWidth="1"/>
    <col min="16151" max="16151" width="1.5703125" style="1" customWidth="1"/>
    <col min="16152" max="16152" width="21.28515625" style="1" customWidth="1"/>
    <col min="16153" max="16153" width="18.7109375" style="1" customWidth="1"/>
    <col min="16154" max="16154" width="29.5703125" style="1" customWidth="1"/>
    <col min="16155" max="16155" width="23" style="1" customWidth="1"/>
    <col min="16156" max="16156" width="25.85546875" style="1" customWidth="1"/>
    <col min="16157" max="16157" width="36" style="1" customWidth="1"/>
    <col min="16158" max="16158" width="25.140625" style="1" customWidth="1"/>
    <col min="16159" max="16159" width="44" style="1" customWidth="1"/>
    <col min="16160" max="16160" width="42.42578125" style="1" customWidth="1"/>
    <col min="16161" max="16384" width="10.85546875" style="1"/>
  </cols>
  <sheetData>
    <row r="1" spans="1:32" s="7" customFormat="1" ht="96" customHeight="1" thickBot="1" x14ac:dyDescent="0.3">
      <c r="A1" s="2" t="s">
        <v>15</v>
      </c>
      <c r="B1" s="3" t="s">
        <v>16</v>
      </c>
      <c r="C1" s="4" t="s">
        <v>17</v>
      </c>
      <c r="D1" s="5" t="s">
        <v>18</v>
      </c>
      <c r="E1" s="4" t="s">
        <v>19</v>
      </c>
      <c r="F1" s="3" t="s">
        <v>20</v>
      </c>
      <c r="G1" s="3" t="s">
        <v>21</v>
      </c>
      <c r="H1" s="3" t="s">
        <v>22</v>
      </c>
      <c r="I1" s="6" t="s">
        <v>23</v>
      </c>
      <c r="J1" s="6" t="s">
        <v>24</v>
      </c>
      <c r="K1" s="6" t="s">
        <v>25</v>
      </c>
      <c r="L1" s="6" t="s">
        <v>26</v>
      </c>
      <c r="M1" s="6" t="s">
        <v>27</v>
      </c>
      <c r="N1" s="6" t="s">
        <v>28</v>
      </c>
      <c r="O1" s="7" t="s">
        <v>430</v>
      </c>
      <c r="P1" s="69" t="s">
        <v>29</v>
      </c>
      <c r="Q1" s="6" t="s">
        <v>30</v>
      </c>
      <c r="R1" s="6" t="s">
        <v>31</v>
      </c>
      <c r="S1" s="6" t="s">
        <v>32</v>
      </c>
      <c r="T1" s="6" t="s">
        <v>33</v>
      </c>
      <c r="U1" s="3" t="s">
        <v>34</v>
      </c>
      <c r="V1" s="225" t="s">
        <v>35</v>
      </c>
      <c r="X1" s="8" t="s">
        <v>36</v>
      </c>
      <c r="Y1" s="9" t="s">
        <v>37</v>
      </c>
      <c r="Z1" s="9" t="s">
        <v>38</v>
      </c>
      <c r="AA1" s="9" t="s">
        <v>39</v>
      </c>
      <c r="AB1" s="9" t="s">
        <v>40</v>
      </c>
      <c r="AC1" s="3" t="s">
        <v>41</v>
      </c>
      <c r="AD1" s="3" t="s">
        <v>42</v>
      </c>
      <c r="AE1" s="3" t="s">
        <v>43</v>
      </c>
      <c r="AF1" s="10" t="s">
        <v>44</v>
      </c>
    </row>
    <row r="2" spans="1:32" s="13" customFormat="1" ht="54.95" customHeight="1" x14ac:dyDescent="0.25">
      <c r="A2" s="135">
        <v>1</v>
      </c>
      <c r="B2" s="136" t="s">
        <v>877</v>
      </c>
      <c r="C2" s="142" t="s">
        <v>862</v>
      </c>
      <c r="D2" s="143" t="s">
        <v>863</v>
      </c>
      <c r="E2" s="150" t="s">
        <v>864</v>
      </c>
      <c r="F2" s="143" t="s">
        <v>60</v>
      </c>
      <c r="G2" s="143" t="s">
        <v>613</v>
      </c>
      <c r="H2" s="144" t="s">
        <v>436</v>
      </c>
      <c r="I2" s="109">
        <v>80111600</v>
      </c>
      <c r="J2" s="150" t="s">
        <v>865</v>
      </c>
      <c r="K2" s="126">
        <v>42552</v>
      </c>
      <c r="L2" s="137">
        <v>5.5</v>
      </c>
      <c r="M2" s="109" t="s">
        <v>57</v>
      </c>
      <c r="N2" s="109" t="s">
        <v>866</v>
      </c>
      <c r="P2" s="138">
        <v>54265035</v>
      </c>
      <c r="Q2" s="138">
        <v>54265035</v>
      </c>
      <c r="R2" s="109" t="s">
        <v>226</v>
      </c>
      <c r="S2" s="109" t="s">
        <v>226</v>
      </c>
      <c r="T2" s="109" t="s">
        <v>878</v>
      </c>
      <c r="U2" s="138">
        <v>9866370</v>
      </c>
      <c r="V2" s="224"/>
      <c r="X2" s="14"/>
      <c r="Y2" s="11"/>
      <c r="Z2" s="11"/>
      <c r="AA2" s="11"/>
      <c r="AB2" s="11"/>
      <c r="AC2" s="11"/>
      <c r="AD2" s="11"/>
      <c r="AE2" s="11"/>
      <c r="AF2" s="12"/>
    </row>
    <row r="3" spans="1:32" s="13" customFormat="1" ht="54.95" customHeight="1" x14ac:dyDescent="0.25">
      <c r="A3" s="135">
        <v>2</v>
      </c>
      <c r="B3" s="136" t="s">
        <v>877</v>
      </c>
      <c r="C3" s="142" t="s">
        <v>862</v>
      </c>
      <c r="D3" s="143" t="s">
        <v>863</v>
      </c>
      <c r="E3" s="150" t="s">
        <v>864</v>
      </c>
      <c r="F3" s="143" t="s">
        <v>60</v>
      </c>
      <c r="G3" s="143" t="s">
        <v>613</v>
      </c>
      <c r="H3" s="144" t="s">
        <v>436</v>
      </c>
      <c r="I3" s="109">
        <v>80111600</v>
      </c>
      <c r="J3" s="150" t="s">
        <v>867</v>
      </c>
      <c r="K3" s="126">
        <v>42552</v>
      </c>
      <c r="L3" s="137">
        <v>5.5</v>
      </c>
      <c r="M3" s="109" t="s">
        <v>57</v>
      </c>
      <c r="N3" s="109" t="s">
        <v>866</v>
      </c>
      <c r="P3" s="138">
        <v>28591579.5</v>
      </c>
      <c r="Q3" s="138">
        <v>28591579.5</v>
      </c>
      <c r="R3" s="109" t="s">
        <v>226</v>
      </c>
      <c r="S3" s="109" t="s">
        <v>226</v>
      </c>
      <c r="T3" s="109" t="s">
        <v>878</v>
      </c>
      <c r="U3" s="138">
        <v>5198469</v>
      </c>
      <c r="V3" s="224"/>
      <c r="X3" s="14"/>
      <c r="Y3" s="11"/>
      <c r="Z3" s="11"/>
      <c r="AA3" s="11"/>
      <c r="AB3" s="11"/>
      <c r="AC3" s="11"/>
      <c r="AD3" s="11"/>
      <c r="AE3" s="11"/>
      <c r="AF3" s="12"/>
    </row>
    <row r="4" spans="1:32" s="13" customFormat="1" ht="54.95" customHeight="1" x14ac:dyDescent="0.25">
      <c r="A4" s="135">
        <v>3</v>
      </c>
      <c r="B4" s="136" t="s">
        <v>877</v>
      </c>
      <c r="C4" s="142" t="s">
        <v>862</v>
      </c>
      <c r="D4" s="143" t="s">
        <v>863</v>
      </c>
      <c r="E4" s="150" t="s">
        <v>864</v>
      </c>
      <c r="F4" s="143" t="s">
        <v>60</v>
      </c>
      <c r="G4" s="143" t="s">
        <v>613</v>
      </c>
      <c r="H4" s="144" t="s">
        <v>436</v>
      </c>
      <c r="I4" s="109">
        <v>80111600</v>
      </c>
      <c r="J4" s="150" t="s">
        <v>868</v>
      </c>
      <c r="K4" s="126">
        <v>42552</v>
      </c>
      <c r="L4" s="137">
        <v>5.5</v>
      </c>
      <c r="M4" s="109" t="s">
        <v>57</v>
      </c>
      <c r="N4" s="109" t="s">
        <v>866</v>
      </c>
      <c r="P4" s="138">
        <v>28591579.5</v>
      </c>
      <c r="Q4" s="138">
        <v>28591579.5</v>
      </c>
      <c r="R4" s="109" t="s">
        <v>226</v>
      </c>
      <c r="S4" s="109" t="s">
        <v>226</v>
      </c>
      <c r="T4" s="109" t="s">
        <v>878</v>
      </c>
      <c r="U4" s="138">
        <v>5198469</v>
      </c>
      <c r="V4" s="224"/>
      <c r="X4" s="14"/>
      <c r="Y4" s="11"/>
      <c r="Z4" s="11"/>
      <c r="AA4" s="11"/>
      <c r="AB4" s="11"/>
      <c r="AC4" s="11"/>
      <c r="AD4" s="11"/>
      <c r="AE4" s="11"/>
      <c r="AF4" s="12"/>
    </row>
    <row r="5" spans="1:32" s="13" customFormat="1" ht="54.95" customHeight="1" x14ac:dyDescent="0.25">
      <c r="A5" s="135">
        <v>4</v>
      </c>
      <c r="B5" s="136" t="s">
        <v>877</v>
      </c>
      <c r="C5" s="142" t="s">
        <v>862</v>
      </c>
      <c r="D5" s="143" t="s">
        <v>863</v>
      </c>
      <c r="E5" s="150" t="s">
        <v>864</v>
      </c>
      <c r="F5" s="143" t="s">
        <v>60</v>
      </c>
      <c r="G5" s="143" t="s">
        <v>613</v>
      </c>
      <c r="H5" s="144" t="s">
        <v>436</v>
      </c>
      <c r="I5" s="109">
        <v>80111600</v>
      </c>
      <c r="J5" s="150" t="s">
        <v>869</v>
      </c>
      <c r="K5" s="126">
        <v>42552</v>
      </c>
      <c r="L5" s="137">
        <v>5.5</v>
      </c>
      <c r="M5" s="109" t="s">
        <v>57</v>
      </c>
      <c r="N5" s="109" t="s">
        <v>866</v>
      </c>
      <c r="P5" s="138">
        <v>22639606</v>
      </c>
      <c r="Q5" s="138">
        <v>22639606</v>
      </c>
      <c r="R5" s="109" t="s">
        <v>226</v>
      </c>
      <c r="S5" s="109" t="s">
        <v>226</v>
      </c>
      <c r="T5" s="109" t="s">
        <v>878</v>
      </c>
      <c r="U5" s="138">
        <v>4116292</v>
      </c>
      <c r="V5" s="224"/>
      <c r="X5" s="14"/>
      <c r="Y5" s="11"/>
      <c r="Z5" s="11"/>
      <c r="AA5" s="11"/>
      <c r="AB5" s="11"/>
      <c r="AC5" s="11"/>
      <c r="AD5" s="11"/>
      <c r="AE5" s="11"/>
      <c r="AF5" s="12"/>
    </row>
    <row r="6" spans="1:32" s="13" customFormat="1" ht="54.95" customHeight="1" x14ac:dyDescent="0.25">
      <c r="A6" s="135">
        <v>5</v>
      </c>
      <c r="B6" s="136" t="s">
        <v>877</v>
      </c>
      <c r="C6" s="142" t="s">
        <v>862</v>
      </c>
      <c r="D6" s="143" t="s">
        <v>863</v>
      </c>
      <c r="E6" s="150" t="s">
        <v>864</v>
      </c>
      <c r="F6" s="143" t="s">
        <v>60</v>
      </c>
      <c r="G6" s="143" t="s">
        <v>613</v>
      </c>
      <c r="H6" s="144" t="s">
        <v>436</v>
      </c>
      <c r="I6" s="109">
        <v>80111600</v>
      </c>
      <c r="J6" s="150" t="s">
        <v>870</v>
      </c>
      <c r="K6" s="126">
        <v>42552</v>
      </c>
      <c r="L6" s="137">
        <v>5.5</v>
      </c>
      <c r="M6" s="109" t="s">
        <v>57</v>
      </c>
      <c r="N6" s="109" t="s">
        <v>866</v>
      </c>
      <c r="P6" s="138">
        <v>15912200</v>
      </c>
      <c r="Q6" s="138">
        <v>15912200</v>
      </c>
      <c r="R6" s="109" t="s">
        <v>226</v>
      </c>
      <c r="S6" s="109" t="s">
        <v>226</v>
      </c>
      <c r="T6" s="109" t="s">
        <v>878</v>
      </c>
      <c r="U6" s="138">
        <v>2843212</v>
      </c>
      <c r="V6" s="224"/>
      <c r="X6" s="14"/>
      <c r="Y6" s="11"/>
      <c r="Z6" s="11"/>
      <c r="AA6" s="11"/>
      <c r="AB6" s="11"/>
      <c r="AC6" s="11"/>
      <c r="AD6" s="11"/>
      <c r="AE6" s="11"/>
      <c r="AF6" s="12"/>
    </row>
    <row r="7" spans="1:32" s="13" customFormat="1" ht="54.95" customHeight="1" x14ac:dyDescent="0.25">
      <c r="A7" s="135">
        <v>7</v>
      </c>
      <c r="B7" s="136" t="s">
        <v>877</v>
      </c>
      <c r="C7" s="145" t="s">
        <v>871</v>
      </c>
      <c r="D7" s="146" t="s">
        <v>872</v>
      </c>
      <c r="E7" s="226" t="s">
        <v>873</v>
      </c>
      <c r="F7" s="146" t="s">
        <v>60</v>
      </c>
      <c r="G7" s="146" t="s">
        <v>874</v>
      </c>
      <c r="H7" s="147" t="s">
        <v>875</v>
      </c>
      <c r="I7" s="109">
        <v>80111600</v>
      </c>
      <c r="J7" s="151" t="s">
        <v>876</v>
      </c>
      <c r="K7" s="126">
        <v>42552</v>
      </c>
      <c r="L7" s="139">
        <v>5.5</v>
      </c>
      <c r="M7" s="140" t="s">
        <v>57</v>
      </c>
      <c r="N7" s="140" t="s">
        <v>866</v>
      </c>
      <c r="P7" s="141">
        <v>14412326.5</v>
      </c>
      <c r="Q7" s="141">
        <v>14412326.5</v>
      </c>
      <c r="R7" s="109" t="s">
        <v>226</v>
      </c>
      <c r="S7" s="109" t="s">
        <v>226</v>
      </c>
      <c r="T7" s="109" t="s">
        <v>878</v>
      </c>
      <c r="U7" s="141">
        <v>2620423</v>
      </c>
      <c r="V7" s="224"/>
      <c r="X7" s="14"/>
      <c r="Y7" s="11"/>
      <c r="Z7" s="11"/>
      <c r="AA7" s="11"/>
      <c r="AB7" s="11"/>
      <c r="AC7" s="11"/>
      <c r="AD7" s="11"/>
      <c r="AE7" s="11"/>
      <c r="AF7" s="12"/>
    </row>
    <row r="8" spans="1:32" s="13" customFormat="1" ht="54.95" customHeight="1" x14ac:dyDescent="0.25">
      <c r="A8" s="135">
        <v>8</v>
      </c>
      <c r="B8" s="136" t="s">
        <v>877</v>
      </c>
      <c r="C8" s="145" t="s">
        <v>871</v>
      </c>
      <c r="D8" s="146" t="s">
        <v>872</v>
      </c>
      <c r="E8" s="226" t="s">
        <v>873</v>
      </c>
      <c r="F8" s="146" t="s">
        <v>60</v>
      </c>
      <c r="G8" s="146" t="s">
        <v>874</v>
      </c>
      <c r="H8" s="147" t="s">
        <v>875</v>
      </c>
      <c r="I8" s="109">
        <v>80111600</v>
      </c>
      <c r="J8" s="151" t="s">
        <v>876</v>
      </c>
      <c r="K8" s="126">
        <v>42552</v>
      </c>
      <c r="L8" s="139">
        <v>5.5</v>
      </c>
      <c r="M8" s="140" t="s">
        <v>57</v>
      </c>
      <c r="N8" s="140" t="s">
        <v>866</v>
      </c>
      <c r="P8" s="141">
        <v>14412326.5</v>
      </c>
      <c r="Q8" s="141">
        <v>14412326.5</v>
      </c>
      <c r="R8" s="109" t="s">
        <v>226</v>
      </c>
      <c r="S8" s="109" t="s">
        <v>226</v>
      </c>
      <c r="T8" s="109" t="s">
        <v>878</v>
      </c>
      <c r="U8" s="141">
        <v>2620423</v>
      </c>
      <c r="V8" s="224"/>
      <c r="X8" s="14"/>
      <c r="Y8" s="11"/>
      <c r="Z8" s="11"/>
      <c r="AA8" s="11"/>
      <c r="AB8" s="11"/>
      <c r="AC8" s="11"/>
      <c r="AD8" s="11"/>
      <c r="AE8" s="11"/>
      <c r="AF8" s="12"/>
    </row>
    <row r="9" spans="1:32" s="13" customFormat="1" ht="54.95" customHeight="1" thickBot="1" x14ac:dyDescent="0.3">
      <c r="A9" s="135">
        <v>9</v>
      </c>
      <c r="B9" s="136" t="s">
        <v>877</v>
      </c>
      <c r="C9" s="145" t="s">
        <v>871</v>
      </c>
      <c r="D9" s="146" t="s">
        <v>872</v>
      </c>
      <c r="E9" s="226" t="s">
        <v>873</v>
      </c>
      <c r="F9" s="146" t="s">
        <v>60</v>
      </c>
      <c r="G9" s="146" t="s">
        <v>874</v>
      </c>
      <c r="H9" s="147" t="s">
        <v>875</v>
      </c>
      <c r="I9" s="109">
        <v>80111600</v>
      </c>
      <c r="J9" s="151" t="s">
        <v>876</v>
      </c>
      <c r="K9" s="126">
        <v>42552</v>
      </c>
      <c r="L9" s="139">
        <v>5.5</v>
      </c>
      <c r="M9" s="140" t="s">
        <v>57</v>
      </c>
      <c r="N9" s="140" t="s">
        <v>866</v>
      </c>
      <c r="P9" s="141">
        <v>14412326.5</v>
      </c>
      <c r="Q9" s="141">
        <v>14412326.5</v>
      </c>
      <c r="R9" s="109" t="s">
        <v>226</v>
      </c>
      <c r="S9" s="109" t="s">
        <v>226</v>
      </c>
      <c r="T9" s="109" t="s">
        <v>878</v>
      </c>
      <c r="U9" s="141">
        <v>2620423</v>
      </c>
      <c r="V9" s="224"/>
      <c r="X9" s="15"/>
      <c r="Y9" s="16"/>
      <c r="Z9" s="16"/>
      <c r="AA9" s="16"/>
      <c r="AB9" s="16"/>
      <c r="AC9" s="16"/>
      <c r="AD9" s="16"/>
      <c r="AE9" s="16"/>
      <c r="AF9" s="17"/>
    </row>
    <row r="10" spans="1:32" ht="54.95" customHeight="1" x14ac:dyDescent="0.25">
      <c r="A10" s="135">
        <v>10</v>
      </c>
      <c r="B10" s="136" t="s">
        <v>877</v>
      </c>
      <c r="C10" s="145" t="s">
        <v>871</v>
      </c>
      <c r="D10" s="146" t="s">
        <v>872</v>
      </c>
      <c r="E10" s="226" t="s">
        <v>873</v>
      </c>
      <c r="F10" s="146" t="s">
        <v>60</v>
      </c>
      <c r="G10" s="146" t="s">
        <v>874</v>
      </c>
      <c r="H10" s="147" t="s">
        <v>875</v>
      </c>
      <c r="I10" s="109">
        <v>80111600</v>
      </c>
      <c r="J10" s="151" t="s">
        <v>876</v>
      </c>
      <c r="K10" s="126">
        <v>42552</v>
      </c>
      <c r="L10" s="139">
        <v>5.5</v>
      </c>
      <c r="M10" s="140" t="s">
        <v>57</v>
      </c>
      <c r="N10" s="140" t="s">
        <v>866</v>
      </c>
      <c r="P10" s="141">
        <v>14412326.5</v>
      </c>
      <c r="Q10" s="141">
        <v>14412326.5</v>
      </c>
      <c r="R10" s="109" t="s">
        <v>226</v>
      </c>
      <c r="S10" s="109" t="s">
        <v>226</v>
      </c>
      <c r="T10" s="109" t="s">
        <v>878</v>
      </c>
      <c r="U10" s="141">
        <v>2620423</v>
      </c>
      <c r="V10" s="224"/>
    </row>
    <row r="11" spans="1:32" ht="54.95" customHeight="1" x14ac:dyDescent="0.25">
      <c r="A11" s="135">
        <v>11</v>
      </c>
      <c r="B11" s="136" t="s">
        <v>877</v>
      </c>
      <c r="C11" s="145" t="s">
        <v>871</v>
      </c>
      <c r="D11" s="146" t="s">
        <v>872</v>
      </c>
      <c r="E11" s="226" t="s">
        <v>873</v>
      </c>
      <c r="F11" s="146" t="s">
        <v>60</v>
      </c>
      <c r="G11" s="146" t="s">
        <v>874</v>
      </c>
      <c r="H11" s="147" t="s">
        <v>875</v>
      </c>
      <c r="I11" s="109">
        <v>80111600</v>
      </c>
      <c r="J11" s="151" t="s">
        <v>876</v>
      </c>
      <c r="K11" s="126">
        <v>42552</v>
      </c>
      <c r="L11" s="139">
        <v>5.5</v>
      </c>
      <c r="M11" s="140" t="s">
        <v>57</v>
      </c>
      <c r="N11" s="140" t="s">
        <v>866</v>
      </c>
      <c r="P11" s="141">
        <v>14412326.5</v>
      </c>
      <c r="Q11" s="141">
        <v>14412326.5</v>
      </c>
      <c r="R11" s="109" t="s">
        <v>226</v>
      </c>
      <c r="S11" s="109" t="s">
        <v>226</v>
      </c>
      <c r="T11" s="109" t="s">
        <v>878</v>
      </c>
      <c r="U11" s="141">
        <v>2620423</v>
      </c>
      <c r="V11" s="224"/>
    </row>
    <row r="12" spans="1:32" ht="54.95" customHeight="1" x14ac:dyDescent="0.25">
      <c r="A12" s="135">
        <v>12</v>
      </c>
      <c r="B12" s="136" t="s">
        <v>877</v>
      </c>
      <c r="C12" s="145" t="s">
        <v>871</v>
      </c>
      <c r="D12" s="146" t="s">
        <v>872</v>
      </c>
      <c r="E12" s="226" t="s">
        <v>873</v>
      </c>
      <c r="F12" s="146" t="s">
        <v>60</v>
      </c>
      <c r="G12" s="146" t="s">
        <v>874</v>
      </c>
      <c r="H12" s="147" t="s">
        <v>875</v>
      </c>
      <c r="I12" s="109">
        <v>80111600</v>
      </c>
      <c r="J12" s="151" t="s">
        <v>876</v>
      </c>
      <c r="K12" s="126">
        <v>42552</v>
      </c>
      <c r="L12" s="139">
        <v>5.5</v>
      </c>
      <c r="M12" s="140" t="s">
        <v>57</v>
      </c>
      <c r="N12" s="140" t="s">
        <v>866</v>
      </c>
      <c r="P12" s="141">
        <v>14412326.5</v>
      </c>
      <c r="Q12" s="141">
        <v>14412326.5</v>
      </c>
      <c r="R12" s="109" t="s">
        <v>226</v>
      </c>
      <c r="S12" s="109" t="s">
        <v>226</v>
      </c>
      <c r="T12" s="109" t="s">
        <v>878</v>
      </c>
      <c r="U12" s="141">
        <v>2620423</v>
      </c>
      <c r="V12" s="224"/>
    </row>
    <row r="13" spans="1:32" ht="54.95" customHeight="1" x14ac:dyDescent="0.25">
      <c r="A13" s="135">
        <v>13</v>
      </c>
      <c r="B13" s="136" t="s">
        <v>877</v>
      </c>
      <c r="C13" s="145" t="s">
        <v>871</v>
      </c>
      <c r="D13" s="146" t="s">
        <v>872</v>
      </c>
      <c r="E13" s="226" t="s">
        <v>873</v>
      </c>
      <c r="F13" s="146" t="s">
        <v>60</v>
      </c>
      <c r="G13" s="146" t="s">
        <v>874</v>
      </c>
      <c r="H13" s="147" t="s">
        <v>875</v>
      </c>
      <c r="I13" s="109">
        <v>80111600</v>
      </c>
      <c r="J13" s="151" t="s">
        <v>876</v>
      </c>
      <c r="K13" s="126">
        <v>42552</v>
      </c>
      <c r="L13" s="139">
        <v>5.5</v>
      </c>
      <c r="M13" s="140" t="s">
        <v>57</v>
      </c>
      <c r="N13" s="140" t="s">
        <v>866</v>
      </c>
      <c r="P13" s="141">
        <v>14412326.5</v>
      </c>
      <c r="Q13" s="141">
        <v>14412326.5</v>
      </c>
      <c r="R13" s="109" t="s">
        <v>226</v>
      </c>
      <c r="S13" s="109" t="s">
        <v>226</v>
      </c>
      <c r="T13" s="109" t="s">
        <v>878</v>
      </c>
      <c r="U13" s="141">
        <v>2620423</v>
      </c>
      <c r="V13" s="224"/>
    </row>
    <row r="14" spans="1:32" ht="54.95" customHeight="1" x14ac:dyDescent="0.25">
      <c r="A14" s="135">
        <v>14</v>
      </c>
      <c r="B14" s="136" t="s">
        <v>877</v>
      </c>
      <c r="C14" s="145" t="s">
        <v>871</v>
      </c>
      <c r="D14" s="146" t="s">
        <v>872</v>
      </c>
      <c r="E14" s="226" t="s">
        <v>873</v>
      </c>
      <c r="F14" s="146" t="s">
        <v>60</v>
      </c>
      <c r="G14" s="146" t="s">
        <v>874</v>
      </c>
      <c r="H14" s="147" t="s">
        <v>875</v>
      </c>
      <c r="I14" s="109">
        <v>80111600</v>
      </c>
      <c r="J14" s="151" t="s">
        <v>876</v>
      </c>
      <c r="K14" s="126">
        <v>42552</v>
      </c>
      <c r="L14" s="139">
        <v>5.5</v>
      </c>
      <c r="M14" s="140" t="s">
        <v>57</v>
      </c>
      <c r="N14" s="140" t="s">
        <v>866</v>
      </c>
      <c r="P14" s="141">
        <v>14412326.5</v>
      </c>
      <c r="Q14" s="141">
        <v>14412326.5</v>
      </c>
      <c r="R14" s="109" t="s">
        <v>226</v>
      </c>
      <c r="S14" s="109" t="s">
        <v>226</v>
      </c>
      <c r="T14" s="109" t="s">
        <v>878</v>
      </c>
      <c r="U14" s="141">
        <v>2620423</v>
      </c>
      <c r="V14" s="224"/>
    </row>
    <row r="15" spans="1:32" ht="54.95" customHeight="1" x14ac:dyDescent="0.25">
      <c r="A15" s="135">
        <v>15</v>
      </c>
      <c r="B15" s="136" t="s">
        <v>877</v>
      </c>
      <c r="C15" s="145" t="s">
        <v>871</v>
      </c>
      <c r="D15" s="146" t="s">
        <v>872</v>
      </c>
      <c r="E15" s="226" t="s">
        <v>873</v>
      </c>
      <c r="F15" s="146" t="s">
        <v>60</v>
      </c>
      <c r="G15" s="146" t="s">
        <v>874</v>
      </c>
      <c r="H15" s="147" t="s">
        <v>875</v>
      </c>
      <c r="I15" s="109">
        <v>80111600</v>
      </c>
      <c r="J15" s="151" t="s">
        <v>876</v>
      </c>
      <c r="K15" s="126">
        <v>42552</v>
      </c>
      <c r="L15" s="139">
        <v>5.5</v>
      </c>
      <c r="M15" s="140" t="s">
        <v>57</v>
      </c>
      <c r="N15" s="140" t="s">
        <v>866</v>
      </c>
      <c r="P15" s="141">
        <v>14412326.5</v>
      </c>
      <c r="Q15" s="141">
        <v>14412326.5</v>
      </c>
      <c r="R15" s="109" t="s">
        <v>226</v>
      </c>
      <c r="S15" s="109" t="s">
        <v>226</v>
      </c>
      <c r="T15" s="109" t="s">
        <v>878</v>
      </c>
      <c r="U15" s="141">
        <v>2620423</v>
      </c>
      <c r="V15" s="224"/>
    </row>
    <row r="16" spans="1:32" ht="54.95" customHeight="1" x14ac:dyDescent="0.25">
      <c r="A16" s="135">
        <v>16</v>
      </c>
      <c r="B16" s="136" t="s">
        <v>877</v>
      </c>
      <c r="C16" s="145" t="s">
        <v>871</v>
      </c>
      <c r="D16" s="146" t="s">
        <v>872</v>
      </c>
      <c r="E16" s="226" t="s">
        <v>873</v>
      </c>
      <c r="F16" s="146" t="s">
        <v>60</v>
      </c>
      <c r="G16" s="146" t="s">
        <v>874</v>
      </c>
      <c r="H16" s="147" t="s">
        <v>875</v>
      </c>
      <c r="I16" s="109">
        <v>80111600</v>
      </c>
      <c r="J16" s="151" t="s">
        <v>876</v>
      </c>
      <c r="K16" s="126">
        <v>42552</v>
      </c>
      <c r="L16" s="139">
        <v>5.5</v>
      </c>
      <c r="M16" s="140" t="s">
        <v>57</v>
      </c>
      <c r="N16" s="140" t="s">
        <v>866</v>
      </c>
      <c r="P16" s="141">
        <v>14412326.5</v>
      </c>
      <c r="Q16" s="141">
        <v>14412326.5</v>
      </c>
      <c r="R16" s="109" t="s">
        <v>226</v>
      </c>
      <c r="S16" s="109" t="s">
        <v>226</v>
      </c>
      <c r="T16" s="109" t="s">
        <v>878</v>
      </c>
      <c r="U16" s="141">
        <v>2620423</v>
      </c>
      <c r="V16" s="224"/>
    </row>
    <row r="17" spans="1:22" ht="54.95" customHeight="1" x14ac:dyDescent="0.25">
      <c r="A17" s="135">
        <v>17</v>
      </c>
      <c r="B17" s="136" t="s">
        <v>877</v>
      </c>
      <c r="C17" s="145" t="s">
        <v>871</v>
      </c>
      <c r="D17" s="146" t="s">
        <v>872</v>
      </c>
      <c r="E17" s="226" t="s">
        <v>873</v>
      </c>
      <c r="F17" s="146" t="s">
        <v>60</v>
      </c>
      <c r="G17" s="146" t="s">
        <v>874</v>
      </c>
      <c r="H17" s="147" t="s">
        <v>875</v>
      </c>
      <c r="I17" s="109">
        <v>80111600</v>
      </c>
      <c r="J17" s="151" t="s">
        <v>876</v>
      </c>
      <c r="K17" s="126">
        <v>42552</v>
      </c>
      <c r="L17" s="139">
        <v>5.5</v>
      </c>
      <c r="M17" s="140" t="s">
        <v>57</v>
      </c>
      <c r="N17" s="140" t="s">
        <v>866</v>
      </c>
      <c r="P17" s="141">
        <v>14412326.5</v>
      </c>
      <c r="Q17" s="141">
        <v>14412326.5</v>
      </c>
      <c r="R17" s="109" t="s">
        <v>226</v>
      </c>
      <c r="S17" s="109" t="s">
        <v>226</v>
      </c>
      <c r="T17" s="109" t="s">
        <v>878</v>
      </c>
      <c r="U17" s="141">
        <v>2620423</v>
      </c>
      <c r="V17" s="224"/>
    </row>
    <row r="18" spans="1:22" ht="54.95" customHeight="1" x14ac:dyDescent="0.25">
      <c r="A18" s="135">
        <v>18</v>
      </c>
      <c r="B18" s="136" t="s">
        <v>877</v>
      </c>
      <c r="C18" s="145" t="s">
        <v>871</v>
      </c>
      <c r="D18" s="146" t="s">
        <v>872</v>
      </c>
      <c r="E18" s="226" t="s">
        <v>873</v>
      </c>
      <c r="F18" s="146" t="s">
        <v>60</v>
      </c>
      <c r="G18" s="146" t="s">
        <v>874</v>
      </c>
      <c r="H18" s="147" t="s">
        <v>875</v>
      </c>
      <c r="I18" s="109">
        <v>80111600</v>
      </c>
      <c r="J18" s="151" t="s">
        <v>876</v>
      </c>
      <c r="K18" s="126">
        <v>42552</v>
      </c>
      <c r="L18" s="139">
        <v>5.5</v>
      </c>
      <c r="M18" s="140" t="s">
        <v>57</v>
      </c>
      <c r="N18" s="140" t="s">
        <v>866</v>
      </c>
      <c r="P18" s="141">
        <v>14412326.5</v>
      </c>
      <c r="Q18" s="141">
        <v>14412326.5</v>
      </c>
      <c r="R18" s="109" t="s">
        <v>226</v>
      </c>
      <c r="S18" s="109" t="s">
        <v>226</v>
      </c>
      <c r="T18" s="109" t="s">
        <v>878</v>
      </c>
      <c r="U18" s="141">
        <v>2620423</v>
      </c>
      <c r="V18" s="224"/>
    </row>
    <row r="19" spans="1:22" ht="54.95" customHeight="1" x14ac:dyDescent="0.25">
      <c r="A19" s="135">
        <v>19</v>
      </c>
      <c r="B19" s="136" t="s">
        <v>877</v>
      </c>
      <c r="C19" s="145" t="s">
        <v>871</v>
      </c>
      <c r="D19" s="146" t="s">
        <v>872</v>
      </c>
      <c r="E19" s="226" t="s">
        <v>873</v>
      </c>
      <c r="F19" s="146" t="s">
        <v>60</v>
      </c>
      <c r="G19" s="146" t="s">
        <v>874</v>
      </c>
      <c r="H19" s="147" t="s">
        <v>875</v>
      </c>
      <c r="I19" s="109">
        <v>80111600</v>
      </c>
      <c r="J19" s="151" t="s">
        <v>876</v>
      </c>
      <c r="K19" s="126">
        <v>42552</v>
      </c>
      <c r="L19" s="139">
        <v>5.5</v>
      </c>
      <c r="M19" s="140" t="s">
        <v>57</v>
      </c>
      <c r="N19" s="140" t="s">
        <v>866</v>
      </c>
      <c r="P19" s="141">
        <v>14412326.5</v>
      </c>
      <c r="Q19" s="141">
        <v>14412326.5</v>
      </c>
      <c r="R19" s="109" t="s">
        <v>226</v>
      </c>
      <c r="S19" s="109" t="s">
        <v>226</v>
      </c>
      <c r="T19" s="109" t="s">
        <v>878</v>
      </c>
      <c r="U19" s="141">
        <v>2620423</v>
      </c>
      <c r="V19" s="224"/>
    </row>
    <row r="20" spans="1:22" ht="54.95" customHeight="1" x14ac:dyDescent="0.25">
      <c r="A20" s="135">
        <v>20</v>
      </c>
      <c r="B20" s="136" t="s">
        <v>877</v>
      </c>
      <c r="C20" s="145" t="s">
        <v>871</v>
      </c>
      <c r="D20" s="146" t="s">
        <v>872</v>
      </c>
      <c r="E20" s="226" t="s">
        <v>873</v>
      </c>
      <c r="F20" s="146" t="s">
        <v>60</v>
      </c>
      <c r="G20" s="146" t="s">
        <v>874</v>
      </c>
      <c r="H20" s="147" t="s">
        <v>875</v>
      </c>
      <c r="I20" s="109">
        <v>80111600</v>
      </c>
      <c r="J20" s="151" t="s">
        <v>876</v>
      </c>
      <c r="K20" s="126">
        <v>42552</v>
      </c>
      <c r="L20" s="139">
        <v>5.5</v>
      </c>
      <c r="M20" s="140" t="s">
        <v>57</v>
      </c>
      <c r="N20" s="140" t="s">
        <v>866</v>
      </c>
      <c r="P20" s="141">
        <v>14412326.5</v>
      </c>
      <c r="Q20" s="141">
        <v>14412326.5</v>
      </c>
      <c r="R20" s="109" t="s">
        <v>226</v>
      </c>
      <c r="S20" s="109" t="s">
        <v>226</v>
      </c>
      <c r="T20" s="109" t="s">
        <v>878</v>
      </c>
      <c r="U20" s="141">
        <v>2620423</v>
      </c>
      <c r="V20" s="224"/>
    </row>
    <row r="21" spans="1:22" ht="54.95" customHeight="1" x14ac:dyDescent="0.25">
      <c r="A21" s="135">
        <v>21</v>
      </c>
      <c r="B21" s="136" t="s">
        <v>877</v>
      </c>
      <c r="C21" s="145" t="s">
        <v>871</v>
      </c>
      <c r="D21" s="146" t="s">
        <v>872</v>
      </c>
      <c r="E21" s="226" t="s">
        <v>873</v>
      </c>
      <c r="F21" s="146" t="s">
        <v>60</v>
      </c>
      <c r="G21" s="146" t="s">
        <v>874</v>
      </c>
      <c r="H21" s="147" t="s">
        <v>875</v>
      </c>
      <c r="I21" s="109">
        <v>80111600</v>
      </c>
      <c r="J21" s="151" t="s">
        <v>876</v>
      </c>
      <c r="K21" s="126">
        <v>42552</v>
      </c>
      <c r="L21" s="139">
        <v>5.5</v>
      </c>
      <c r="M21" s="140" t="s">
        <v>57</v>
      </c>
      <c r="N21" s="140" t="s">
        <v>866</v>
      </c>
      <c r="P21" s="141">
        <v>16178653</v>
      </c>
      <c r="Q21" s="141">
        <v>16178653</v>
      </c>
      <c r="R21" s="109" t="s">
        <v>226</v>
      </c>
      <c r="S21" s="109" t="s">
        <v>226</v>
      </c>
      <c r="T21" s="109" t="s">
        <v>878</v>
      </c>
      <c r="U21" s="141">
        <v>2620423</v>
      </c>
      <c r="V21" s="224"/>
    </row>
  </sheetData>
  <autoFilter ref="A1:AF21" xr:uid="{00000000-0009-0000-0000-000003000000}">
    <filterColumn colId="14" showButton="0"/>
  </autoFilter>
  <pageMargins left="0.70833333333333337" right="0.7" top="0.390625" bottom="0.75" header="0.3" footer="0.3"/>
  <pageSetup paperSize="9" scale="1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ELIJA UNA OPCIÓN DE LA LISTA" promptTitle="ELIJA UNA OPCIÓN DE LA LISTA" xr:uid="{00000000-0002-0000-0300-000000000000}">
          <x14:formula1>
            <xm:f>Hoja1!$B$2:$B$4</xm:f>
          </x14:formula1>
          <xm:sqref>V2:V21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AE150"/>
  <sheetViews>
    <sheetView zoomScale="60" zoomScaleNormal="60" zoomScaleSheetLayoutView="70" zoomScalePageLayoutView="70" workbookViewId="0">
      <pane xSplit="3" ySplit="1" topLeftCell="K145" activePane="bottomRight" state="frozen"/>
      <selection pane="topRight" activeCell="D1" sqref="D1"/>
      <selection pane="bottomLeft" activeCell="A5" sqref="A5"/>
      <selection pane="bottomRight" activeCell="I1" sqref="I1:S150"/>
    </sheetView>
  </sheetViews>
  <sheetFormatPr baseColWidth="10" defaultColWidth="10.85546875" defaultRowHeight="18" x14ac:dyDescent="0.25"/>
  <cols>
    <col min="1" max="1" width="13.85546875" style="18" customWidth="1"/>
    <col min="2" max="2" width="30.28515625" style="18" customWidth="1"/>
    <col min="3" max="3" width="58.5703125" style="18" customWidth="1"/>
    <col min="4" max="4" width="32.7109375" style="18" customWidth="1"/>
    <col min="5" max="5" width="40.85546875" style="18" customWidth="1"/>
    <col min="6" max="6" width="21.85546875" style="18" customWidth="1"/>
    <col min="7" max="7" width="49.28515625" style="18" customWidth="1"/>
    <col min="8" max="8" width="59.5703125" style="18" customWidth="1"/>
    <col min="9" max="9" width="22.28515625" style="18" customWidth="1"/>
    <col min="10" max="10" width="80.42578125" style="18" customWidth="1"/>
    <col min="11" max="11" width="21" style="18" customWidth="1"/>
    <col min="12" max="12" width="17.85546875" style="18" customWidth="1"/>
    <col min="13" max="13" width="19.7109375" style="18" customWidth="1"/>
    <col min="14" max="15" width="20.28515625" style="18" customWidth="1"/>
    <col min="16" max="16" width="20.140625" style="18" customWidth="1"/>
    <col min="17" max="17" width="17" style="18" customWidth="1"/>
    <col min="18" max="18" width="17.28515625" style="18" customWidth="1"/>
    <col min="19" max="19" width="37.7109375" style="18" customWidth="1"/>
    <col min="20" max="20" width="24.7109375" style="18" customWidth="1"/>
    <col min="21" max="21" width="24.140625" style="18" customWidth="1"/>
    <col min="22" max="22" width="1.5703125" style="18" customWidth="1"/>
    <col min="23" max="23" width="21.28515625" style="18" customWidth="1"/>
    <col min="24" max="24" width="18.7109375" style="18" customWidth="1"/>
    <col min="25" max="25" width="29.5703125" style="18" customWidth="1"/>
    <col min="26" max="26" width="23" style="18" customWidth="1"/>
    <col min="27" max="27" width="25.85546875" style="18" customWidth="1"/>
    <col min="28" max="28" width="36" style="18" customWidth="1"/>
    <col min="29" max="29" width="25.140625" style="18" customWidth="1"/>
    <col min="30" max="30" width="44" style="18" customWidth="1"/>
    <col min="31" max="31" width="42.42578125" style="18" customWidth="1"/>
    <col min="32" max="255" width="10.85546875" style="18"/>
    <col min="256" max="256" width="13.85546875" style="18" customWidth="1"/>
    <col min="257" max="257" width="30.28515625" style="18" customWidth="1"/>
    <col min="258" max="258" width="34.42578125" style="18" customWidth="1"/>
    <col min="259" max="259" width="32.7109375" style="18" customWidth="1"/>
    <col min="260" max="260" width="40.85546875" style="18" customWidth="1"/>
    <col min="261" max="261" width="27.5703125" style="18" customWidth="1"/>
    <col min="262" max="262" width="25.42578125" style="18" customWidth="1"/>
    <col min="263" max="263" width="25.7109375" style="18" customWidth="1"/>
    <col min="264" max="264" width="22.28515625" style="18" customWidth="1"/>
    <col min="265" max="265" width="34" style="18" customWidth="1"/>
    <col min="266" max="266" width="21" style="18" customWidth="1"/>
    <col min="267" max="267" width="26.7109375" style="18" customWidth="1"/>
    <col min="268" max="268" width="30" style="18" customWidth="1"/>
    <col min="269" max="269" width="33.5703125" style="18" customWidth="1"/>
    <col min="270" max="270" width="1.5703125" style="18" customWidth="1"/>
    <col min="271" max="271" width="20.28515625" style="18" customWidth="1"/>
    <col min="272" max="272" width="20.140625" style="18" customWidth="1"/>
    <col min="273" max="273" width="17" style="18" customWidth="1"/>
    <col min="274" max="274" width="17.28515625" style="18" customWidth="1"/>
    <col min="275" max="275" width="29.140625" style="18" customWidth="1"/>
    <col min="276" max="276" width="24.7109375" style="18" customWidth="1"/>
    <col min="277" max="277" width="24.140625" style="18" customWidth="1"/>
    <col min="278" max="278" width="1.5703125" style="18" customWidth="1"/>
    <col min="279" max="279" width="21.28515625" style="18" customWidth="1"/>
    <col min="280" max="280" width="18.7109375" style="18" customWidth="1"/>
    <col min="281" max="281" width="29.5703125" style="18" customWidth="1"/>
    <col min="282" max="282" width="23" style="18" customWidth="1"/>
    <col min="283" max="283" width="25.85546875" style="18" customWidth="1"/>
    <col min="284" max="284" width="36" style="18" customWidth="1"/>
    <col min="285" max="285" width="25.140625" style="18" customWidth="1"/>
    <col min="286" max="286" width="44" style="18" customWidth="1"/>
    <col min="287" max="287" width="42.42578125" style="18" customWidth="1"/>
    <col min="288" max="511" width="10.85546875" style="18"/>
    <col min="512" max="512" width="13.85546875" style="18" customWidth="1"/>
    <col min="513" max="513" width="30.28515625" style="18" customWidth="1"/>
    <col min="514" max="514" width="34.42578125" style="18" customWidth="1"/>
    <col min="515" max="515" width="32.7109375" style="18" customWidth="1"/>
    <col min="516" max="516" width="40.85546875" style="18" customWidth="1"/>
    <col min="517" max="517" width="27.5703125" style="18" customWidth="1"/>
    <col min="518" max="518" width="25.42578125" style="18" customWidth="1"/>
    <col min="519" max="519" width="25.7109375" style="18" customWidth="1"/>
    <col min="520" max="520" width="22.28515625" style="18" customWidth="1"/>
    <col min="521" max="521" width="34" style="18" customWidth="1"/>
    <col min="522" max="522" width="21" style="18" customWidth="1"/>
    <col min="523" max="523" width="26.7109375" style="18" customWidth="1"/>
    <col min="524" max="524" width="30" style="18" customWidth="1"/>
    <col min="525" max="525" width="33.5703125" style="18" customWidth="1"/>
    <col min="526" max="526" width="1.5703125" style="18" customWidth="1"/>
    <col min="527" max="527" width="20.28515625" style="18" customWidth="1"/>
    <col min="528" max="528" width="20.140625" style="18" customWidth="1"/>
    <col min="529" max="529" width="17" style="18" customWidth="1"/>
    <col min="530" max="530" width="17.28515625" style="18" customWidth="1"/>
    <col min="531" max="531" width="29.140625" style="18" customWidth="1"/>
    <col min="532" max="532" width="24.7109375" style="18" customWidth="1"/>
    <col min="533" max="533" width="24.140625" style="18" customWidth="1"/>
    <col min="534" max="534" width="1.5703125" style="18" customWidth="1"/>
    <col min="535" max="535" width="21.28515625" style="18" customWidth="1"/>
    <col min="536" max="536" width="18.7109375" style="18" customWidth="1"/>
    <col min="537" max="537" width="29.5703125" style="18" customWidth="1"/>
    <col min="538" max="538" width="23" style="18" customWidth="1"/>
    <col min="539" max="539" width="25.85546875" style="18" customWidth="1"/>
    <col min="540" max="540" width="36" style="18" customWidth="1"/>
    <col min="541" max="541" width="25.140625" style="18" customWidth="1"/>
    <col min="542" max="542" width="44" style="18" customWidth="1"/>
    <col min="543" max="543" width="42.42578125" style="18" customWidth="1"/>
    <col min="544" max="767" width="10.85546875" style="18"/>
    <col min="768" max="768" width="13.85546875" style="18" customWidth="1"/>
    <col min="769" max="769" width="30.28515625" style="18" customWidth="1"/>
    <col min="770" max="770" width="34.42578125" style="18" customWidth="1"/>
    <col min="771" max="771" width="32.7109375" style="18" customWidth="1"/>
    <col min="772" max="772" width="40.85546875" style="18" customWidth="1"/>
    <col min="773" max="773" width="27.5703125" style="18" customWidth="1"/>
    <col min="774" max="774" width="25.42578125" style="18" customWidth="1"/>
    <col min="775" max="775" width="25.7109375" style="18" customWidth="1"/>
    <col min="776" max="776" width="22.28515625" style="18" customWidth="1"/>
    <col min="777" max="777" width="34" style="18" customWidth="1"/>
    <col min="778" max="778" width="21" style="18" customWidth="1"/>
    <col min="779" max="779" width="26.7109375" style="18" customWidth="1"/>
    <col min="780" max="780" width="30" style="18" customWidth="1"/>
    <col min="781" max="781" width="33.5703125" style="18" customWidth="1"/>
    <col min="782" max="782" width="1.5703125" style="18" customWidth="1"/>
    <col min="783" max="783" width="20.28515625" style="18" customWidth="1"/>
    <col min="784" max="784" width="20.140625" style="18" customWidth="1"/>
    <col min="785" max="785" width="17" style="18" customWidth="1"/>
    <col min="786" max="786" width="17.28515625" style="18" customWidth="1"/>
    <col min="787" max="787" width="29.140625" style="18" customWidth="1"/>
    <col min="788" max="788" width="24.7109375" style="18" customWidth="1"/>
    <col min="789" max="789" width="24.140625" style="18" customWidth="1"/>
    <col min="790" max="790" width="1.5703125" style="18" customWidth="1"/>
    <col min="791" max="791" width="21.28515625" style="18" customWidth="1"/>
    <col min="792" max="792" width="18.7109375" style="18" customWidth="1"/>
    <col min="793" max="793" width="29.5703125" style="18" customWidth="1"/>
    <col min="794" max="794" width="23" style="18" customWidth="1"/>
    <col min="795" max="795" width="25.85546875" style="18" customWidth="1"/>
    <col min="796" max="796" width="36" style="18" customWidth="1"/>
    <col min="797" max="797" width="25.140625" style="18" customWidth="1"/>
    <col min="798" max="798" width="44" style="18" customWidth="1"/>
    <col min="799" max="799" width="42.42578125" style="18" customWidth="1"/>
    <col min="800" max="1023" width="10.85546875" style="18"/>
    <col min="1024" max="1024" width="13.85546875" style="18" customWidth="1"/>
    <col min="1025" max="1025" width="30.28515625" style="18" customWidth="1"/>
    <col min="1026" max="1026" width="34.42578125" style="18" customWidth="1"/>
    <col min="1027" max="1027" width="32.7109375" style="18" customWidth="1"/>
    <col min="1028" max="1028" width="40.85546875" style="18" customWidth="1"/>
    <col min="1029" max="1029" width="27.5703125" style="18" customWidth="1"/>
    <col min="1030" max="1030" width="25.42578125" style="18" customWidth="1"/>
    <col min="1031" max="1031" width="25.7109375" style="18" customWidth="1"/>
    <col min="1032" max="1032" width="22.28515625" style="18" customWidth="1"/>
    <col min="1033" max="1033" width="34" style="18" customWidth="1"/>
    <col min="1034" max="1034" width="21" style="18" customWidth="1"/>
    <col min="1035" max="1035" width="26.7109375" style="18" customWidth="1"/>
    <col min="1036" max="1036" width="30" style="18" customWidth="1"/>
    <col min="1037" max="1037" width="33.5703125" style="18" customWidth="1"/>
    <col min="1038" max="1038" width="1.5703125" style="18" customWidth="1"/>
    <col min="1039" max="1039" width="20.28515625" style="18" customWidth="1"/>
    <col min="1040" max="1040" width="20.140625" style="18" customWidth="1"/>
    <col min="1041" max="1041" width="17" style="18" customWidth="1"/>
    <col min="1042" max="1042" width="17.28515625" style="18" customWidth="1"/>
    <col min="1043" max="1043" width="29.140625" style="18" customWidth="1"/>
    <col min="1044" max="1044" width="24.7109375" style="18" customWidth="1"/>
    <col min="1045" max="1045" width="24.140625" style="18" customWidth="1"/>
    <col min="1046" max="1046" width="1.5703125" style="18" customWidth="1"/>
    <col min="1047" max="1047" width="21.28515625" style="18" customWidth="1"/>
    <col min="1048" max="1048" width="18.7109375" style="18" customWidth="1"/>
    <col min="1049" max="1049" width="29.5703125" style="18" customWidth="1"/>
    <col min="1050" max="1050" width="23" style="18" customWidth="1"/>
    <col min="1051" max="1051" width="25.85546875" style="18" customWidth="1"/>
    <col min="1052" max="1052" width="36" style="18" customWidth="1"/>
    <col min="1053" max="1053" width="25.140625" style="18" customWidth="1"/>
    <col min="1054" max="1054" width="44" style="18" customWidth="1"/>
    <col min="1055" max="1055" width="42.42578125" style="18" customWidth="1"/>
    <col min="1056" max="1279" width="10.85546875" style="18"/>
    <col min="1280" max="1280" width="13.85546875" style="18" customWidth="1"/>
    <col min="1281" max="1281" width="30.28515625" style="18" customWidth="1"/>
    <col min="1282" max="1282" width="34.42578125" style="18" customWidth="1"/>
    <col min="1283" max="1283" width="32.7109375" style="18" customWidth="1"/>
    <col min="1284" max="1284" width="40.85546875" style="18" customWidth="1"/>
    <col min="1285" max="1285" width="27.5703125" style="18" customWidth="1"/>
    <col min="1286" max="1286" width="25.42578125" style="18" customWidth="1"/>
    <col min="1287" max="1287" width="25.7109375" style="18" customWidth="1"/>
    <col min="1288" max="1288" width="22.28515625" style="18" customWidth="1"/>
    <col min="1289" max="1289" width="34" style="18" customWidth="1"/>
    <col min="1290" max="1290" width="21" style="18" customWidth="1"/>
    <col min="1291" max="1291" width="26.7109375" style="18" customWidth="1"/>
    <col min="1292" max="1292" width="30" style="18" customWidth="1"/>
    <col min="1293" max="1293" width="33.5703125" style="18" customWidth="1"/>
    <col min="1294" max="1294" width="1.5703125" style="18" customWidth="1"/>
    <col min="1295" max="1295" width="20.28515625" style="18" customWidth="1"/>
    <col min="1296" max="1296" width="20.140625" style="18" customWidth="1"/>
    <col min="1297" max="1297" width="17" style="18" customWidth="1"/>
    <col min="1298" max="1298" width="17.28515625" style="18" customWidth="1"/>
    <col min="1299" max="1299" width="29.140625" style="18" customWidth="1"/>
    <col min="1300" max="1300" width="24.7109375" style="18" customWidth="1"/>
    <col min="1301" max="1301" width="24.140625" style="18" customWidth="1"/>
    <col min="1302" max="1302" width="1.5703125" style="18" customWidth="1"/>
    <col min="1303" max="1303" width="21.28515625" style="18" customWidth="1"/>
    <col min="1304" max="1304" width="18.7109375" style="18" customWidth="1"/>
    <col min="1305" max="1305" width="29.5703125" style="18" customWidth="1"/>
    <col min="1306" max="1306" width="23" style="18" customWidth="1"/>
    <col min="1307" max="1307" width="25.85546875" style="18" customWidth="1"/>
    <col min="1308" max="1308" width="36" style="18" customWidth="1"/>
    <col min="1309" max="1309" width="25.140625" style="18" customWidth="1"/>
    <col min="1310" max="1310" width="44" style="18" customWidth="1"/>
    <col min="1311" max="1311" width="42.42578125" style="18" customWidth="1"/>
    <col min="1312" max="1535" width="10.85546875" style="18"/>
    <col min="1536" max="1536" width="13.85546875" style="18" customWidth="1"/>
    <col min="1537" max="1537" width="30.28515625" style="18" customWidth="1"/>
    <col min="1538" max="1538" width="34.42578125" style="18" customWidth="1"/>
    <col min="1539" max="1539" width="32.7109375" style="18" customWidth="1"/>
    <col min="1540" max="1540" width="40.85546875" style="18" customWidth="1"/>
    <col min="1541" max="1541" width="27.5703125" style="18" customWidth="1"/>
    <col min="1542" max="1542" width="25.42578125" style="18" customWidth="1"/>
    <col min="1543" max="1543" width="25.7109375" style="18" customWidth="1"/>
    <col min="1544" max="1544" width="22.28515625" style="18" customWidth="1"/>
    <col min="1545" max="1545" width="34" style="18" customWidth="1"/>
    <col min="1546" max="1546" width="21" style="18" customWidth="1"/>
    <col min="1547" max="1547" width="26.7109375" style="18" customWidth="1"/>
    <col min="1548" max="1548" width="30" style="18" customWidth="1"/>
    <col min="1549" max="1549" width="33.5703125" style="18" customWidth="1"/>
    <col min="1550" max="1550" width="1.5703125" style="18" customWidth="1"/>
    <col min="1551" max="1551" width="20.28515625" style="18" customWidth="1"/>
    <col min="1552" max="1552" width="20.140625" style="18" customWidth="1"/>
    <col min="1553" max="1553" width="17" style="18" customWidth="1"/>
    <col min="1554" max="1554" width="17.28515625" style="18" customWidth="1"/>
    <col min="1555" max="1555" width="29.140625" style="18" customWidth="1"/>
    <col min="1556" max="1556" width="24.7109375" style="18" customWidth="1"/>
    <col min="1557" max="1557" width="24.140625" style="18" customWidth="1"/>
    <col min="1558" max="1558" width="1.5703125" style="18" customWidth="1"/>
    <col min="1559" max="1559" width="21.28515625" style="18" customWidth="1"/>
    <col min="1560" max="1560" width="18.7109375" style="18" customWidth="1"/>
    <col min="1561" max="1561" width="29.5703125" style="18" customWidth="1"/>
    <col min="1562" max="1562" width="23" style="18" customWidth="1"/>
    <col min="1563" max="1563" width="25.85546875" style="18" customWidth="1"/>
    <col min="1564" max="1564" width="36" style="18" customWidth="1"/>
    <col min="1565" max="1565" width="25.140625" style="18" customWidth="1"/>
    <col min="1566" max="1566" width="44" style="18" customWidth="1"/>
    <col min="1567" max="1567" width="42.42578125" style="18" customWidth="1"/>
    <col min="1568" max="1791" width="10.85546875" style="18"/>
    <col min="1792" max="1792" width="13.85546875" style="18" customWidth="1"/>
    <col min="1793" max="1793" width="30.28515625" style="18" customWidth="1"/>
    <col min="1794" max="1794" width="34.42578125" style="18" customWidth="1"/>
    <col min="1795" max="1795" width="32.7109375" style="18" customWidth="1"/>
    <col min="1796" max="1796" width="40.85546875" style="18" customWidth="1"/>
    <col min="1797" max="1797" width="27.5703125" style="18" customWidth="1"/>
    <col min="1798" max="1798" width="25.42578125" style="18" customWidth="1"/>
    <col min="1799" max="1799" width="25.7109375" style="18" customWidth="1"/>
    <col min="1800" max="1800" width="22.28515625" style="18" customWidth="1"/>
    <col min="1801" max="1801" width="34" style="18" customWidth="1"/>
    <col min="1802" max="1802" width="21" style="18" customWidth="1"/>
    <col min="1803" max="1803" width="26.7109375" style="18" customWidth="1"/>
    <col min="1804" max="1804" width="30" style="18" customWidth="1"/>
    <col min="1805" max="1805" width="33.5703125" style="18" customWidth="1"/>
    <col min="1806" max="1806" width="1.5703125" style="18" customWidth="1"/>
    <col min="1807" max="1807" width="20.28515625" style="18" customWidth="1"/>
    <col min="1808" max="1808" width="20.140625" style="18" customWidth="1"/>
    <col min="1809" max="1809" width="17" style="18" customWidth="1"/>
    <col min="1810" max="1810" width="17.28515625" style="18" customWidth="1"/>
    <col min="1811" max="1811" width="29.140625" style="18" customWidth="1"/>
    <col min="1812" max="1812" width="24.7109375" style="18" customWidth="1"/>
    <col min="1813" max="1813" width="24.140625" style="18" customWidth="1"/>
    <col min="1814" max="1814" width="1.5703125" style="18" customWidth="1"/>
    <col min="1815" max="1815" width="21.28515625" style="18" customWidth="1"/>
    <col min="1816" max="1816" width="18.7109375" style="18" customWidth="1"/>
    <col min="1817" max="1817" width="29.5703125" style="18" customWidth="1"/>
    <col min="1818" max="1818" width="23" style="18" customWidth="1"/>
    <col min="1819" max="1819" width="25.85546875" style="18" customWidth="1"/>
    <col min="1820" max="1820" width="36" style="18" customWidth="1"/>
    <col min="1821" max="1821" width="25.140625" style="18" customWidth="1"/>
    <col min="1822" max="1822" width="44" style="18" customWidth="1"/>
    <col min="1823" max="1823" width="42.42578125" style="18" customWidth="1"/>
    <col min="1824" max="2047" width="10.85546875" style="18"/>
    <col min="2048" max="2048" width="13.85546875" style="18" customWidth="1"/>
    <col min="2049" max="2049" width="30.28515625" style="18" customWidth="1"/>
    <col min="2050" max="2050" width="34.42578125" style="18" customWidth="1"/>
    <col min="2051" max="2051" width="32.7109375" style="18" customWidth="1"/>
    <col min="2052" max="2052" width="40.85546875" style="18" customWidth="1"/>
    <col min="2053" max="2053" width="27.5703125" style="18" customWidth="1"/>
    <col min="2054" max="2054" width="25.42578125" style="18" customWidth="1"/>
    <col min="2055" max="2055" width="25.7109375" style="18" customWidth="1"/>
    <col min="2056" max="2056" width="22.28515625" style="18" customWidth="1"/>
    <col min="2057" max="2057" width="34" style="18" customWidth="1"/>
    <col min="2058" max="2058" width="21" style="18" customWidth="1"/>
    <col min="2059" max="2059" width="26.7109375" style="18" customWidth="1"/>
    <col min="2060" max="2060" width="30" style="18" customWidth="1"/>
    <col min="2061" max="2061" width="33.5703125" style="18" customWidth="1"/>
    <col min="2062" max="2062" width="1.5703125" style="18" customWidth="1"/>
    <col min="2063" max="2063" width="20.28515625" style="18" customWidth="1"/>
    <col min="2064" max="2064" width="20.140625" style="18" customWidth="1"/>
    <col min="2065" max="2065" width="17" style="18" customWidth="1"/>
    <col min="2066" max="2066" width="17.28515625" style="18" customWidth="1"/>
    <col min="2067" max="2067" width="29.140625" style="18" customWidth="1"/>
    <col min="2068" max="2068" width="24.7109375" style="18" customWidth="1"/>
    <col min="2069" max="2069" width="24.140625" style="18" customWidth="1"/>
    <col min="2070" max="2070" width="1.5703125" style="18" customWidth="1"/>
    <col min="2071" max="2071" width="21.28515625" style="18" customWidth="1"/>
    <col min="2072" max="2072" width="18.7109375" style="18" customWidth="1"/>
    <col min="2073" max="2073" width="29.5703125" style="18" customWidth="1"/>
    <col min="2074" max="2074" width="23" style="18" customWidth="1"/>
    <col min="2075" max="2075" width="25.85546875" style="18" customWidth="1"/>
    <col min="2076" max="2076" width="36" style="18" customWidth="1"/>
    <col min="2077" max="2077" width="25.140625" style="18" customWidth="1"/>
    <col min="2078" max="2078" width="44" style="18" customWidth="1"/>
    <col min="2079" max="2079" width="42.42578125" style="18" customWidth="1"/>
    <col min="2080" max="2303" width="10.85546875" style="18"/>
    <col min="2304" max="2304" width="13.85546875" style="18" customWidth="1"/>
    <col min="2305" max="2305" width="30.28515625" style="18" customWidth="1"/>
    <col min="2306" max="2306" width="34.42578125" style="18" customWidth="1"/>
    <col min="2307" max="2307" width="32.7109375" style="18" customWidth="1"/>
    <col min="2308" max="2308" width="40.85546875" style="18" customWidth="1"/>
    <col min="2309" max="2309" width="27.5703125" style="18" customWidth="1"/>
    <col min="2310" max="2310" width="25.42578125" style="18" customWidth="1"/>
    <col min="2311" max="2311" width="25.7109375" style="18" customWidth="1"/>
    <col min="2312" max="2312" width="22.28515625" style="18" customWidth="1"/>
    <col min="2313" max="2313" width="34" style="18" customWidth="1"/>
    <col min="2314" max="2314" width="21" style="18" customWidth="1"/>
    <col min="2315" max="2315" width="26.7109375" style="18" customWidth="1"/>
    <col min="2316" max="2316" width="30" style="18" customWidth="1"/>
    <col min="2317" max="2317" width="33.5703125" style="18" customWidth="1"/>
    <col min="2318" max="2318" width="1.5703125" style="18" customWidth="1"/>
    <col min="2319" max="2319" width="20.28515625" style="18" customWidth="1"/>
    <col min="2320" max="2320" width="20.140625" style="18" customWidth="1"/>
    <col min="2321" max="2321" width="17" style="18" customWidth="1"/>
    <col min="2322" max="2322" width="17.28515625" style="18" customWidth="1"/>
    <col min="2323" max="2323" width="29.140625" style="18" customWidth="1"/>
    <col min="2324" max="2324" width="24.7109375" style="18" customWidth="1"/>
    <col min="2325" max="2325" width="24.140625" style="18" customWidth="1"/>
    <col min="2326" max="2326" width="1.5703125" style="18" customWidth="1"/>
    <col min="2327" max="2327" width="21.28515625" style="18" customWidth="1"/>
    <col min="2328" max="2328" width="18.7109375" style="18" customWidth="1"/>
    <col min="2329" max="2329" width="29.5703125" style="18" customWidth="1"/>
    <col min="2330" max="2330" width="23" style="18" customWidth="1"/>
    <col min="2331" max="2331" width="25.85546875" style="18" customWidth="1"/>
    <col min="2332" max="2332" width="36" style="18" customWidth="1"/>
    <col min="2333" max="2333" width="25.140625" style="18" customWidth="1"/>
    <col min="2334" max="2334" width="44" style="18" customWidth="1"/>
    <col min="2335" max="2335" width="42.42578125" style="18" customWidth="1"/>
    <col min="2336" max="2559" width="10.85546875" style="18"/>
    <col min="2560" max="2560" width="13.85546875" style="18" customWidth="1"/>
    <col min="2561" max="2561" width="30.28515625" style="18" customWidth="1"/>
    <col min="2562" max="2562" width="34.42578125" style="18" customWidth="1"/>
    <col min="2563" max="2563" width="32.7109375" style="18" customWidth="1"/>
    <col min="2564" max="2564" width="40.85546875" style="18" customWidth="1"/>
    <col min="2565" max="2565" width="27.5703125" style="18" customWidth="1"/>
    <col min="2566" max="2566" width="25.42578125" style="18" customWidth="1"/>
    <col min="2567" max="2567" width="25.7109375" style="18" customWidth="1"/>
    <col min="2568" max="2568" width="22.28515625" style="18" customWidth="1"/>
    <col min="2569" max="2569" width="34" style="18" customWidth="1"/>
    <col min="2570" max="2570" width="21" style="18" customWidth="1"/>
    <col min="2571" max="2571" width="26.7109375" style="18" customWidth="1"/>
    <col min="2572" max="2572" width="30" style="18" customWidth="1"/>
    <col min="2573" max="2573" width="33.5703125" style="18" customWidth="1"/>
    <col min="2574" max="2574" width="1.5703125" style="18" customWidth="1"/>
    <col min="2575" max="2575" width="20.28515625" style="18" customWidth="1"/>
    <col min="2576" max="2576" width="20.140625" style="18" customWidth="1"/>
    <col min="2577" max="2577" width="17" style="18" customWidth="1"/>
    <col min="2578" max="2578" width="17.28515625" style="18" customWidth="1"/>
    <col min="2579" max="2579" width="29.140625" style="18" customWidth="1"/>
    <col min="2580" max="2580" width="24.7109375" style="18" customWidth="1"/>
    <col min="2581" max="2581" width="24.140625" style="18" customWidth="1"/>
    <col min="2582" max="2582" width="1.5703125" style="18" customWidth="1"/>
    <col min="2583" max="2583" width="21.28515625" style="18" customWidth="1"/>
    <col min="2584" max="2584" width="18.7109375" style="18" customWidth="1"/>
    <col min="2585" max="2585" width="29.5703125" style="18" customWidth="1"/>
    <col min="2586" max="2586" width="23" style="18" customWidth="1"/>
    <col min="2587" max="2587" width="25.85546875" style="18" customWidth="1"/>
    <col min="2588" max="2588" width="36" style="18" customWidth="1"/>
    <col min="2589" max="2589" width="25.140625" style="18" customWidth="1"/>
    <col min="2590" max="2590" width="44" style="18" customWidth="1"/>
    <col min="2591" max="2591" width="42.42578125" style="18" customWidth="1"/>
    <col min="2592" max="2815" width="10.85546875" style="18"/>
    <col min="2816" max="2816" width="13.85546875" style="18" customWidth="1"/>
    <col min="2817" max="2817" width="30.28515625" style="18" customWidth="1"/>
    <col min="2818" max="2818" width="34.42578125" style="18" customWidth="1"/>
    <col min="2819" max="2819" width="32.7109375" style="18" customWidth="1"/>
    <col min="2820" max="2820" width="40.85546875" style="18" customWidth="1"/>
    <col min="2821" max="2821" width="27.5703125" style="18" customWidth="1"/>
    <col min="2822" max="2822" width="25.42578125" style="18" customWidth="1"/>
    <col min="2823" max="2823" width="25.7109375" style="18" customWidth="1"/>
    <col min="2824" max="2824" width="22.28515625" style="18" customWidth="1"/>
    <col min="2825" max="2825" width="34" style="18" customWidth="1"/>
    <col min="2826" max="2826" width="21" style="18" customWidth="1"/>
    <col min="2827" max="2827" width="26.7109375" style="18" customWidth="1"/>
    <col min="2828" max="2828" width="30" style="18" customWidth="1"/>
    <col min="2829" max="2829" width="33.5703125" style="18" customWidth="1"/>
    <col min="2830" max="2830" width="1.5703125" style="18" customWidth="1"/>
    <col min="2831" max="2831" width="20.28515625" style="18" customWidth="1"/>
    <col min="2832" max="2832" width="20.140625" style="18" customWidth="1"/>
    <col min="2833" max="2833" width="17" style="18" customWidth="1"/>
    <col min="2834" max="2834" width="17.28515625" style="18" customWidth="1"/>
    <col min="2835" max="2835" width="29.140625" style="18" customWidth="1"/>
    <col min="2836" max="2836" width="24.7109375" style="18" customWidth="1"/>
    <col min="2837" max="2837" width="24.140625" style="18" customWidth="1"/>
    <col min="2838" max="2838" width="1.5703125" style="18" customWidth="1"/>
    <col min="2839" max="2839" width="21.28515625" style="18" customWidth="1"/>
    <col min="2840" max="2840" width="18.7109375" style="18" customWidth="1"/>
    <col min="2841" max="2841" width="29.5703125" style="18" customWidth="1"/>
    <col min="2842" max="2842" width="23" style="18" customWidth="1"/>
    <col min="2843" max="2843" width="25.85546875" style="18" customWidth="1"/>
    <col min="2844" max="2844" width="36" style="18" customWidth="1"/>
    <col min="2845" max="2845" width="25.140625" style="18" customWidth="1"/>
    <col min="2846" max="2846" width="44" style="18" customWidth="1"/>
    <col min="2847" max="2847" width="42.42578125" style="18" customWidth="1"/>
    <col min="2848" max="3071" width="10.85546875" style="18"/>
    <col min="3072" max="3072" width="13.85546875" style="18" customWidth="1"/>
    <col min="3073" max="3073" width="30.28515625" style="18" customWidth="1"/>
    <col min="3074" max="3074" width="34.42578125" style="18" customWidth="1"/>
    <col min="3075" max="3075" width="32.7109375" style="18" customWidth="1"/>
    <col min="3076" max="3076" width="40.85546875" style="18" customWidth="1"/>
    <col min="3077" max="3077" width="27.5703125" style="18" customWidth="1"/>
    <col min="3078" max="3078" width="25.42578125" style="18" customWidth="1"/>
    <col min="3079" max="3079" width="25.7109375" style="18" customWidth="1"/>
    <col min="3080" max="3080" width="22.28515625" style="18" customWidth="1"/>
    <col min="3081" max="3081" width="34" style="18" customWidth="1"/>
    <col min="3082" max="3082" width="21" style="18" customWidth="1"/>
    <col min="3083" max="3083" width="26.7109375" style="18" customWidth="1"/>
    <col min="3084" max="3084" width="30" style="18" customWidth="1"/>
    <col min="3085" max="3085" width="33.5703125" style="18" customWidth="1"/>
    <col min="3086" max="3086" width="1.5703125" style="18" customWidth="1"/>
    <col min="3087" max="3087" width="20.28515625" style="18" customWidth="1"/>
    <col min="3088" max="3088" width="20.140625" style="18" customWidth="1"/>
    <col min="3089" max="3089" width="17" style="18" customWidth="1"/>
    <col min="3090" max="3090" width="17.28515625" style="18" customWidth="1"/>
    <col min="3091" max="3091" width="29.140625" style="18" customWidth="1"/>
    <col min="3092" max="3092" width="24.7109375" style="18" customWidth="1"/>
    <col min="3093" max="3093" width="24.140625" style="18" customWidth="1"/>
    <col min="3094" max="3094" width="1.5703125" style="18" customWidth="1"/>
    <col min="3095" max="3095" width="21.28515625" style="18" customWidth="1"/>
    <col min="3096" max="3096" width="18.7109375" style="18" customWidth="1"/>
    <col min="3097" max="3097" width="29.5703125" style="18" customWidth="1"/>
    <col min="3098" max="3098" width="23" style="18" customWidth="1"/>
    <col min="3099" max="3099" width="25.85546875" style="18" customWidth="1"/>
    <col min="3100" max="3100" width="36" style="18" customWidth="1"/>
    <col min="3101" max="3101" width="25.140625" style="18" customWidth="1"/>
    <col min="3102" max="3102" width="44" style="18" customWidth="1"/>
    <col min="3103" max="3103" width="42.42578125" style="18" customWidth="1"/>
    <col min="3104" max="3327" width="10.85546875" style="18"/>
    <col min="3328" max="3328" width="13.85546875" style="18" customWidth="1"/>
    <col min="3329" max="3329" width="30.28515625" style="18" customWidth="1"/>
    <col min="3330" max="3330" width="34.42578125" style="18" customWidth="1"/>
    <col min="3331" max="3331" width="32.7109375" style="18" customWidth="1"/>
    <col min="3332" max="3332" width="40.85546875" style="18" customWidth="1"/>
    <col min="3333" max="3333" width="27.5703125" style="18" customWidth="1"/>
    <col min="3334" max="3334" width="25.42578125" style="18" customWidth="1"/>
    <col min="3335" max="3335" width="25.7109375" style="18" customWidth="1"/>
    <col min="3336" max="3336" width="22.28515625" style="18" customWidth="1"/>
    <col min="3337" max="3337" width="34" style="18" customWidth="1"/>
    <col min="3338" max="3338" width="21" style="18" customWidth="1"/>
    <col min="3339" max="3339" width="26.7109375" style="18" customWidth="1"/>
    <col min="3340" max="3340" width="30" style="18" customWidth="1"/>
    <col min="3341" max="3341" width="33.5703125" style="18" customWidth="1"/>
    <col min="3342" max="3342" width="1.5703125" style="18" customWidth="1"/>
    <col min="3343" max="3343" width="20.28515625" style="18" customWidth="1"/>
    <col min="3344" max="3344" width="20.140625" style="18" customWidth="1"/>
    <col min="3345" max="3345" width="17" style="18" customWidth="1"/>
    <col min="3346" max="3346" width="17.28515625" style="18" customWidth="1"/>
    <col min="3347" max="3347" width="29.140625" style="18" customWidth="1"/>
    <col min="3348" max="3348" width="24.7109375" style="18" customWidth="1"/>
    <col min="3349" max="3349" width="24.140625" style="18" customWidth="1"/>
    <col min="3350" max="3350" width="1.5703125" style="18" customWidth="1"/>
    <col min="3351" max="3351" width="21.28515625" style="18" customWidth="1"/>
    <col min="3352" max="3352" width="18.7109375" style="18" customWidth="1"/>
    <col min="3353" max="3353" width="29.5703125" style="18" customWidth="1"/>
    <col min="3354" max="3354" width="23" style="18" customWidth="1"/>
    <col min="3355" max="3355" width="25.85546875" style="18" customWidth="1"/>
    <col min="3356" max="3356" width="36" style="18" customWidth="1"/>
    <col min="3357" max="3357" width="25.140625" style="18" customWidth="1"/>
    <col min="3358" max="3358" width="44" style="18" customWidth="1"/>
    <col min="3359" max="3359" width="42.42578125" style="18" customWidth="1"/>
    <col min="3360" max="3583" width="10.85546875" style="18"/>
    <col min="3584" max="3584" width="13.85546875" style="18" customWidth="1"/>
    <col min="3585" max="3585" width="30.28515625" style="18" customWidth="1"/>
    <col min="3586" max="3586" width="34.42578125" style="18" customWidth="1"/>
    <col min="3587" max="3587" width="32.7109375" style="18" customWidth="1"/>
    <col min="3588" max="3588" width="40.85546875" style="18" customWidth="1"/>
    <col min="3589" max="3589" width="27.5703125" style="18" customWidth="1"/>
    <col min="3590" max="3590" width="25.42578125" style="18" customWidth="1"/>
    <col min="3591" max="3591" width="25.7109375" style="18" customWidth="1"/>
    <col min="3592" max="3592" width="22.28515625" style="18" customWidth="1"/>
    <col min="3593" max="3593" width="34" style="18" customWidth="1"/>
    <col min="3594" max="3594" width="21" style="18" customWidth="1"/>
    <col min="3595" max="3595" width="26.7109375" style="18" customWidth="1"/>
    <col min="3596" max="3596" width="30" style="18" customWidth="1"/>
    <col min="3597" max="3597" width="33.5703125" style="18" customWidth="1"/>
    <col min="3598" max="3598" width="1.5703125" style="18" customWidth="1"/>
    <col min="3599" max="3599" width="20.28515625" style="18" customWidth="1"/>
    <col min="3600" max="3600" width="20.140625" style="18" customWidth="1"/>
    <col min="3601" max="3601" width="17" style="18" customWidth="1"/>
    <col min="3602" max="3602" width="17.28515625" style="18" customWidth="1"/>
    <col min="3603" max="3603" width="29.140625" style="18" customWidth="1"/>
    <col min="3604" max="3604" width="24.7109375" style="18" customWidth="1"/>
    <col min="3605" max="3605" width="24.140625" style="18" customWidth="1"/>
    <col min="3606" max="3606" width="1.5703125" style="18" customWidth="1"/>
    <col min="3607" max="3607" width="21.28515625" style="18" customWidth="1"/>
    <col min="3608" max="3608" width="18.7109375" style="18" customWidth="1"/>
    <col min="3609" max="3609" width="29.5703125" style="18" customWidth="1"/>
    <col min="3610" max="3610" width="23" style="18" customWidth="1"/>
    <col min="3611" max="3611" width="25.85546875" style="18" customWidth="1"/>
    <col min="3612" max="3612" width="36" style="18" customWidth="1"/>
    <col min="3613" max="3613" width="25.140625" style="18" customWidth="1"/>
    <col min="3614" max="3614" width="44" style="18" customWidth="1"/>
    <col min="3615" max="3615" width="42.42578125" style="18" customWidth="1"/>
    <col min="3616" max="3839" width="10.85546875" style="18"/>
    <col min="3840" max="3840" width="13.85546875" style="18" customWidth="1"/>
    <col min="3841" max="3841" width="30.28515625" style="18" customWidth="1"/>
    <col min="3842" max="3842" width="34.42578125" style="18" customWidth="1"/>
    <col min="3843" max="3843" width="32.7109375" style="18" customWidth="1"/>
    <col min="3844" max="3844" width="40.85546875" style="18" customWidth="1"/>
    <col min="3845" max="3845" width="27.5703125" style="18" customWidth="1"/>
    <col min="3846" max="3846" width="25.42578125" style="18" customWidth="1"/>
    <col min="3847" max="3847" width="25.7109375" style="18" customWidth="1"/>
    <col min="3848" max="3848" width="22.28515625" style="18" customWidth="1"/>
    <col min="3849" max="3849" width="34" style="18" customWidth="1"/>
    <col min="3850" max="3850" width="21" style="18" customWidth="1"/>
    <col min="3851" max="3851" width="26.7109375" style="18" customWidth="1"/>
    <col min="3852" max="3852" width="30" style="18" customWidth="1"/>
    <col min="3853" max="3853" width="33.5703125" style="18" customWidth="1"/>
    <col min="3854" max="3854" width="1.5703125" style="18" customWidth="1"/>
    <col min="3855" max="3855" width="20.28515625" style="18" customWidth="1"/>
    <col min="3856" max="3856" width="20.140625" style="18" customWidth="1"/>
    <col min="3857" max="3857" width="17" style="18" customWidth="1"/>
    <col min="3858" max="3858" width="17.28515625" style="18" customWidth="1"/>
    <col min="3859" max="3859" width="29.140625" style="18" customWidth="1"/>
    <col min="3860" max="3860" width="24.7109375" style="18" customWidth="1"/>
    <col min="3861" max="3861" width="24.140625" style="18" customWidth="1"/>
    <col min="3862" max="3862" width="1.5703125" style="18" customWidth="1"/>
    <col min="3863" max="3863" width="21.28515625" style="18" customWidth="1"/>
    <col min="3864" max="3864" width="18.7109375" style="18" customWidth="1"/>
    <col min="3865" max="3865" width="29.5703125" style="18" customWidth="1"/>
    <col min="3866" max="3866" width="23" style="18" customWidth="1"/>
    <col min="3867" max="3867" width="25.85546875" style="18" customWidth="1"/>
    <col min="3868" max="3868" width="36" style="18" customWidth="1"/>
    <col min="3869" max="3869" width="25.140625" style="18" customWidth="1"/>
    <col min="3870" max="3870" width="44" style="18" customWidth="1"/>
    <col min="3871" max="3871" width="42.42578125" style="18" customWidth="1"/>
    <col min="3872" max="4095" width="10.85546875" style="18"/>
    <col min="4096" max="4096" width="13.85546875" style="18" customWidth="1"/>
    <col min="4097" max="4097" width="30.28515625" style="18" customWidth="1"/>
    <col min="4098" max="4098" width="34.42578125" style="18" customWidth="1"/>
    <col min="4099" max="4099" width="32.7109375" style="18" customWidth="1"/>
    <col min="4100" max="4100" width="40.85546875" style="18" customWidth="1"/>
    <col min="4101" max="4101" width="27.5703125" style="18" customWidth="1"/>
    <col min="4102" max="4102" width="25.42578125" style="18" customWidth="1"/>
    <col min="4103" max="4103" width="25.7109375" style="18" customWidth="1"/>
    <col min="4104" max="4104" width="22.28515625" style="18" customWidth="1"/>
    <col min="4105" max="4105" width="34" style="18" customWidth="1"/>
    <col min="4106" max="4106" width="21" style="18" customWidth="1"/>
    <col min="4107" max="4107" width="26.7109375" style="18" customWidth="1"/>
    <col min="4108" max="4108" width="30" style="18" customWidth="1"/>
    <col min="4109" max="4109" width="33.5703125" style="18" customWidth="1"/>
    <col min="4110" max="4110" width="1.5703125" style="18" customWidth="1"/>
    <col min="4111" max="4111" width="20.28515625" style="18" customWidth="1"/>
    <col min="4112" max="4112" width="20.140625" style="18" customWidth="1"/>
    <col min="4113" max="4113" width="17" style="18" customWidth="1"/>
    <col min="4114" max="4114" width="17.28515625" style="18" customWidth="1"/>
    <col min="4115" max="4115" width="29.140625" style="18" customWidth="1"/>
    <col min="4116" max="4116" width="24.7109375" style="18" customWidth="1"/>
    <col min="4117" max="4117" width="24.140625" style="18" customWidth="1"/>
    <col min="4118" max="4118" width="1.5703125" style="18" customWidth="1"/>
    <col min="4119" max="4119" width="21.28515625" style="18" customWidth="1"/>
    <col min="4120" max="4120" width="18.7109375" style="18" customWidth="1"/>
    <col min="4121" max="4121" width="29.5703125" style="18" customWidth="1"/>
    <col min="4122" max="4122" width="23" style="18" customWidth="1"/>
    <col min="4123" max="4123" width="25.85546875" style="18" customWidth="1"/>
    <col min="4124" max="4124" width="36" style="18" customWidth="1"/>
    <col min="4125" max="4125" width="25.140625" style="18" customWidth="1"/>
    <col min="4126" max="4126" width="44" style="18" customWidth="1"/>
    <col min="4127" max="4127" width="42.42578125" style="18" customWidth="1"/>
    <col min="4128" max="4351" width="10.85546875" style="18"/>
    <col min="4352" max="4352" width="13.85546875" style="18" customWidth="1"/>
    <col min="4353" max="4353" width="30.28515625" style="18" customWidth="1"/>
    <col min="4354" max="4354" width="34.42578125" style="18" customWidth="1"/>
    <col min="4355" max="4355" width="32.7109375" style="18" customWidth="1"/>
    <col min="4356" max="4356" width="40.85546875" style="18" customWidth="1"/>
    <col min="4357" max="4357" width="27.5703125" style="18" customWidth="1"/>
    <col min="4358" max="4358" width="25.42578125" style="18" customWidth="1"/>
    <col min="4359" max="4359" width="25.7109375" style="18" customWidth="1"/>
    <col min="4360" max="4360" width="22.28515625" style="18" customWidth="1"/>
    <col min="4361" max="4361" width="34" style="18" customWidth="1"/>
    <col min="4362" max="4362" width="21" style="18" customWidth="1"/>
    <col min="4363" max="4363" width="26.7109375" style="18" customWidth="1"/>
    <col min="4364" max="4364" width="30" style="18" customWidth="1"/>
    <col min="4365" max="4365" width="33.5703125" style="18" customWidth="1"/>
    <col min="4366" max="4366" width="1.5703125" style="18" customWidth="1"/>
    <col min="4367" max="4367" width="20.28515625" style="18" customWidth="1"/>
    <col min="4368" max="4368" width="20.140625" style="18" customWidth="1"/>
    <col min="4369" max="4369" width="17" style="18" customWidth="1"/>
    <col min="4370" max="4370" width="17.28515625" style="18" customWidth="1"/>
    <col min="4371" max="4371" width="29.140625" style="18" customWidth="1"/>
    <col min="4372" max="4372" width="24.7109375" style="18" customWidth="1"/>
    <col min="4373" max="4373" width="24.140625" style="18" customWidth="1"/>
    <col min="4374" max="4374" width="1.5703125" style="18" customWidth="1"/>
    <col min="4375" max="4375" width="21.28515625" style="18" customWidth="1"/>
    <col min="4376" max="4376" width="18.7109375" style="18" customWidth="1"/>
    <col min="4377" max="4377" width="29.5703125" style="18" customWidth="1"/>
    <col min="4378" max="4378" width="23" style="18" customWidth="1"/>
    <col min="4379" max="4379" width="25.85546875" style="18" customWidth="1"/>
    <col min="4380" max="4380" width="36" style="18" customWidth="1"/>
    <col min="4381" max="4381" width="25.140625" style="18" customWidth="1"/>
    <col min="4382" max="4382" width="44" style="18" customWidth="1"/>
    <col min="4383" max="4383" width="42.42578125" style="18" customWidth="1"/>
    <col min="4384" max="4607" width="10.85546875" style="18"/>
    <col min="4608" max="4608" width="13.85546875" style="18" customWidth="1"/>
    <col min="4609" max="4609" width="30.28515625" style="18" customWidth="1"/>
    <col min="4610" max="4610" width="34.42578125" style="18" customWidth="1"/>
    <col min="4611" max="4611" width="32.7109375" style="18" customWidth="1"/>
    <col min="4612" max="4612" width="40.85546875" style="18" customWidth="1"/>
    <col min="4613" max="4613" width="27.5703125" style="18" customWidth="1"/>
    <col min="4614" max="4614" width="25.42578125" style="18" customWidth="1"/>
    <col min="4615" max="4615" width="25.7109375" style="18" customWidth="1"/>
    <col min="4616" max="4616" width="22.28515625" style="18" customWidth="1"/>
    <col min="4617" max="4617" width="34" style="18" customWidth="1"/>
    <col min="4618" max="4618" width="21" style="18" customWidth="1"/>
    <col min="4619" max="4619" width="26.7109375" style="18" customWidth="1"/>
    <col min="4620" max="4620" width="30" style="18" customWidth="1"/>
    <col min="4621" max="4621" width="33.5703125" style="18" customWidth="1"/>
    <col min="4622" max="4622" width="1.5703125" style="18" customWidth="1"/>
    <col min="4623" max="4623" width="20.28515625" style="18" customWidth="1"/>
    <col min="4624" max="4624" width="20.140625" style="18" customWidth="1"/>
    <col min="4625" max="4625" width="17" style="18" customWidth="1"/>
    <col min="4626" max="4626" width="17.28515625" style="18" customWidth="1"/>
    <col min="4627" max="4627" width="29.140625" style="18" customWidth="1"/>
    <col min="4628" max="4628" width="24.7109375" style="18" customWidth="1"/>
    <col min="4629" max="4629" width="24.140625" style="18" customWidth="1"/>
    <col min="4630" max="4630" width="1.5703125" style="18" customWidth="1"/>
    <col min="4631" max="4631" width="21.28515625" style="18" customWidth="1"/>
    <col min="4632" max="4632" width="18.7109375" style="18" customWidth="1"/>
    <col min="4633" max="4633" width="29.5703125" style="18" customWidth="1"/>
    <col min="4634" max="4634" width="23" style="18" customWidth="1"/>
    <col min="4635" max="4635" width="25.85546875" style="18" customWidth="1"/>
    <col min="4636" max="4636" width="36" style="18" customWidth="1"/>
    <col min="4637" max="4637" width="25.140625" style="18" customWidth="1"/>
    <col min="4638" max="4638" width="44" style="18" customWidth="1"/>
    <col min="4639" max="4639" width="42.42578125" style="18" customWidth="1"/>
    <col min="4640" max="4863" width="10.85546875" style="18"/>
    <col min="4864" max="4864" width="13.85546875" style="18" customWidth="1"/>
    <col min="4865" max="4865" width="30.28515625" style="18" customWidth="1"/>
    <col min="4866" max="4866" width="34.42578125" style="18" customWidth="1"/>
    <col min="4867" max="4867" width="32.7109375" style="18" customWidth="1"/>
    <col min="4868" max="4868" width="40.85546875" style="18" customWidth="1"/>
    <col min="4869" max="4869" width="27.5703125" style="18" customWidth="1"/>
    <col min="4870" max="4870" width="25.42578125" style="18" customWidth="1"/>
    <col min="4871" max="4871" width="25.7109375" style="18" customWidth="1"/>
    <col min="4872" max="4872" width="22.28515625" style="18" customWidth="1"/>
    <col min="4873" max="4873" width="34" style="18" customWidth="1"/>
    <col min="4874" max="4874" width="21" style="18" customWidth="1"/>
    <col min="4875" max="4875" width="26.7109375" style="18" customWidth="1"/>
    <col min="4876" max="4876" width="30" style="18" customWidth="1"/>
    <col min="4877" max="4877" width="33.5703125" style="18" customWidth="1"/>
    <col min="4878" max="4878" width="1.5703125" style="18" customWidth="1"/>
    <col min="4879" max="4879" width="20.28515625" style="18" customWidth="1"/>
    <col min="4880" max="4880" width="20.140625" style="18" customWidth="1"/>
    <col min="4881" max="4881" width="17" style="18" customWidth="1"/>
    <col min="4882" max="4882" width="17.28515625" style="18" customWidth="1"/>
    <col min="4883" max="4883" width="29.140625" style="18" customWidth="1"/>
    <col min="4884" max="4884" width="24.7109375" style="18" customWidth="1"/>
    <col min="4885" max="4885" width="24.140625" style="18" customWidth="1"/>
    <col min="4886" max="4886" width="1.5703125" style="18" customWidth="1"/>
    <col min="4887" max="4887" width="21.28515625" style="18" customWidth="1"/>
    <col min="4888" max="4888" width="18.7109375" style="18" customWidth="1"/>
    <col min="4889" max="4889" width="29.5703125" style="18" customWidth="1"/>
    <col min="4890" max="4890" width="23" style="18" customWidth="1"/>
    <col min="4891" max="4891" width="25.85546875" style="18" customWidth="1"/>
    <col min="4892" max="4892" width="36" style="18" customWidth="1"/>
    <col min="4893" max="4893" width="25.140625" style="18" customWidth="1"/>
    <col min="4894" max="4894" width="44" style="18" customWidth="1"/>
    <col min="4895" max="4895" width="42.42578125" style="18" customWidth="1"/>
    <col min="4896" max="5119" width="10.85546875" style="18"/>
    <col min="5120" max="5120" width="13.85546875" style="18" customWidth="1"/>
    <col min="5121" max="5121" width="30.28515625" style="18" customWidth="1"/>
    <col min="5122" max="5122" width="34.42578125" style="18" customWidth="1"/>
    <col min="5123" max="5123" width="32.7109375" style="18" customWidth="1"/>
    <col min="5124" max="5124" width="40.85546875" style="18" customWidth="1"/>
    <col min="5125" max="5125" width="27.5703125" style="18" customWidth="1"/>
    <col min="5126" max="5126" width="25.42578125" style="18" customWidth="1"/>
    <col min="5127" max="5127" width="25.7109375" style="18" customWidth="1"/>
    <col min="5128" max="5128" width="22.28515625" style="18" customWidth="1"/>
    <col min="5129" max="5129" width="34" style="18" customWidth="1"/>
    <col min="5130" max="5130" width="21" style="18" customWidth="1"/>
    <col min="5131" max="5131" width="26.7109375" style="18" customWidth="1"/>
    <col min="5132" max="5132" width="30" style="18" customWidth="1"/>
    <col min="5133" max="5133" width="33.5703125" style="18" customWidth="1"/>
    <col min="5134" max="5134" width="1.5703125" style="18" customWidth="1"/>
    <col min="5135" max="5135" width="20.28515625" style="18" customWidth="1"/>
    <col min="5136" max="5136" width="20.140625" style="18" customWidth="1"/>
    <col min="5137" max="5137" width="17" style="18" customWidth="1"/>
    <col min="5138" max="5138" width="17.28515625" style="18" customWidth="1"/>
    <col min="5139" max="5139" width="29.140625" style="18" customWidth="1"/>
    <col min="5140" max="5140" width="24.7109375" style="18" customWidth="1"/>
    <col min="5141" max="5141" width="24.140625" style="18" customWidth="1"/>
    <col min="5142" max="5142" width="1.5703125" style="18" customWidth="1"/>
    <col min="5143" max="5143" width="21.28515625" style="18" customWidth="1"/>
    <col min="5144" max="5144" width="18.7109375" style="18" customWidth="1"/>
    <col min="5145" max="5145" width="29.5703125" style="18" customWidth="1"/>
    <col min="5146" max="5146" width="23" style="18" customWidth="1"/>
    <col min="5147" max="5147" width="25.85546875" style="18" customWidth="1"/>
    <col min="5148" max="5148" width="36" style="18" customWidth="1"/>
    <col min="5149" max="5149" width="25.140625" style="18" customWidth="1"/>
    <col min="5150" max="5150" width="44" style="18" customWidth="1"/>
    <col min="5151" max="5151" width="42.42578125" style="18" customWidth="1"/>
    <col min="5152" max="5375" width="10.85546875" style="18"/>
    <col min="5376" max="5376" width="13.85546875" style="18" customWidth="1"/>
    <col min="5377" max="5377" width="30.28515625" style="18" customWidth="1"/>
    <col min="5378" max="5378" width="34.42578125" style="18" customWidth="1"/>
    <col min="5379" max="5379" width="32.7109375" style="18" customWidth="1"/>
    <col min="5380" max="5380" width="40.85546875" style="18" customWidth="1"/>
    <col min="5381" max="5381" width="27.5703125" style="18" customWidth="1"/>
    <col min="5382" max="5382" width="25.42578125" style="18" customWidth="1"/>
    <col min="5383" max="5383" width="25.7109375" style="18" customWidth="1"/>
    <col min="5384" max="5384" width="22.28515625" style="18" customWidth="1"/>
    <col min="5385" max="5385" width="34" style="18" customWidth="1"/>
    <col min="5386" max="5386" width="21" style="18" customWidth="1"/>
    <col min="5387" max="5387" width="26.7109375" style="18" customWidth="1"/>
    <col min="5388" max="5388" width="30" style="18" customWidth="1"/>
    <col min="5389" max="5389" width="33.5703125" style="18" customWidth="1"/>
    <col min="5390" max="5390" width="1.5703125" style="18" customWidth="1"/>
    <col min="5391" max="5391" width="20.28515625" style="18" customWidth="1"/>
    <col min="5392" max="5392" width="20.140625" style="18" customWidth="1"/>
    <col min="5393" max="5393" width="17" style="18" customWidth="1"/>
    <col min="5394" max="5394" width="17.28515625" style="18" customWidth="1"/>
    <col min="5395" max="5395" width="29.140625" style="18" customWidth="1"/>
    <col min="5396" max="5396" width="24.7109375" style="18" customWidth="1"/>
    <col min="5397" max="5397" width="24.140625" style="18" customWidth="1"/>
    <col min="5398" max="5398" width="1.5703125" style="18" customWidth="1"/>
    <col min="5399" max="5399" width="21.28515625" style="18" customWidth="1"/>
    <col min="5400" max="5400" width="18.7109375" style="18" customWidth="1"/>
    <col min="5401" max="5401" width="29.5703125" style="18" customWidth="1"/>
    <col min="5402" max="5402" width="23" style="18" customWidth="1"/>
    <col min="5403" max="5403" width="25.85546875" style="18" customWidth="1"/>
    <col min="5404" max="5404" width="36" style="18" customWidth="1"/>
    <col min="5405" max="5405" width="25.140625" style="18" customWidth="1"/>
    <col min="5406" max="5406" width="44" style="18" customWidth="1"/>
    <col min="5407" max="5407" width="42.42578125" style="18" customWidth="1"/>
    <col min="5408" max="5631" width="10.85546875" style="18"/>
    <col min="5632" max="5632" width="13.85546875" style="18" customWidth="1"/>
    <col min="5633" max="5633" width="30.28515625" style="18" customWidth="1"/>
    <col min="5634" max="5634" width="34.42578125" style="18" customWidth="1"/>
    <col min="5635" max="5635" width="32.7109375" style="18" customWidth="1"/>
    <col min="5636" max="5636" width="40.85546875" style="18" customWidth="1"/>
    <col min="5637" max="5637" width="27.5703125" style="18" customWidth="1"/>
    <col min="5638" max="5638" width="25.42578125" style="18" customWidth="1"/>
    <col min="5639" max="5639" width="25.7109375" style="18" customWidth="1"/>
    <col min="5640" max="5640" width="22.28515625" style="18" customWidth="1"/>
    <col min="5641" max="5641" width="34" style="18" customWidth="1"/>
    <col min="5642" max="5642" width="21" style="18" customWidth="1"/>
    <col min="5643" max="5643" width="26.7109375" style="18" customWidth="1"/>
    <col min="5644" max="5644" width="30" style="18" customWidth="1"/>
    <col min="5645" max="5645" width="33.5703125" style="18" customWidth="1"/>
    <col min="5646" max="5646" width="1.5703125" style="18" customWidth="1"/>
    <col min="5647" max="5647" width="20.28515625" style="18" customWidth="1"/>
    <col min="5648" max="5648" width="20.140625" style="18" customWidth="1"/>
    <col min="5649" max="5649" width="17" style="18" customWidth="1"/>
    <col min="5650" max="5650" width="17.28515625" style="18" customWidth="1"/>
    <col min="5651" max="5651" width="29.140625" style="18" customWidth="1"/>
    <col min="5652" max="5652" width="24.7109375" style="18" customWidth="1"/>
    <col min="5653" max="5653" width="24.140625" style="18" customWidth="1"/>
    <col min="5654" max="5654" width="1.5703125" style="18" customWidth="1"/>
    <col min="5655" max="5655" width="21.28515625" style="18" customWidth="1"/>
    <col min="5656" max="5656" width="18.7109375" style="18" customWidth="1"/>
    <col min="5657" max="5657" width="29.5703125" style="18" customWidth="1"/>
    <col min="5658" max="5658" width="23" style="18" customWidth="1"/>
    <col min="5659" max="5659" width="25.85546875" style="18" customWidth="1"/>
    <col min="5660" max="5660" width="36" style="18" customWidth="1"/>
    <col min="5661" max="5661" width="25.140625" style="18" customWidth="1"/>
    <col min="5662" max="5662" width="44" style="18" customWidth="1"/>
    <col min="5663" max="5663" width="42.42578125" style="18" customWidth="1"/>
    <col min="5664" max="5887" width="10.85546875" style="18"/>
    <col min="5888" max="5888" width="13.85546875" style="18" customWidth="1"/>
    <col min="5889" max="5889" width="30.28515625" style="18" customWidth="1"/>
    <col min="5890" max="5890" width="34.42578125" style="18" customWidth="1"/>
    <col min="5891" max="5891" width="32.7109375" style="18" customWidth="1"/>
    <col min="5892" max="5892" width="40.85546875" style="18" customWidth="1"/>
    <col min="5893" max="5893" width="27.5703125" style="18" customWidth="1"/>
    <col min="5894" max="5894" width="25.42578125" style="18" customWidth="1"/>
    <col min="5895" max="5895" width="25.7109375" style="18" customWidth="1"/>
    <col min="5896" max="5896" width="22.28515625" style="18" customWidth="1"/>
    <col min="5897" max="5897" width="34" style="18" customWidth="1"/>
    <col min="5898" max="5898" width="21" style="18" customWidth="1"/>
    <col min="5899" max="5899" width="26.7109375" style="18" customWidth="1"/>
    <col min="5900" max="5900" width="30" style="18" customWidth="1"/>
    <col min="5901" max="5901" width="33.5703125" style="18" customWidth="1"/>
    <col min="5902" max="5902" width="1.5703125" style="18" customWidth="1"/>
    <col min="5903" max="5903" width="20.28515625" style="18" customWidth="1"/>
    <col min="5904" max="5904" width="20.140625" style="18" customWidth="1"/>
    <col min="5905" max="5905" width="17" style="18" customWidth="1"/>
    <col min="5906" max="5906" width="17.28515625" style="18" customWidth="1"/>
    <col min="5907" max="5907" width="29.140625" style="18" customWidth="1"/>
    <col min="5908" max="5908" width="24.7109375" style="18" customWidth="1"/>
    <col min="5909" max="5909" width="24.140625" style="18" customWidth="1"/>
    <col min="5910" max="5910" width="1.5703125" style="18" customWidth="1"/>
    <col min="5911" max="5911" width="21.28515625" style="18" customWidth="1"/>
    <col min="5912" max="5912" width="18.7109375" style="18" customWidth="1"/>
    <col min="5913" max="5913" width="29.5703125" style="18" customWidth="1"/>
    <col min="5914" max="5914" width="23" style="18" customWidth="1"/>
    <col min="5915" max="5915" width="25.85546875" style="18" customWidth="1"/>
    <col min="5916" max="5916" width="36" style="18" customWidth="1"/>
    <col min="5917" max="5917" width="25.140625" style="18" customWidth="1"/>
    <col min="5918" max="5918" width="44" style="18" customWidth="1"/>
    <col min="5919" max="5919" width="42.42578125" style="18" customWidth="1"/>
    <col min="5920" max="6143" width="10.85546875" style="18"/>
    <col min="6144" max="6144" width="13.85546875" style="18" customWidth="1"/>
    <col min="6145" max="6145" width="30.28515625" style="18" customWidth="1"/>
    <col min="6146" max="6146" width="34.42578125" style="18" customWidth="1"/>
    <col min="6147" max="6147" width="32.7109375" style="18" customWidth="1"/>
    <col min="6148" max="6148" width="40.85546875" style="18" customWidth="1"/>
    <col min="6149" max="6149" width="27.5703125" style="18" customWidth="1"/>
    <col min="6150" max="6150" width="25.42578125" style="18" customWidth="1"/>
    <col min="6151" max="6151" width="25.7109375" style="18" customWidth="1"/>
    <col min="6152" max="6152" width="22.28515625" style="18" customWidth="1"/>
    <col min="6153" max="6153" width="34" style="18" customWidth="1"/>
    <col min="6154" max="6154" width="21" style="18" customWidth="1"/>
    <col min="6155" max="6155" width="26.7109375" style="18" customWidth="1"/>
    <col min="6156" max="6156" width="30" style="18" customWidth="1"/>
    <col min="6157" max="6157" width="33.5703125" style="18" customWidth="1"/>
    <col min="6158" max="6158" width="1.5703125" style="18" customWidth="1"/>
    <col min="6159" max="6159" width="20.28515625" style="18" customWidth="1"/>
    <col min="6160" max="6160" width="20.140625" style="18" customWidth="1"/>
    <col min="6161" max="6161" width="17" style="18" customWidth="1"/>
    <col min="6162" max="6162" width="17.28515625" style="18" customWidth="1"/>
    <col min="6163" max="6163" width="29.140625" style="18" customWidth="1"/>
    <col min="6164" max="6164" width="24.7109375" style="18" customWidth="1"/>
    <col min="6165" max="6165" width="24.140625" style="18" customWidth="1"/>
    <col min="6166" max="6166" width="1.5703125" style="18" customWidth="1"/>
    <col min="6167" max="6167" width="21.28515625" style="18" customWidth="1"/>
    <col min="6168" max="6168" width="18.7109375" style="18" customWidth="1"/>
    <col min="6169" max="6169" width="29.5703125" style="18" customWidth="1"/>
    <col min="6170" max="6170" width="23" style="18" customWidth="1"/>
    <col min="6171" max="6171" width="25.85546875" style="18" customWidth="1"/>
    <col min="6172" max="6172" width="36" style="18" customWidth="1"/>
    <col min="6173" max="6173" width="25.140625" style="18" customWidth="1"/>
    <col min="6174" max="6174" width="44" style="18" customWidth="1"/>
    <col min="6175" max="6175" width="42.42578125" style="18" customWidth="1"/>
    <col min="6176" max="6399" width="10.85546875" style="18"/>
    <col min="6400" max="6400" width="13.85546875" style="18" customWidth="1"/>
    <col min="6401" max="6401" width="30.28515625" style="18" customWidth="1"/>
    <col min="6402" max="6402" width="34.42578125" style="18" customWidth="1"/>
    <col min="6403" max="6403" width="32.7109375" style="18" customWidth="1"/>
    <col min="6404" max="6404" width="40.85546875" style="18" customWidth="1"/>
    <col min="6405" max="6405" width="27.5703125" style="18" customWidth="1"/>
    <col min="6406" max="6406" width="25.42578125" style="18" customWidth="1"/>
    <col min="6407" max="6407" width="25.7109375" style="18" customWidth="1"/>
    <col min="6408" max="6408" width="22.28515625" style="18" customWidth="1"/>
    <col min="6409" max="6409" width="34" style="18" customWidth="1"/>
    <col min="6410" max="6410" width="21" style="18" customWidth="1"/>
    <col min="6411" max="6411" width="26.7109375" style="18" customWidth="1"/>
    <col min="6412" max="6412" width="30" style="18" customWidth="1"/>
    <col min="6413" max="6413" width="33.5703125" style="18" customWidth="1"/>
    <col min="6414" max="6414" width="1.5703125" style="18" customWidth="1"/>
    <col min="6415" max="6415" width="20.28515625" style="18" customWidth="1"/>
    <col min="6416" max="6416" width="20.140625" style="18" customWidth="1"/>
    <col min="6417" max="6417" width="17" style="18" customWidth="1"/>
    <col min="6418" max="6418" width="17.28515625" style="18" customWidth="1"/>
    <col min="6419" max="6419" width="29.140625" style="18" customWidth="1"/>
    <col min="6420" max="6420" width="24.7109375" style="18" customWidth="1"/>
    <col min="6421" max="6421" width="24.140625" style="18" customWidth="1"/>
    <col min="6422" max="6422" width="1.5703125" style="18" customWidth="1"/>
    <col min="6423" max="6423" width="21.28515625" style="18" customWidth="1"/>
    <col min="6424" max="6424" width="18.7109375" style="18" customWidth="1"/>
    <col min="6425" max="6425" width="29.5703125" style="18" customWidth="1"/>
    <col min="6426" max="6426" width="23" style="18" customWidth="1"/>
    <col min="6427" max="6427" width="25.85546875" style="18" customWidth="1"/>
    <col min="6428" max="6428" width="36" style="18" customWidth="1"/>
    <col min="6429" max="6429" width="25.140625" style="18" customWidth="1"/>
    <col min="6430" max="6430" width="44" style="18" customWidth="1"/>
    <col min="6431" max="6431" width="42.42578125" style="18" customWidth="1"/>
    <col min="6432" max="6655" width="10.85546875" style="18"/>
    <col min="6656" max="6656" width="13.85546875" style="18" customWidth="1"/>
    <col min="6657" max="6657" width="30.28515625" style="18" customWidth="1"/>
    <col min="6658" max="6658" width="34.42578125" style="18" customWidth="1"/>
    <col min="6659" max="6659" width="32.7109375" style="18" customWidth="1"/>
    <col min="6660" max="6660" width="40.85546875" style="18" customWidth="1"/>
    <col min="6661" max="6661" width="27.5703125" style="18" customWidth="1"/>
    <col min="6662" max="6662" width="25.42578125" style="18" customWidth="1"/>
    <col min="6663" max="6663" width="25.7109375" style="18" customWidth="1"/>
    <col min="6664" max="6664" width="22.28515625" style="18" customWidth="1"/>
    <col min="6665" max="6665" width="34" style="18" customWidth="1"/>
    <col min="6666" max="6666" width="21" style="18" customWidth="1"/>
    <col min="6667" max="6667" width="26.7109375" style="18" customWidth="1"/>
    <col min="6668" max="6668" width="30" style="18" customWidth="1"/>
    <col min="6669" max="6669" width="33.5703125" style="18" customWidth="1"/>
    <col min="6670" max="6670" width="1.5703125" style="18" customWidth="1"/>
    <col min="6671" max="6671" width="20.28515625" style="18" customWidth="1"/>
    <col min="6672" max="6672" width="20.140625" style="18" customWidth="1"/>
    <col min="6673" max="6673" width="17" style="18" customWidth="1"/>
    <col min="6674" max="6674" width="17.28515625" style="18" customWidth="1"/>
    <col min="6675" max="6675" width="29.140625" style="18" customWidth="1"/>
    <col min="6676" max="6676" width="24.7109375" style="18" customWidth="1"/>
    <col min="6677" max="6677" width="24.140625" style="18" customWidth="1"/>
    <col min="6678" max="6678" width="1.5703125" style="18" customWidth="1"/>
    <col min="6679" max="6679" width="21.28515625" style="18" customWidth="1"/>
    <col min="6680" max="6680" width="18.7109375" style="18" customWidth="1"/>
    <col min="6681" max="6681" width="29.5703125" style="18" customWidth="1"/>
    <col min="6682" max="6682" width="23" style="18" customWidth="1"/>
    <col min="6683" max="6683" width="25.85546875" style="18" customWidth="1"/>
    <col min="6684" max="6684" width="36" style="18" customWidth="1"/>
    <col min="6685" max="6685" width="25.140625" style="18" customWidth="1"/>
    <col min="6686" max="6686" width="44" style="18" customWidth="1"/>
    <col min="6687" max="6687" width="42.42578125" style="18" customWidth="1"/>
    <col min="6688" max="6911" width="10.85546875" style="18"/>
    <col min="6912" max="6912" width="13.85546875" style="18" customWidth="1"/>
    <col min="6913" max="6913" width="30.28515625" style="18" customWidth="1"/>
    <col min="6914" max="6914" width="34.42578125" style="18" customWidth="1"/>
    <col min="6915" max="6915" width="32.7109375" style="18" customWidth="1"/>
    <col min="6916" max="6916" width="40.85546875" style="18" customWidth="1"/>
    <col min="6917" max="6917" width="27.5703125" style="18" customWidth="1"/>
    <col min="6918" max="6918" width="25.42578125" style="18" customWidth="1"/>
    <col min="6919" max="6919" width="25.7109375" style="18" customWidth="1"/>
    <col min="6920" max="6920" width="22.28515625" style="18" customWidth="1"/>
    <col min="6921" max="6921" width="34" style="18" customWidth="1"/>
    <col min="6922" max="6922" width="21" style="18" customWidth="1"/>
    <col min="6923" max="6923" width="26.7109375" style="18" customWidth="1"/>
    <col min="6924" max="6924" width="30" style="18" customWidth="1"/>
    <col min="6925" max="6925" width="33.5703125" style="18" customWidth="1"/>
    <col min="6926" max="6926" width="1.5703125" style="18" customWidth="1"/>
    <col min="6927" max="6927" width="20.28515625" style="18" customWidth="1"/>
    <col min="6928" max="6928" width="20.140625" style="18" customWidth="1"/>
    <col min="6929" max="6929" width="17" style="18" customWidth="1"/>
    <col min="6930" max="6930" width="17.28515625" style="18" customWidth="1"/>
    <col min="6931" max="6931" width="29.140625" style="18" customWidth="1"/>
    <col min="6932" max="6932" width="24.7109375" style="18" customWidth="1"/>
    <col min="6933" max="6933" width="24.140625" style="18" customWidth="1"/>
    <col min="6934" max="6934" width="1.5703125" style="18" customWidth="1"/>
    <col min="6935" max="6935" width="21.28515625" style="18" customWidth="1"/>
    <col min="6936" max="6936" width="18.7109375" style="18" customWidth="1"/>
    <col min="6937" max="6937" width="29.5703125" style="18" customWidth="1"/>
    <col min="6938" max="6938" width="23" style="18" customWidth="1"/>
    <col min="6939" max="6939" width="25.85546875" style="18" customWidth="1"/>
    <col min="6940" max="6940" width="36" style="18" customWidth="1"/>
    <col min="6941" max="6941" width="25.140625" style="18" customWidth="1"/>
    <col min="6942" max="6942" width="44" style="18" customWidth="1"/>
    <col min="6943" max="6943" width="42.42578125" style="18" customWidth="1"/>
    <col min="6944" max="7167" width="10.85546875" style="18"/>
    <col min="7168" max="7168" width="13.85546875" style="18" customWidth="1"/>
    <col min="7169" max="7169" width="30.28515625" style="18" customWidth="1"/>
    <col min="7170" max="7170" width="34.42578125" style="18" customWidth="1"/>
    <col min="7171" max="7171" width="32.7109375" style="18" customWidth="1"/>
    <col min="7172" max="7172" width="40.85546875" style="18" customWidth="1"/>
    <col min="7173" max="7173" width="27.5703125" style="18" customWidth="1"/>
    <col min="7174" max="7174" width="25.42578125" style="18" customWidth="1"/>
    <col min="7175" max="7175" width="25.7109375" style="18" customWidth="1"/>
    <col min="7176" max="7176" width="22.28515625" style="18" customWidth="1"/>
    <col min="7177" max="7177" width="34" style="18" customWidth="1"/>
    <col min="7178" max="7178" width="21" style="18" customWidth="1"/>
    <col min="7179" max="7179" width="26.7109375" style="18" customWidth="1"/>
    <col min="7180" max="7180" width="30" style="18" customWidth="1"/>
    <col min="7181" max="7181" width="33.5703125" style="18" customWidth="1"/>
    <col min="7182" max="7182" width="1.5703125" style="18" customWidth="1"/>
    <col min="7183" max="7183" width="20.28515625" style="18" customWidth="1"/>
    <col min="7184" max="7184" width="20.140625" style="18" customWidth="1"/>
    <col min="7185" max="7185" width="17" style="18" customWidth="1"/>
    <col min="7186" max="7186" width="17.28515625" style="18" customWidth="1"/>
    <col min="7187" max="7187" width="29.140625" style="18" customWidth="1"/>
    <col min="7188" max="7188" width="24.7109375" style="18" customWidth="1"/>
    <col min="7189" max="7189" width="24.140625" style="18" customWidth="1"/>
    <col min="7190" max="7190" width="1.5703125" style="18" customWidth="1"/>
    <col min="7191" max="7191" width="21.28515625" style="18" customWidth="1"/>
    <col min="7192" max="7192" width="18.7109375" style="18" customWidth="1"/>
    <col min="7193" max="7193" width="29.5703125" style="18" customWidth="1"/>
    <col min="7194" max="7194" width="23" style="18" customWidth="1"/>
    <col min="7195" max="7195" width="25.85546875" style="18" customWidth="1"/>
    <col min="7196" max="7196" width="36" style="18" customWidth="1"/>
    <col min="7197" max="7197" width="25.140625" style="18" customWidth="1"/>
    <col min="7198" max="7198" width="44" style="18" customWidth="1"/>
    <col min="7199" max="7199" width="42.42578125" style="18" customWidth="1"/>
    <col min="7200" max="7423" width="10.85546875" style="18"/>
    <col min="7424" max="7424" width="13.85546875" style="18" customWidth="1"/>
    <col min="7425" max="7425" width="30.28515625" style="18" customWidth="1"/>
    <col min="7426" max="7426" width="34.42578125" style="18" customWidth="1"/>
    <col min="7427" max="7427" width="32.7109375" style="18" customWidth="1"/>
    <col min="7428" max="7428" width="40.85546875" style="18" customWidth="1"/>
    <col min="7429" max="7429" width="27.5703125" style="18" customWidth="1"/>
    <col min="7430" max="7430" width="25.42578125" style="18" customWidth="1"/>
    <col min="7431" max="7431" width="25.7109375" style="18" customWidth="1"/>
    <col min="7432" max="7432" width="22.28515625" style="18" customWidth="1"/>
    <col min="7433" max="7433" width="34" style="18" customWidth="1"/>
    <col min="7434" max="7434" width="21" style="18" customWidth="1"/>
    <col min="7435" max="7435" width="26.7109375" style="18" customWidth="1"/>
    <col min="7436" max="7436" width="30" style="18" customWidth="1"/>
    <col min="7437" max="7437" width="33.5703125" style="18" customWidth="1"/>
    <col min="7438" max="7438" width="1.5703125" style="18" customWidth="1"/>
    <col min="7439" max="7439" width="20.28515625" style="18" customWidth="1"/>
    <col min="7440" max="7440" width="20.140625" style="18" customWidth="1"/>
    <col min="7441" max="7441" width="17" style="18" customWidth="1"/>
    <col min="7442" max="7442" width="17.28515625" style="18" customWidth="1"/>
    <col min="7443" max="7443" width="29.140625" style="18" customWidth="1"/>
    <col min="7444" max="7444" width="24.7109375" style="18" customWidth="1"/>
    <col min="7445" max="7445" width="24.140625" style="18" customWidth="1"/>
    <col min="7446" max="7446" width="1.5703125" style="18" customWidth="1"/>
    <col min="7447" max="7447" width="21.28515625" style="18" customWidth="1"/>
    <col min="7448" max="7448" width="18.7109375" style="18" customWidth="1"/>
    <col min="7449" max="7449" width="29.5703125" style="18" customWidth="1"/>
    <col min="7450" max="7450" width="23" style="18" customWidth="1"/>
    <col min="7451" max="7451" width="25.85546875" style="18" customWidth="1"/>
    <col min="7452" max="7452" width="36" style="18" customWidth="1"/>
    <col min="7453" max="7453" width="25.140625" style="18" customWidth="1"/>
    <col min="7454" max="7454" width="44" style="18" customWidth="1"/>
    <col min="7455" max="7455" width="42.42578125" style="18" customWidth="1"/>
    <col min="7456" max="7679" width="10.85546875" style="18"/>
    <col min="7680" max="7680" width="13.85546875" style="18" customWidth="1"/>
    <col min="7681" max="7681" width="30.28515625" style="18" customWidth="1"/>
    <col min="7682" max="7682" width="34.42578125" style="18" customWidth="1"/>
    <col min="7683" max="7683" width="32.7109375" style="18" customWidth="1"/>
    <col min="7684" max="7684" width="40.85546875" style="18" customWidth="1"/>
    <col min="7685" max="7685" width="27.5703125" style="18" customWidth="1"/>
    <col min="7686" max="7686" width="25.42578125" style="18" customWidth="1"/>
    <col min="7687" max="7687" width="25.7109375" style="18" customWidth="1"/>
    <col min="7688" max="7688" width="22.28515625" style="18" customWidth="1"/>
    <col min="7689" max="7689" width="34" style="18" customWidth="1"/>
    <col min="7690" max="7690" width="21" style="18" customWidth="1"/>
    <col min="7691" max="7691" width="26.7109375" style="18" customWidth="1"/>
    <col min="7692" max="7692" width="30" style="18" customWidth="1"/>
    <col min="7693" max="7693" width="33.5703125" style="18" customWidth="1"/>
    <col min="7694" max="7694" width="1.5703125" style="18" customWidth="1"/>
    <col min="7695" max="7695" width="20.28515625" style="18" customWidth="1"/>
    <col min="7696" max="7696" width="20.140625" style="18" customWidth="1"/>
    <col min="7697" max="7697" width="17" style="18" customWidth="1"/>
    <col min="7698" max="7698" width="17.28515625" style="18" customWidth="1"/>
    <col min="7699" max="7699" width="29.140625" style="18" customWidth="1"/>
    <col min="7700" max="7700" width="24.7109375" style="18" customWidth="1"/>
    <col min="7701" max="7701" width="24.140625" style="18" customWidth="1"/>
    <col min="7702" max="7702" width="1.5703125" style="18" customWidth="1"/>
    <col min="7703" max="7703" width="21.28515625" style="18" customWidth="1"/>
    <col min="7704" max="7704" width="18.7109375" style="18" customWidth="1"/>
    <col min="7705" max="7705" width="29.5703125" style="18" customWidth="1"/>
    <col min="7706" max="7706" width="23" style="18" customWidth="1"/>
    <col min="7707" max="7707" width="25.85546875" style="18" customWidth="1"/>
    <col min="7708" max="7708" width="36" style="18" customWidth="1"/>
    <col min="7709" max="7709" width="25.140625" style="18" customWidth="1"/>
    <col min="7710" max="7710" width="44" style="18" customWidth="1"/>
    <col min="7711" max="7711" width="42.42578125" style="18" customWidth="1"/>
    <col min="7712" max="7935" width="10.85546875" style="18"/>
    <col min="7936" max="7936" width="13.85546875" style="18" customWidth="1"/>
    <col min="7937" max="7937" width="30.28515625" style="18" customWidth="1"/>
    <col min="7938" max="7938" width="34.42578125" style="18" customWidth="1"/>
    <col min="7939" max="7939" width="32.7109375" style="18" customWidth="1"/>
    <col min="7940" max="7940" width="40.85546875" style="18" customWidth="1"/>
    <col min="7941" max="7941" width="27.5703125" style="18" customWidth="1"/>
    <col min="7942" max="7942" width="25.42578125" style="18" customWidth="1"/>
    <col min="7943" max="7943" width="25.7109375" style="18" customWidth="1"/>
    <col min="7944" max="7944" width="22.28515625" style="18" customWidth="1"/>
    <col min="7945" max="7945" width="34" style="18" customWidth="1"/>
    <col min="7946" max="7946" width="21" style="18" customWidth="1"/>
    <col min="7947" max="7947" width="26.7109375" style="18" customWidth="1"/>
    <col min="7948" max="7948" width="30" style="18" customWidth="1"/>
    <col min="7949" max="7949" width="33.5703125" style="18" customWidth="1"/>
    <col min="7950" max="7950" width="1.5703125" style="18" customWidth="1"/>
    <col min="7951" max="7951" width="20.28515625" style="18" customWidth="1"/>
    <col min="7952" max="7952" width="20.140625" style="18" customWidth="1"/>
    <col min="7953" max="7953" width="17" style="18" customWidth="1"/>
    <col min="7954" max="7954" width="17.28515625" style="18" customWidth="1"/>
    <col min="7955" max="7955" width="29.140625" style="18" customWidth="1"/>
    <col min="7956" max="7956" width="24.7109375" style="18" customWidth="1"/>
    <col min="7957" max="7957" width="24.140625" style="18" customWidth="1"/>
    <col min="7958" max="7958" width="1.5703125" style="18" customWidth="1"/>
    <col min="7959" max="7959" width="21.28515625" style="18" customWidth="1"/>
    <col min="7960" max="7960" width="18.7109375" style="18" customWidth="1"/>
    <col min="7961" max="7961" width="29.5703125" style="18" customWidth="1"/>
    <col min="7962" max="7962" width="23" style="18" customWidth="1"/>
    <col min="7963" max="7963" width="25.85546875" style="18" customWidth="1"/>
    <col min="7964" max="7964" width="36" style="18" customWidth="1"/>
    <col min="7965" max="7965" width="25.140625" style="18" customWidth="1"/>
    <col min="7966" max="7966" width="44" style="18" customWidth="1"/>
    <col min="7967" max="7967" width="42.42578125" style="18" customWidth="1"/>
    <col min="7968" max="8191" width="10.85546875" style="18"/>
    <col min="8192" max="8192" width="13.85546875" style="18" customWidth="1"/>
    <col min="8193" max="8193" width="30.28515625" style="18" customWidth="1"/>
    <col min="8194" max="8194" width="34.42578125" style="18" customWidth="1"/>
    <col min="8195" max="8195" width="32.7109375" style="18" customWidth="1"/>
    <col min="8196" max="8196" width="40.85546875" style="18" customWidth="1"/>
    <col min="8197" max="8197" width="27.5703125" style="18" customWidth="1"/>
    <col min="8198" max="8198" width="25.42578125" style="18" customWidth="1"/>
    <col min="8199" max="8199" width="25.7109375" style="18" customWidth="1"/>
    <col min="8200" max="8200" width="22.28515625" style="18" customWidth="1"/>
    <col min="8201" max="8201" width="34" style="18" customWidth="1"/>
    <col min="8202" max="8202" width="21" style="18" customWidth="1"/>
    <col min="8203" max="8203" width="26.7109375" style="18" customWidth="1"/>
    <col min="8204" max="8204" width="30" style="18" customWidth="1"/>
    <col min="8205" max="8205" width="33.5703125" style="18" customWidth="1"/>
    <col min="8206" max="8206" width="1.5703125" style="18" customWidth="1"/>
    <col min="8207" max="8207" width="20.28515625" style="18" customWidth="1"/>
    <col min="8208" max="8208" width="20.140625" style="18" customWidth="1"/>
    <col min="8209" max="8209" width="17" style="18" customWidth="1"/>
    <col min="8210" max="8210" width="17.28515625" style="18" customWidth="1"/>
    <col min="8211" max="8211" width="29.140625" style="18" customWidth="1"/>
    <col min="8212" max="8212" width="24.7109375" style="18" customWidth="1"/>
    <col min="8213" max="8213" width="24.140625" style="18" customWidth="1"/>
    <col min="8214" max="8214" width="1.5703125" style="18" customWidth="1"/>
    <col min="8215" max="8215" width="21.28515625" style="18" customWidth="1"/>
    <col min="8216" max="8216" width="18.7109375" style="18" customWidth="1"/>
    <col min="8217" max="8217" width="29.5703125" style="18" customWidth="1"/>
    <col min="8218" max="8218" width="23" style="18" customWidth="1"/>
    <col min="8219" max="8219" width="25.85546875" style="18" customWidth="1"/>
    <col min="8220" max="8220" width="36" style="18" customWidth="1"/>
    <col min="8221" max="8221" width="25.140625" style="18" customWidth="1"/>
    <col min="8222" max="8222" width="44" style="18" customWidth="1"/>
    <col min="8223" max="8223" width="42.42578125" style="18" customWidth="1"/>
    <col min="8224" max="8447" width="10.85546875" style="18"/>
    <col min="8448" max="8448" width="13.85546875" style="18" customWidth="1"/>
    <col min="8449" max="8449" width="30.28515625" style="18" customWidth="1"/>
    <col min="8450" max="8450" width="34.42578125" style="18" customWidth="1"/>
    <col min="8451" max="8451" width="32.7109375" style="18" customWidth="1"/>
    <col min="8452" max="8452" width="40.85546875" style="18" customWidth="1"/>
    <col min="8453" max="8453" width="27.5703125" style="18" customWidth="1"/>
    <col min="8454" max="8454" width="25.42578125" style="18" customWidth="1"/>
    <col min="8455" max="8455" width="25.7109375" style="18" customWidth="1"/>
    <col min="8456" max="8456" width="22.28515625" style="18" customWidth="1"/>
    <col min="8457" max="8457" width="34" style="18" customWidth="1"/>
    <col min="8458" max="8458" width="21" style="18" customWidth="1"/>
    <col min="8459" max="8459" width="26.7109375" style="18" customWidth="1"/>
    <col min="8460" max="8460" width="30" style="18" customWidth="1"/>
    <col min="8461" max="8461" width="33.5703125" style="18" customWidth="1"/>
    <col min="8462" max="8462" width="1.5703125" style="18" customWidth="1"/>
    <col min="8463" max="8463" width="20.28515625" style="18" customWidth="1"/>
    <col min="8464" max="8464" width="20.140625" style="18" customWidth="1"/>
    <col min="8465" max="8465" width="17" style="18" customWidth="1"/>
    <col min="8466" max="8466" width="17.28515625" style="18" customWidth="1"/>
    <col min="8467" max="8467" width="29.140625" style="18" customWidth="1"/>
    <col min="8468" max="8468" width="24.7109375" style="18" customWidth="1"/>
    <col min="8469" max="8469" width="24.140625" style="18" customWidth="1"/>
    <col min="8470" max="8470" width="1.5703125" style="18" customWidth="1"/>
    <col min="8471" max="8471" width="21.28515625" style="18" customWidth="1"/>
    <col min="8472" max="8472" width="18.7109375" style="18" customWidth="1"/>
    <col min="8473" max="8473" width="29.5703125" style="18" customWidth="1"/>
    <col min="8474" max="8474" width="23" style="18" customWidth="1"/>
    <col min="8475" max="8475" width="25.85546875" style="18" customWidth="1"/>
    <col min="8476" max="8476" width="36" style="18" customWidth="1"/>
    <col min="8477" max="8477" width="25.140625" style="18" customWidth="1"/>
    <col min="8478" max="8478" width="44" style="18" customWidth="1"/>
    <col min="8479" max="8479" width="42.42578125" style="18" customWidth="1"/>
    <col min="8480" max="8703" width="10.85546875" style="18"/>
    <col min="8704" max="8704" width="13.85546875" style="18" customWidth="1"/>
    <col min="8705" max="8705" width="30.28515625" style="18" customWidth="1"/>
    <col min="8706" max="8706" width="34.42578125" style="18" customWidth="1"/>
    <col min="8707" max="8707" width="32.7109375" style="18" customWidth="1"/>
    <col min="8708" max="8708" width="40.85546875" style="18" customWidth="1"/>
    <col min="8709" max="8709" width="27.5703125" style="18" customWidth="1"/>
    <col min="8710" max="8710" width="25.42578125" style="18" customWidth="1"/>
    <col min="8711" max="8711" width="25.7109375" style="18" customWidth="1"/>
    <col min="8712" max="8712" width="22.28515625" style="18" customWidth="1"/>
    <col min="8713" max="8713" width="34" style="18" customWidth="1"/>
    <col min="8714" max="8714" width="21" style="18" customWidth="1"/>
    <col min="8715" max="8715" width="26.7109375" style="18" customWidth="1"/>
    <col min="8716" max="8716" width="30" style="18" customWidth="1"/>
    <col min="8717" max="8717" width="33.5703125" style="18" customWidth="1"/>
    <col min="8718" max="8718" width="1.5703125" style="18" customWidth="1"/>
    <col min="8719" max="8719" width="20.28515625" style="18" customWidth="1"/>
    <col min="8720" max="8720" width="20.140625" style="18" customWidth="1"/>
    <col min="8721" max="8721" width="17" style="18" customWidth="1"/>
    <col min="8722" max="8722" width="17.28515625" style="18" customWidth="1"/>
    <col min="8723" max="8723" width="29.140625" style="18" customWidth="1"/>
    <col min="8724" max="8724" width="24.7109375" style="18" customWidth="1"/>
    <col min="8725" max="8725" width="24.140625" style="18" customWidth="1"/>
    <col min="8726" max="8726" width="1.5703125" style="18" customWidth="1"/>
    <col min="8727" max="8727" width="21.28515625" style="18" customWidth="1"/>
    <col min="8728" max="8728" width="18.7109375" style="18" customWidth="1"/>
    <col min="8729" max="8729" width="29.5703125" style="18" customWidth="1"/>
    <col min="8730" max="8730" width="23" style="18" customWidth="1"/>
    <col min="8731" max="8731" width="25.85546875" style="18" customWidth="1"/>
    <col min="8732" max="8732" width="36" style="18" customWidth="1"/>
    <col min="8733" max="8733" width="25.140625" style="18" customWidth="1"/>
    <col min="8734" max="8734" width="44" style="18" customWidth="1"/>
    <col min="8735" max="8735" width="42.42578125" style="18" customWidth="1"/>
    <col min="8736" max="8959" width="10.85546875" style="18"/>
    <col min="8960" max="8960" width="13.85546875" style="18" customWidth="1"/>
    <col min="8961" max="8961" width="30.28515625" style="18" customWidth="1"/>
    <col min="8962" max="8962" width="34.42578125" style="18" customWidth="1"/>
    <col min="8963" max="8963" width="32.7109375" style="18" customWidth="1"/>
    <col min="8964" max="8964" width="40.85546875" style="18" customWidth="1"/>
    <col min="8965" max="8965" width="27.5703125" style="18" customWidth="1"/>
    <col min="8966" max="8966" width="25.42578125" style="18" customWidth="1"/>
    <col min="8967" max="8967" width="25.7109375" style="18" customWidth="1"/>
    <col min="8968" max="8968" width="22.28515625" style="18" customWidth="1"/>
    <col min="8969" max="8969" width="34" style="18" customWidth="1"/>
    <col min="8970" max="8970" width="21" style="18" customWidth="1"/>
    <col min="8971" max="8971" width="26.7109375" style="18" customWidth="1"/>
    <col min="8972" max="8972" width="30" style="18" customWidth="1"/>
    <col min="8973" max="8973" width="33.5703125" style="18" customWidth="1"/>
    <col min="8974" max="8974" width="1.5703125" style="18" customWidth="1"/>
    <col min="8975" max="8975" width="20.28515625" style="18" customWidth="1"/>
    <col min="8976" max="8976" width="20.140625" style="18" customWidth="1"/>
    <col min="8977" max="8977" width="17" style="18" customWidth="1"/>
    <col min="8978" max="8978" width="17.28515625" style="18" customWidth="1"/>
    <col min="8979" max="8979" width="29.140625" style="18" customWidth="1"/>
    <col min="8980" max="8980" width="24.7109375" style="18" customWidth="1"/>
    <col min="8981" max="8981" width="24.140625" style="18" customWidth="1"/>
    <col min="8982" max="8982" width="1.5703125" style="18" customWidth="1"/>
    <col min="8983" max="8983" width="21.28515625" style="18" customWidth="1"/>
    <col min="8984" max="8984" width="18.7109375" style="18" customWidth="1"/>
    <col min="8985" max="8985" width="29.5703125" style="18" customWidth="1"/>
    <col min="8986" max="8986" width="23" style="18" customWidth="1"/>
    <col min="8987" max="8987" width="25.85546875" style="18" customWidth="1"/>
    <col min="8988" max="8988" width="36" style="18" customWidth="1"/>
    <col min="8989" max="8989" width="25.140625" style="18" customWidth="1"/>
    <col min="8990" max="8990" width="44" style="18" customWidth="1"/>
    <col min="8991" max="8991" width="42.42578125" style="18" customWidth="1"/>
    <col min="8992" max="9215" width="10.85546875" style="18"/>
    <col min="9216" max="9216" width="13.85546875" style="18" customWidth="1"/>
    <col min="9217" max="9217" width="30.28515625" style="18" customWidth="1"/>
    <col min="9218" max="9218" width="34.42578125" style="18" customWidth="1"/>
    <col min="9219" max="9219" width="32.7109375" style="18" customWidth="1"/>
    <col min="9220" max="9220" width="40.85546875" style="18" customWidth="1"/>
    <col min="9221" max="9221" width="27.5703125" style="18" customWidth="1"/>
    <col min="9222" max="9222" width="25.42578125" style="18" customWidth="1"/>
    <col min="9223" max="9223" width="25.7109375" style="18" customWidth="1"/>
    <col min="9224" max="9224" width="22.28515625" style="18" customWidth="1"/>
    <col min="9225" max="9225" width="34" style="18" customWidth="1"/>
    <col min="9226" max="9226" width="21" style="18" customWidth="1"/>
    <col min="9227" max="9227" width="26.7109375" style="18" customWidth="1"/>
    <col min="9228" max="9228" width="30" style="18" customWidth="1"/>
    <col min="9229" max="9229" width="33.5703125" style="18" customWidth="1"/>
    <col min="9230" max="9230" width="1.5703125" style="18" customWidth="1"/>
    <col min="9231" max="9231" width="20.28515625" style="18" customWidth="1"/>
    <col min="9232" max="9232" width="20.140625" style="18" customWidth="1"/>
    <col min="9233" max="9233" width="17" style="18" customWidth="1"/>
    <col min="9234" max="9234" width="17.28515625" style="18" customWidth="1"/>
    <col min="9235" max="9235" width="29.140625" style="18" customWidth="1"/>
    <col min="9236" max="9236" width="24.7109375" style="18" customWidth="1"/>
    <col min="9237" max="9237" width="24.140625" style="18" customWidth="1"/>
    <col min="9238" max="9238" width="1.5703125" style="18" customWidth="1"/>
    <col min="9239" max="9239" width="21.28515625" style="18" customWidth="1"/>
    <col min="9240" max="9240" width="18.7109375" style="18" customWidth="1"/>
    <col min="9241" max="9241" width="29.5703125" style="18" customWidth="1"/>
    <col min="9242" max="9242" width="23" style="18" customWidth="1"/>
    <col min="9243" max="9243" width="25.85546875" style="18" customWidth="1"/>
    <col min="9244" max="9244" width="36" style="18" customWidth="1"/>
    <col min="9245" max="9245" width="25.140625" style="18" customWidth="1"/>
    <col min="9246" max="9246" width="44" style="18" customWidth="1"/>
    <col min="9247" max="9247" width="42.42578125" style="18" customWidth="1"/>
    <col min="9248" max="9471" width="10.85546875" style="18"/>
    <col min="9472" max="9472" width="13.85546875" style="18" customWidth="1"/>
    <col min="9473" max="9473" width="30.28515625" style="18" customWidth="1"/>
    <col min="9474" max="9474" width="34.42578125" style="18" customWidth="1"/>
    <col min="9475" max="9475" width="32.7109375" style="18" customWidth="1"/>
    <col min="9476" max="9476" width="40.85546875" style="18" customWidth="1"/>
    <col min="9477" max="9477" width="27.5703125" style="18" customWidth="1"/>
    <col min="9478" max="9478" width="25.42578125" style="18" customWidth="1"/>
    <col min="9479" max="9479" width="25.7109375" style="18" customWidth="1"/>
    <col min="9480" max="9480" width="22.28515625" style="18" customWidth="1"/>
    <col min="9481" max="9481" width="34" style="18" customWidth="1"/>
    <col min="9482" max="9482" width="21" style="18" customWidth="1"/>
    <col min="9483" max="9483" width="26.7109375" style="18" customWidth="1"/>
    <col min="9484" max="9484" width="30" style="18" customWidth="1"/>
    <col min="9485" max="9485" width="33.5703125" style="18" customWidth="1"/>
    <col min="9486" max="9486" width="1.5703125" style="18" customWidth="1"/>
    <col min="9487" max="9487" width="20.28515625" style="18" customWidth="1"/>
    <col min="9488" max="9488" width="20.140625" style="18" customWidth="1"/>
    <col min="9489" max="9489" width="17" style="18" customWidth="1"/>
    <col min="9490" max="9490" width="17.28515625" style="18" customWidth="1"/>
    <col min="9491" max="9491" width="29.140625" style="18" customWidth="1"/>
    <col min="9492" max="9492" width="24.7109375" style="18" customWidth="1"/>
    <col min="9493" max="9493" width="24.140625" style="18" customWidth="1"/>
    <col min="9494" max="9494" width="1.5703125" style="18" customWidth="1"/>
    <col min="9495" max="9495" width="21.28515625" style="18" customWidth="1"/>
    <col min="9496" max="9496" width="18.7109375" style="18" customWidth="1"/>
    <col min="9497" max="9497" width="29.5703125" style="18" customWidth="1"/>
    <col min="9498" max="9498" width="23" style="18" customWidth="1"/>
    <col min="9499" max="9499" width="25.85546875" style="18" customWidth="1"/>
    <col min="9500" max="9500" width="36" style="18" customWidth="1"/>
    <col min="9501" max="9501" width="25.140625" style="18" customWidth="1"/>
    <col min="9502" max="9502" width="44" style="18" customWidth="1"/>
    <col min="9503" max="9503" width="42.42578125" style="18" customWidth="1"/>
    <col min="9504" max="9727" width="10.85546875" style="18"/>
    <col min="9728" max="9728" width="13.85546875" style="18" customWidth="1"/>
    <col min="9729" max="9729" width="30.28515625" style="18" customWidth="1"/>
    <col min="9730" max="9730" width="34.42578125" style="18" customWidth="1"/>
    <col min="9731" max="9731" width="32.7109375" style="18" customWidth="1"/>
    <col min="9732" max="9732" width="40.85546875" style="18" customWidth="1"/>
    <col min="9733" max="9733" width="27.5703125" style="18" customWidth="1"/>
    <col min="9734" max="9734" width="25.42578125" style="18" customWidth="1"/>
    <col min="9735" max="9735" width="25.7109375" style="18" customWidth="1"/>
    <col min="9736" max="9736" width="22.28515625" style="18" customWidth="1"/>
    <col min="9737" max="9737" width="34" style="18" customWidth="1"/>
    <col min="9738" max="9738" width="21" style="18" customWidth="1"/>
    <col min="9739" max="9739" width="26.7109375" style="18" customWidth="1"/>
    <col min="9740" max="9740" width="30" style="18" customWidth="1"/>
    <col min="9741" max="9741" width="33.5703125" style="18" customWidth="1"/>
    <col min="9742" max="9742" width="1.5703125" style="18" customWidth="1"/>
    <col min="9743" max="9743" width="20.28515625" style="18" customWidth="1"/>
    <col min="9744" max="9744" width="20.140625" style="18" customWidth="1"/>
    <col min="9745" max="9745" width="17" style="18" customWidth="1"/>
    <col min="9746" max="9746" width="17.28515625" style="18" customWidth="1"/>
    <col min="9747" max="9747" width="29.140625" style="18" customWidth="1"/>
    <col min="9748" max="9748" width="24.7109375" style="18" customWidth="1"/>
    <col min="9749" max="9749" width="24.140625" style="18" customWidth="1"/>
    <col min="9750" max="9750" width="1.5703125" style="18" customWidth="1"/>
    <col min="9751" max="9751" width="21.28515625" style="18" customWidth="1"/>
    <col min="9752" max="9752" width="18.7109375" style="18" customWidth="1"/>
    <col min="9753" max="9753" width="29.5703125" style="18" customWidth="1"/>
    <col min="9754" max="9754" width="23" style="18" customWidth="1"/>
    <col min="9755" max="9755" width="25.85546875" style="18" customWidth="1"/>
    <col min="9756" max="9756" width="36" style="18" customWidth="1"/>
    <col min="9757" max="9757" width="25.140625" style="18" customWidth="1"/>
    <col min="9758" max="9758" width="44" style="18" customWidth="1"/>
    <col min="9759" max="9759" width="42.42578125" style="18" customWidth="1"/>
    <col min="9760" max="9983" width="10.85546875" style="18"/>
    <col min="9984" max="9984" width="13.85546875" style="18" customWidth="1"/>
    <col min="9985" max="9985" width="30.28515625" style="18" customWidth="1"/>
    <col min="9986" max="9986" width="34.42578125" style="18" customWidth="1"/>
    <col min="9987" max="9987" width="32.7109375" style="18" customWidth="1"/>
    <col min="9988" max="9988" width="40.85546875" style="18" customWidth="1"/>
    <col min="9989" max="9989" width="27.5703125" style="18" customWidth="1"/>
    <col min="9990" max="9990" width="25.42578125" style="18" customWidth="1"/>
    <col min="9991" max="9991" width="25.7109375" style="18" customWidth="1"/>
    <col min="9992" max="9992" width="22.28515625" style="18" customWidth="1"/>
    <col min="9993" max="9993" width="34" style="18" customWidth="1"/>
    <col min="9994" max="9994" width="21" style="18" customWidth="1"/>
    <col min="9995" max="9995" width="26.7109375" style="18" customWidth="1"/>
    <col min="9996" max="9996" width="30" style="18" customWidth="1"/>
    <col min="9997" max="9997" width="33.5703125" style="18" customWidth="1"/>
    <col min="9998" max="9998" width="1.5703125" style="18" customWidth="1"/>
    <col min="9999" max="9999" width="20.28515625" style="18" customWidth="1"/>
    <col min="10000" max="10000" width="20.140625" style="18" customWidth="1"/>
    <col min="10001" max="10001" width="17" style="18" customWidth="1"/>
    <col min="10002" max="10002" width="17.28515625" style="18" customWidth="1"/>
    <col min="10003" max="10003" width="29.140625" style="18" customWidth="1"/>
    <col min="10004" max="10004" width="24.7109375" style="18" customWidth="1"/>
    <col min="10005" max="10005" width="24.140625" style="18" customWidth="1"/>
    <col min="10006" max="10006" width="1.5703125" style="18" customWidth="1"/>
    <col min="10007" max="10007" width="21.28515625" style="18" customWidth="1"/>
    <col min="10008" max="10008" width="18.7109375" style="18" customWidth="1"/>
    <col min="10009" max="10009" width="29.5703125" style="18" customWidth="1"/>
    <col min="10010" max="10010" width="23" style="18" customWidth="1"/>
    <col min="10011" max="10011" width="25.85546875" style="18" customWidth="1"/>
    <col min="10012" max="10012" width="36" style="18" customWidth="1"/>
    <col min="10013" max="10013" width="25.140625" style="18" customWidth="1"/>
    <col min="10014" max="10014" width="44" style="18" customWidth="1"/>
    <col min="10015" max="10015" width="42.42578125" style="18" customWidth="1"/>
    <col min="10016" max="10239" width="10.85546875" style="18"/>
    <col min="10240" max="10240" width="13.85546875" style="18" customWidth="1"/>
    <col min="10241" max="10241" width="30.28515625" style="18" customWidth="1"/>
    <col min="10242" max="10242" width="34.42578125" style="18" customWidth="1"/>
    <col min="10243" max="10243" width="32.7109375" style="18" customWidth="1"/>
    <col min="10244" max="10244" width="40.85546875" style="18" customWidth="1"/>
    <col min="10245" max="10245" width="27.5703125" style="18" customWidth="1"/>
    <col min="10246" max="10246" width="25.42578125" style="18" customWidth="1"/>
    <col min="10247" max="10247" width="25.7109375" style="18" customWidth="1"/>
    <col min="10248" max="10248" width="22.28515625" style="18" customWidth="1"/>
    <col min="10249" max="10249" width="34" style="18" customWidth="1"/>
    <col min="10250" max="10250" width="21" style="18" customWidth="1"/>
    <col min="10251" max="10251" width="26.7109375" style="18" customWidth="1"/>
    <col min="10252" max="10252" width="30" style="18" customWidth="1"/>
    <col min="10253" max="10253" width="33.5703125" style="18" customWidth="1"/>
    <col min="10254" max="10254" width="1.5703125" style="18" customWidth="1"/>
    <col min="10255" max="10255" width="20.28515625" style="18" customWidth="1"/>
    <col min="10256" max="10256" width="20.140625" style="18" customWidth="1"/>
    <col min="10257" max="10257" width="17" style="18" customWidth="1"/>
    <col min="10258" max="10258" width="17.28515625" style="18" customWidth="1"/>
    <col min="10259" max="10259" width="29.140625" style="18" customWidth="1"/>
    <col min="10260" max="10260" width="24.7109375" style="18" customWidth="1"/>
    <col min="10261" max="10261" width="24.140625" style="18" customWidth="1"/>
    <col min="10262" max="10262" width="1.5703125" style="18" customWidth="1"/>
    <col min="10263" max="10263" width="21.28515625" style="18" customWidth="1"/>
    <col min="10264" max="10264" width="18.7109375" style="18" customWidth="1"/>
    <col min="10265" max="10265" width="29.5703125" style="18" customWidth="1"/>
    <col min="10266" max="10266" width="23" style="18" customWidth="1"/>
    <col min="10267" max="10267" width="25.85546875" style="18" customWidth="1"/>
    <col min="10268" max="10268" width="36" style="18" customWidth="1"/>
    <col min="10269" max="10269" width="25.140625" style="18" customWidth="1"/>
    <col min="10270" max="10270" width="44" style="18" customWidth="1"/>
    <col min="10271" max="10271" width="42.42578125" style="18" customWidth="1"/>
    <col min="10272" max="10495" width="10.85546875" style="18"/>
    <col min="10496" max="10496" width="13.85546875" style="18" customWidth="1"/>
    <col min="10497" max="10497" width="30.28515625" style="18" customWidth="1"/>
    <col min="10498" max="10498" width="34.42578125" style="18" customWidth="1"/>
    <col min="10499" max="10499" width="32.7109375" style="18" customWidth="1"/>
    <col min="10500" max="10500" width="40.85546875" style="18" customWidth="1"/>
    <col min="10501" max="10501" width="27.5703125" style="18" customWidth="1"/>
    <col min="10502" max="10502" width="25.42578125" style="18" customWidth="1"/>
    <col min="10503" max="10503" width="25.7109375" style="18" customWidth="1"/>
    <col min="10504" max="10504" width="22.28515625" style="18" customWidth="1"/>
    <col min="10505" max="10505" width="34" style="18" customWidth="1"/>
    <col min="10506" max="10506" width="21" style="18" customWidth="1"/>
    <col min="10507" max="10507" width="26.7109375" style="18" customWidth="1"/>
    <col min="10508" max="10508" width="30" style="18" customWidth="1"/>
    <col min="10509" max="10509" width="33.5703125" style="18" customWidth="1"/>
    <col min="10510" max="10510" width="1.5703125" style="18" customWidth="1"/>
    <col min="10511" max="10511" width="20.28515625" style="18" customWidth="1"/>
    <col min="10512" max="10512" width="20.140625" style="18" customWidth="1"/>
    <col min="10513" max="10513" width="17" style="18" customWidth="1"/>
    <col min="10514" max="10514" width="17.28515625" style="18" customWidth="1"/>
    <col min="10515" max="10515" width="29.140625" style="18" customWidth="1"/>
    <col min="10516" max="10516" width="24.7109375" style="18" customWidth="1"/>
    <col min="10517" max="10517" width="24.140625" style="18" customWidth="1"/>
    <col min="10518" max="10518" width="1.5703125" style="18" customWidth="1"/>
    <col min="10519" max="10519" width="21.28515625" style="18" customWidth="1"/>
    <col min="10520" max="10520" width="18.7109375" style="18" customWidth="1"/>
    <col min="10521" max="10521" width="29.5703125" style="18" customWidth="1"/>
    <col min="10522" max="10522" width="23" style="18" customWidth="1"/>
    <col min="10523" max="10523" width="25.85546875" style="18" customWidth="1"/>
    <col min="10524" max="10524" width="36" style="18" customWidth="1"/>
    <col min="10525" max="10525" width="25.140625" style="18" customWidth="1"/>
    <col min="10526" max="10526" width="44" style="18" customWidth="1"/>
    <col min="10527" max="10527" width="42.42578125" style="18" customWidth="1"/>
    <col min="10528" max="10751" width="10.85546875" style="18"/>
    <col min="10752" max="10752" width="13.85546875" style="18" customWidth="1"/>
    <col min="10753" max="10753" width="30.28515625" style="18" customWidth="1"/>
    <col min="10754" max="10754" width="34.42578125" style="18" customWidth="1"/>
    <col min="10755" max="10755" width="32.7109375" style="18" customWidth="1"/>
    <col min="10756" max="10756" width="40.85546875" style="18" customWidth="1"/>
    <col min="10757" max="10757" width="27.5703125" style="18" customWidth="1"/>
    <col min="10758" max="10758" width="25.42578125" style="18" customWidth="1"/>
    <col min="10759" max="10759" width="25.7109375" style="18" customWidth="1"/>
    <col min="10760" max="10760" width="22.28515625" style="18" customWidth="1"/>
    <col min="10761" max="10761" width="34" style="18" customWidth="1"/>
    <col min="10762" max="10762" width="21" style="18" customWidth="1"/>
    <col min="10763" max="10763" width="26.7109375" style="18" customWidth="1"/>
    <col min="10764" max="10764" width="30" style="18" customWidth="1"/>
    <col min="10765" max="10765" width="33.5703125" style="18" customWidth="1"/>
    <col min="10766" max="10766" width="1.5703125" style="18" customWidth="1"/>
    <col min="10767" max="10767" width="20.28515625" style="18" customWidth="1"/>
    <col min="10768" max="10768" width="20.140625" style="18" customWidth="1"/>
    <col min="10769" max="10769" width="17" style="18" customWidth="1"/>
    <col min="10770" max="10770" width="17.28515625" style="18" customWidth="1"/>
    <col min="10771" max="10771" width="29.140625" style="18" customWidth="1"/>
    <col min="10772" max="10772" width="24.7109375" style="18" customWidth="1"/>
    <col min="10773" max="10773" width="24.140625" style="18" customWidth="1"/>
    <col min="10774" max="10774" width="1.5703125" style="18" customWidth="1"/>
    <col min="10775" max="10775" width="21.28515625" style="18" customWidth="1"/>
    <col min="10776" max="10776" width="18.7109375" style="18" customWidth="1"/>
    <col min="10777" max="10777" width="29.5703125" style="18" customWidth="1"/>
    <col min="10778" max="10778" width="23" style="18" customWidth="1"/>
    <col min="10779" max="10779" width="25.85546875" style="18" customWidth="1"/>
    <col min="10780" max="10780" width="36" style="18" customWidth="1"/>
    <col min="10781" max="10781" width="25.140625" style="18" customWidth="1"/>
    <col min="10782" max="10782" width="44" style="18" customWidth="1"/>
    <col min="10783" max="10783" width="42.42578125" style="18" customWidth="1"/>
    <col min="10784" max="11007" width="10.85546875" style="18"/>
    <col min="11008" max="11008" width="13.85546875" style="18" customWidth="1"/>
    <col min="11009" max="11009" width="30.28515625" style="18" customWidth="1"/>
    <col min="11010" max="11010" width="34.42578125" style="18" customWidth="1"/>
    <col min="11011" max="11011" width="32.7109375" style="18" customWidth="1"/>
    <col min="11012" max="11012" width="40.85546875" style="18" customWidth="1"/>
    <col min="11013" max="11013" width="27.5703125" style="18" customWidth="1"/>
    <col min="11014" max="11014" width="25.42578125" style="18" customWidth="1"/>
    <col min="11015" max="11015" width="25.7109375" style="18" customWidth="1"/>
    <col min="11016" max="11016" width="22.28515625" style="18" customWidth="1"/>
    <col min="11017" max="11017" width="34" style="18" customWidth="1"/>
    <col min="11018" max="11018" width="21" style="18" customWidth="1"/>
    <col min="11019" max="11019" width="26.7109375" style="18" customWidth="1"/>
    <col min="11020" max="11020" width="30" style="18" customWidth="1"/>
    <col min="11021" max="11021" width="33.5703125" style="18" customWidth="1"/>
    <col min="11022" max="11022" width="1.5703125" style="18" customWidth="1"/>
    <col min="11023" max="11023" width="20.28515625" style="18" customWidth="1"/>
    <col min="11024" max="11024" width="20.140625" style="18" customWidth="1"/>
    <col min="11025" max="11025" width="17" style="18" customWidth="1"/>
    <col min="11026" max="11026" width="17.28515625" style="18" customWidth="1"/>
    <col min="11027" max="11027" width="29.140625" style="18" customWidth="1"/>
    <col min="11028" max="11028" width="24.7109375" style="18" customWidth="1"/>
    <col min="11029" max="11029" width="24.140625" style="18" customWidth="1"/>
    <col min="11030" max="11030" width="1.5703125" style="18" customWidth="1"/>
    <col min="11031" max="11031" width="21.28515625" style="18" customWidth="1"/>
    <col min="11032" max="11032" width="18.7109375" style="18" customWidth="1"/>
    <col min="11033" max="11033" width="29.5703125" style="18" customWidth="1"/>
    <col min="11034" max="11034" width="23" style="18" customWidth="1"/>
    <col min="11035" max="11035" width="25.85546875" style="18" customWidth="1"/>
    <col min="11036" max="11036" width="36" style="18" customWidth="1"/>
    <col min="11037" max="11037" width="25.140625" style="18" customWidth="1"/>
    <col min="11038" max="11038" width="44" style="18" customWidth="1"/>
    <col min="11039" max="11039" width="42.42578125" style="18" customWidth="1"/>
    <col min="11040" max="11263" width="10.85546875" style="18"/>
    <col min="11264" max="11264" width="13.85546875" style="18" customWidth="1"/>
    <col min="11265" max="11265" width="30.28515625" style="18" customWidth="1"/>
    <col min="11266" max="11266" width="34.42578125" style="18" customWidth="1"/>
    <col min="11267" max="11267" width="32.7109375" style="18" customWidth="1"/>
    <col min="11268" max="11268" width="40.85546875" style="18" customWidth="1"/>
    <col min="11269" max="11269" width="27.5703125" style="18" customWidth="1"/>
    <col min="11270" max="11270" width="25.42578125" style="18" customWidth="1"/>
    <col min="11271" max="11271" width="25.7109375" style="18" customWidth="1"/>
    <col min="11272" max="11272" width="22.28515625" style="18" customWidth="1"/>
    <col min="11273" max="11273" width="34" style="18" customWidth="1"/>
    <col min="11274" max="11274" width="21" style="18" customWidth="1"/>
    <col min="11275" max="11275" width="26.7109375" style="18" customWidth="1"/>
    <col min="11276" max="11276" width="30" style="18" customWidth="1"/>
    <col min="11277" max="11277" width="33.5703125" style="18" customWidth="1"/>
    <col min="11278" max="11278" width="1.5703125" style="18" customWidth="1"/>
    <col min="11279" max="11279" width="20.28515625" style="18" customWidth="1"/>
    <col min="11280" max="11280" width="20.140625" style="18" customWidth="1"/>
    <col min="11281" max="11281" width="17" style="18" customWidth="1"/>
    <col min="11282" max="11282" width="17.28515625" style="18" customWidth="1"/>
    <col min="11283" max="11283" width="29.140625" style="18" customWidth="1"/>
    <col min="11284" max="11284" width="24.7109375" style="18" customWidth="1"/>
    <col min="11285" max="11285" width="24.140625" style="18" customWidth="1"/>
    <col min="11286" max="11286" width="1.5703125" style="18" customWidth="1"/>
    <col min="11287" max="11287" width="21.28515625" style="18" customWidth="1"/>
    <col min="11288" max="11288" width="18.7109375" style="18" customWidth="1"/>
    <col min="11289" max="11289" width="29.5703125" style="18" customWidth="1"/>
    <col min="11290" max="11290" width="23" style="18" customWidth="1"/>
    <col min="11291" max="11291" width="25.85546875" style="18" customWidth="1"/>
    <col min="11292" max="11292" width="36" style="18" customWidth="1"/>
    <col min="11293" max="11293" width="25.140625" style="18" customWidth="1"/>
    <col min="11294" max="11294" width="44" style="18" customWidth="1"/>
    <col min="11295" max="11295" width="42.42578125" style="18" customWidth="1"/>
    <col min="11296" max="11519" width="10.85546875" style="18"/>
    <col min="11520" max="11520" width="13.85546875" style="18" customWidth="1"/>
    <col min="11521" max="11521" width="30.28515625" style="18" customWidth="1"/>
    <col min="11522" max="11522" width="34.42578125" style="18" customWidth="1"/>
    <col min="11523" max="11523" width="32.7109375" style="18" customWidth="1"/>
    <col min="11524" max="11524" width="40.85546875" style="18" customWidth="1"/>
    <col min="11525" max="11525" width="27.5703125" style="18" customWidth="1"/>
    <col min="11526" max="11526" width="25.42578125" style="18" customWidth="1"/>
    <col min="11527" max="11527" width="25.7109375" style="18" customWidth="1"/>
    <col min="11528" max="11528" width="22.28515625" style="18" customWidth="1"/>
    <col min="11529" max="11529" width="34" style="18" customWidth="1"/>
    <col min="11530" max="11530" width="21" style="18" customWidth="1"/>
    <col min="11531" max="11531" width="26.7109375" style="18" customWidth="1"/>
    <col min="11532" max="11532" width="30" style="18" customWidth="1"/>
    <col min="11533" max="11533" width="33.5703125" style="18" customWidth="1"/>
    <col min="11534" max="11534" width="1.5703125" style="18" customWidth="1"/>
    <col min="11535" max="11535" width="20.28515625" style="18" customWidth="1"/>
    <col min="11536" max="11536" width="20.140625" style="18" customWidth="1"/>
    <col min="11537" max="11537" width="17" style="18" customWidth="1"/>
    <col min="11538" max="11538" width="17.28515625" style="18" customWidth="1"/>
    <col min="11539" max="11539" width="29.140625" style="18" customWidth="1"/>
    <col min="11540" max="11540" width="24.7109375" style="18" customWidth="1"/>
    <col min="11541" max="11541" width="24.140625" style="18" customWidth="1"/>
    <col min="11542" max="11542" width="1.5703125" style="18" customWidth="1"/>
    <col min="11543" max="11543" width="21.28515625" style="18" customWidth="1"/>
    <col min="11544" max="11544" width="18.7109375" style="18" customWidth="1"/>
    <col min="11545" max="11545" width="29.5703125" style="18" customWidth="1"/>
    <col min="11546" max="11546" width="23" style="18" customWidth="1"/>
    <col min="11547" max="11547" width="25.85546875" style="18" customWidth="1"/>
    <col min="11548" max="11548" width="36" style="18" customWidth="1"/>
    <col min="11549" max="11549" width="25.140625" style="18" customWidth="1"/>
    <col min="11550" max="11550" width="44" style="18" customWidth="1"/>
    <col min="11551" max="11551" width="42.42578125" style="18" customWidth="1"/>
    <col min="11552" max="11775" width="10.85546875" style="18"/>
    <col min="11776" max="11776" width="13.85546875" style="18" customWidth="1"/>
    <col min="11777" max="11777" width="30.28515625" style="18" customWidth="1"/>
    <col min="11778" max="11778" width="34.42578125" style="18" customWidth="1"/>
    <col min="11779" max="11779" width="32.7109375" style="18" customWidth="1"/>
    <col min="11780" max="11780" width="40.85546875" style="18" customWidth="1"/>
    <col min="11781" max="11781" width="27.5703125" style="18" customWidth="1"/>
    <col min="11782" max="11782" width="25.42578125" style="18" customWidth="1"/>
    <col min="11783" max="11783" width="25.7109375" style="18" customWidth="1"/>
    <col min="11784" max="11784" width="22.28515625" style="18" customWidth="1"/>
    <col min="11785" max="11785" width="34" style="18" customWidth="1"/>
    <col min="11786" max="11786" width="21" style="18" customWidth="1"/>
    <col min="11787" max="11787" width="26.7109375" style="18" customWidth="1"/>
    <col min="11788" max="11788" width="30" style="18" customWidth="1"/>
    <col min="11789" max="11789" width="33.5703125" style="18" customWidth="1"/>
    <col min="11790" max="11790" width="1.5703125" style="18" customWidth="1"/>
    <col min="11791" max="11791" width="20.28515625" style="18" customWidth="1"/>
    <col min="11792" max="11792" width="20.140625" style="18" customWidth="1"/>
    <col min="11793" max="11793" width="17" style="18" customWidth="1"/>
    <col min="11794" max="11794" width="17.28515625" style="18" customWidth="1"/>
    <col min="11795" max="11795" width="29.140625" style="18" customWidth="1"/>
    <col min="11796" max="11796" width="24.7109375" style="18" customWidth="1"/>
    <col min="11797" max="11797" width="24.140625" style="18" customWidth="1"/>
    <col min="11798" max="11798" width="1.5703125" style="18" customWidth="1"/>
    <col min="11799" max="11799" width="21.28515625" style="18" customWidth="1"/>
    <col min="11800" max="11800" width="18.7109375" style="18" customWidth="1"/>
    <col min="11801" max="11801" width="29.5703125" style="18" customWidth="1"/>
    <col min="11802" max="11802" width="23" style="18" customWidth="1"/>
    <col min="11803" max="11803" width="25.85546875" style="18" customWidth="1"/>
    <col min="11804" max="11804" width="36" style="18" customWidth="1"/>
    <col min="11805" max="11805" width="25.140625" style="18" customWidth="1"/>
    <col min="11806" max="11806" width="44" style="18" customWidth="1"/>
    <col min="11807" max="11807" width="42.42578125" style="18" customWidth="1"/>
    <col min="11808" max="12031" width="10.85546875" style="18"/>
    <col min="12032" max="12032" width="13.85546875" style="18" customWidth="1"/>
    <col min="12033" max="12033" width="30.28515625" style="18" customWidth="1"/>
    <col min="12034" max="12034" width="34.42578125" style="18" customWidth="1"/>
    <col min="12035" max="12035" width="32.7109375" style="18" customWidth="1"/>
    <col min="12036" max="12036" width="40.85546875" style="18" customWidth="1"/>
    <col min="12037" max="12037" width="27.5703125" style="18" customWidth="1"/>
    <col min="12038" max="12038" width="25.42578125" style="18" customWidth="1"/>
    <col min="12039" max="12039" width="25.7109375" style="18" customWidth="1"/>
    <col min="12040" max="12040" width="22.28515625" style="18" customWidth="1"/>
    <col min="12041" max="12041" width="34" style="18" customWidth="1"/>
    <col min="12042" max="12042" width="21" style="18" customWidth="1"/>
    <col min="12043" max="12043" width="26.7109375" style="18" customWidth="1"/>
    <col min="12044" max="12044" width="30" style="18" customWidth="1"/>
    <col min="12045" max="12045" width="33.5703125" style="18" customWidth="1"/>
    <col min="12046" max="12046" width="1.5703125" style="18" customWidth="1"/>
    <col min="12047" max="12047" width="20.28515625" style="18" customWidth="1"/>
    <col min="12048" max="12048" width="20.140625" style="18" customWidth="1"/>
    <col min="12049" max="12049" width="17" style="18" customWidth="1"/>
    <col min="12050" max="12050" width="17.28515625" style="18" customWidth="1"/>
    <col min="12051" max="12051" width="29.140625" style="18" customWidth="1"/>
    <col min="12052" max="12052" width="24.7109375" style="18" customWidth="1"/>
    <col min="12053" max="12053" width="24.140625" style="18" customWidth="1"/>
    <col min="12054" max="12054" width="1.5703125" style="18" customWidth="1"/>
    <col min="12055" max="12055" width="21.28515625" style="18" customWidth="1"/>
    <col min="12056" max="12056" width="18.7109375" style="18" customWidth="1"/>
    <col min="12057" max="12057" width="29.5703125" style="18" customWidth="1"/>
    <col min="12058" max="12058" width="23" style="18" customWidth="1"/>
    <col min="12059" max="12059" width="25.85546875" style="18" customWidth="1"/>
    <col min="12060" max="12060" width="36" style="18" customWidth="1"/>
    <col min="12061" max="12061" width="25.140625" style="18" customWidth="1"/>
    <col min="12062" max="12062" width="44" style="18" customWidth="1"/>
    <col min="12063" max="12063" width="42.42578125" style="18" customWidth="1"/>
    <col min="12064" max="12287" width="10.85546875" style="18"/>
    <col min="12288" max="12288" width="13.85546875" style="18" customWidth="1"/>
    <col min="12289" max="12289" width="30.28515625" style="18" customWidth="1"/>
    <col min="12290" max="12290" width="34.42578125" style="18" customWidth="1"/>
    <col min="12291" max="12291" width="32.7109375" style="18" customWidth="1"/>
    <col min="12292" max="12292" width="40.85546875" style="18" customWidth="1"/>
    <col min="12293" max="12293" width="27.5703125" style="18" customWidth="1"/>
    <col min="12294" max="12294" width="25.42578125" style="18" customWidth="1"/>
    <col min="12295" max="12295" width="25.7109375" style="18" customWidth="1"/>
    <col min="12296" max="12296" width="22.28515625" style="18" customWidth="1"/>
    <col min="12297" max="12297" width="34" style="18" customWidth="1"/>
    <col min="12298" max="12298" width="21" style="18" customWidth="1"/>
    <col min="12299" max="12299" width="26.7109375" style="18" customWidth="1"/>
    <col min="12300" max="12300" width="30" style="18" customWidth="1"/>
    <col min="12301" max="12301" width="33.5703125" style="18" customWidth="1"/>
    <col min="12302" max="12302" width="1.5703125" style="18" customWidth="1"/>
    <col min="12303" max="12303" width="20.28515625" style="18" customWidth="1"/>
    <col min="12304" max="12304" width="20.140625" style="18" customWidth="1"/>
    <col min="12305" max="12305" width="17" style="18" customWidth="1"/>
    <col min="12306" max="12306" width="17.28515625" style="18" customWidth="1"/>
    <col min="12307" max="12307" width="29.140625" style="18" customWidth="1"/>
    <col min="12308" max="12308" width="24.7109375" style="18" customWidth="1"/>
    <col min="12309" max="12309" width="24.140625" style="18" customWidth="1"/>
    <col min="12310" max="12310" width="1.5703125" style="18" customWidth="1"/>
    <col min="12311" max="12311" width="21.28515625" style="18" customWidth="1"/>
    <col min="12312" max="12312" width="18.7109375" style="18" customWidth="1"/>
    <col min="12313" max="12313" width="29.5703125" style="18" customWidth="1"/>
    <col min="12314" max="12314" width="23" style="18" customWidth="1"/>
    <col min="12315" max="12315" width="25.85546875" style="18" customWidth="1"/>
    <col min="12316" max="12316" width="36" style="18" customWidth="1"/>
    <col min="12317" max="12317" width="25.140625" style="18" customWidth="1"/>
    <col min="12318" max="12318" width="44" style="18" customWidth="1"/>
    <col min="12319" max="12319" width="42.42578125" style="18" customWidth="1"/>
    <col min="12320" max="12543" width="10.85546875" style="18"/>
    <col min="12544" max="12544" width="13.85546875" style="18" customWidth="1"/>
    <col min="12545" max="12545" width="30.28515625" style="18" customWidth="1"/>
    <col min="12546" max="12546" width="34.42578125" style="18" customWidth="1"/>
    <col min="12547" max="12547" width="32.7109375" style="18" customWidth="1"/>
    <col min="12548" max="12548" width="40.85546875" style="18" customWidth="1"/>
    <col min="12549" max="12549" width="27.5703125" style="18" customWidth="1"/>
    <col min="12550" max="12550" width="25.42578125" style="18" customWidth="1"/>
    <col min="12551" max="12551" width="25.7109375" style="18" customWidth="1"/>
    <col min="12552" max="12552" width="22.28515625" style="18" customWidth="1"/>
    <col min="12553" max="12553" width="34" style="18" customWidth="1"/>
    <col min="12554" max="12554" width="21" style="18" customWidth="1"/>
    <col min="12555" max="12555" width="26.7109375" style="18" customWidth="1"/>
    <col min="12556" max="12556" width="30" style="18" customWidth="1"/>
    <col min="12557" max="12557" width="33.5703125" style="18" customWidth="1"/>
    <col min="12558" max="12558" width="1.5703125" style="18" customWidth="1"/>
    <col min="12559" max="12559" width="20.28515625" style="18" customWidth="1"/>
    <col min="12560" max="12560" width="20.140625" style="18" customWidth="1"/>
    <col min="12561" max="12561" width="17" style="18" customWidth="1"/>
    <col min="12562" max="12562" width="17.28515625" style="18" customWidth="1"/>
    <col min="12563" max="12563" width="29.140625" style="18" customWidth="1"/>
    <col min="12564" max="12564" width="24.7109375" style="18" customWidth="1"/>
    <col min="12565" max="12565" width="24.140625" style="18" customWidth="1"/>
    <col min="12566" max="12566" width="1.5703125" style="18" customWidth="1"/>
    <col min="12567" max="12567" width="21.28515625" style="18" customWidth="1"/>
    <col min="12568" max="12568" width="18.7109375" style="18" customWidth="1"/>
    <col min="12569" max="12569" width="29.5703125" style="18" customWidth="1"/>
    <col min="12570" max="12570" width="23" style="18" customWidth="1"/>
    <col min="12571" max="12571" width="25.85546875" style="18" customWidth="1"/>
    <col min="12572" max="12572" width="36" style="18" customWidth="1"/>
    <col min="12573" max="12573" width="25.140625" style="18" customWidth="1"/>
    <col min="12574" max="12574" width="44" style="18" customWidth="1"/>
    <col min="12575" max="12575" width="42.42578125" style="18" customWidth="1"/>
    <col min="12576" max="12799" width="10.85546875" style="18"/>
    <col min="12800" max="12800" width="13.85546875" style="18" customWidth="1"/>
    <col min="12801" max="12801" width="30.28515625" style="18" customWidth="1"/>
    <col min="12802" max="12802" width="34.42578125" style="18" customWidth="1"/>
    <col min="12803" max="12803" width="32.7109375" style="18" customWidth="1"/>
    <col min="12804" max="12804" width="40.85546875" style="18" customWidth="1"/>
    <col min="12805" max="12805" width="27.5703125" style="18" customWidth="1"/>
    <col min="12806" max="12806" width="25.42578125" style="18" customWidth="1"/>
    <col min="12807" max="12807" width="25.7109375" style="18" customWidth="1"/>
    <col min="12808" max="12808" width="22.28515625" style="18" customWidth="1"/>
    <col min="12809" max="12809" width="34" style="18" customWidth="1"/>
    <col min="12810" max="12810" width="21" style="18" customWidth="1"/>
    <col min="12811" max="12811" width="26.7109375" style="18" customWidth="1"/>
    <col min="12812" max="12812" width="30" style="18" customWidth="1"/>
    <col min="12813" max="12813" width="33.5703125" style="18" customWidth="1"/>
    <col min="12814" max="12814" width="1.5703125" style="18" customWidth="1"/>
    <col min="12815" max="12815" width="20.28515625" style="18" customWidth="1"/>
    <col min="12816" max="12816" width="20.140625" style="18" customWidth="1"/>
    <col min="12817" max="12817" width="17" style="18" customWidth="1"/>
    <col min="12818" max="12818" width="17.28515625" style="18" customWidth="1"/>
    <col min="12819" max="12819" width="29.140625" style="18" customWidth="1"/>
    <col min="12820" max="12820" width="24.7109375" style="18" customWidth="1"/>
    <col min="12821" max="12821" width="24.140625" style="18" customWidth="1"/>
    <col min="12822" max="12822" width="1.5703125" style="18" customWidth="1"/>
    <col min="12823" max="12823" width="21.28515625" style="18" customWidth="1"/>
    <col min="12824" max="12824" width="18.7109375" style="18" customWidth="1"/>
    <col min="12825" max="12825" width="29.5703125" style="18" customWidth="1"/>
    <col min="12826" max="12826" width="23" style="18" customWidth="1"/>
    <col min="12827" max="12827" width="25.85546875" style="18" customWidth="1"/>
    <col min="12828" max="12828" width="36" style="18" customWidth="1"/>
    <col min="12829" max="12829" width="25.140625" style="18" customWidth="1"/>
    <col min="12830" max="12830" width="44" style="18" customWidth="1"/>
    <col min="12831" max="12831" width="42.42578125" style="18" customWidth="1"/>
    <col min="12832" max="13055" width="10.85546875" style="18"/>
    <col min="13056" max="13056" width="13.85546875" style="18" customWidth="1"/>
    <col min="13057" max="13057" width="30.28515625" style="18" customWidth="1"/>
    <col min="13058" max="13058" width="34.42578125" style="18" customWidth="1"/>
    <col min="13059" max="13059" width="32.7109375" style="18" customWidth="1"/>
    <col min="13060" max="13060" width="40.85546875" style="18" customWidth="1"/>
    <col min="13061" max="13061" width="27.5703125" style="18" customWidth="1"/>
    <col min="13062" max="13062" width="25.42578125" style="18" customWidth="1"/>
    <col min="13063" max="13063" width="25.7109375" style="18" customWidth="1"/>
    <col min="13064" max="13064" width="22.28515625" style="18" customWidth="1"/>
    <col min="13065" max="13065" width="34" style="18" customWidth="1"/>
    <col min="13066" max="13066" width="21" style="18" customWidth="1"/>
    <col min="13067" max="13067" width="26.7109375" style="18" customWidth="1"/>
    <col min="13068" max="13068" width="30" style="18" customWidth="1"/>
    <col min="13069" max="13069" width="33.5703125" style="18" customWidth="1"/>
    <col min="13070" max="13070" width="1.5703125" style="18" customWidth="1"/>
    <col min="13071" max="13071" width="20.28515625" style="18" customWidth="1"/>
    <col min="13072" max="13072" width="20.140625" style="18" customWidth="1"/>
    <col min="13073" max="13073" width="17" style="18" customWidth="1"/>
    <col min="13074" max="13074" width="17.28515625" style="18" customWidth="1"/>
    <col min="13075" max="13075" width="29.140625" style="18" customWidth="1"/>
    <col min="13076" max="13076" width="24.7109375" style="18" customWidth="1"/>
    <col min="13077" max="13077" width="24.140625" style="18" customWidth="1"/>
    <col min="13078" max="13078" width="1.5703125" style="18" customWidth="1"/>
    <col min="13079" max="13079" width="21.28515625" style="18" customWidth="1"/>
    <col min="13080" max="13080" width="18.7109375" style="18" customWidth="1"/>
    <col min="13081" max="13081" width="29.5703125" style="18" customWidth="1"/>
    <col min="13082" max="13082" width="23" style="18" customWidth="1"/>
    <col min="13083" max="13083" width="25.85546875" style="18" customWidth="1"/>
    <col min="13084" max="13084" width="36" style="18" customWidth="1"/>
    <col min="13085" max="13085" width="25.140625" style="18" customWidth="1"/>
    <col min="13086" max="13086" width="44" style="18" customWidth="1"/>
    <col min="13087" max="13087" width="42.42578125" style="18" customWidth="1"/>
    <col min="13088" max="13311" width="10.85546875" style="18"/>
    <col min="13312" max="13312" width="13.85546875" style="18" customWidth="1"/>
    <col min="13313" max="13313" width="30.28515625" style="18" customWidth="1"/>
    <col min="13314" max="13314" width="34.42578125" style="18" customWidth="1"/>
    <col min="13315" max="13315" width="32.7109375" style="18" customWidth="1"/>
    <col min="13316" max="13316" width="40.85546875" style="18" customWidth="1"/>
    <col min="13317" max="13317" width="27.5703125" style="18" customWidth="1"/>
    <col min="13318" max="13318" width="25.42578125" style="18" customWidth="1"/>
    <col min="13319" max="13319" width="25.7109375" style="18" customWidth="1"/>
    <col min="13320" max="13320" width="22.28515625" style="18" customWidth="1"/>
    <col min="13321" max="13321" width="34" style="18" customWidth="1"/>
    <col min="13322" max="13322" width="21" style="18" customWidth="1"/>
    <col min="13323" max="13323" width="26.7109375" style="18" customWidth="1"/>
    <col min="13324" max="13324" width="30" style="18" customWidth="1"/>
    <col min="13325" max="13325" width="33.5703125" style="18" customWidth="1"/>
    <col min="13326" max="13326" width="1.5703125" style="18" customWidth="1"/>
    <col min="13327" max="13327" width="20.28515625" style="18" customWidth="1"/>
    <col min="13328" max="13328" width="20.140625" style="18" customWidth="1"/>
    <col min="13329" max="13329" width="17" style="18" customWidth="1"/>
    <col min="13330" max="13330" width="17.28515625" style="18" customWidth="1"/>
    <col min="13331" max="13331" width="29.140625" style="18" customWidth="1"/>
    <col min="13332" max="13332" width="24.7109375" style="18" customWidth="1"/>
    <col min="13333" max="13333" width="24.140625" style="18" customWidth="1"/>
    <col min="13334" max="13334" width="1.5703125" style="18" customWidth="1"/>
    <col min="13335" max="13335" width="21.28515625" style="18" customWidth="1"/>
    <col min="13336" max="13336" width="18.7109375" style="18" customWidth="1"/>
    <col min="13337" max="13337" width="29.5703125" style="18" customWidth="1"/>
    <col min="13338" max="13338" width="23" style="18" customWidth="1"/>
    <col min="13339" max="13339" width="25.85546875" style="18" customWidth="1"/>
    <col min="13340" max="13340" width="36" style="18" customWidth="1"/>
    <col min="13341" max="13341" width="25.140625" style="18" customWidth="1"/>
    <col min="13342" max="13342" width="44" style="18" customWidth="1"/>
    <col min="13343" max="13343" width="42.42578125" style="18" customWidth="1"/>
    <col min="13344" max="13567" width="10.85546875" style="18"/>
    <col min="13568" max="13568" width="13.85546875" style="18" customWidth="1"/>
    <col min="13569" max="13569" width="30.28515625" style="18" customWidth="1"/>
    <col min="13570" max="13570" width="34.42578125" style="18" customWidth="1"/>
    <col min="13571" max="13571" width="32.7109375" style="18" customWidth="1"/>
    <col min="13572" max="13572" width="40.85546875" style="18" customWidth="1"/>
    <col min="13573" max="13573" width="27.5703125" style="18" customWidth="1"/>
    <col min="13574" max="13574" width="25.42578125" style="18" customWidth="1"/>
    <col min="13575" max="13575" width="25.7109375" style="18" customWidth="1"/>
    <col min="13576" max="13576" width="22.28515625" style="18" customWidth="1"/>
    <col min="13577" max="13577" width="34" style="18" customWidth="1"/>
    <col min="13578" max="13578" width="21" style="18" customWidth="1"/>
    <col min="13579" max="13579" width="26.7109375" style="18" customWidth="1"/>
    <col min="13580" max="13580" width="30" style="18" customWidth="1"/>
    <col min="13581" max="13581" width="33.5703125" style="18" customWidth="1"/>
    <col min="13582" max="13582" width="1.5703125" style="18" customWidth="1"/>
    <col min="13583" max="13583" width="20.28515625" style="18" customWidth="1"/>
    <col min="13584" max="13584" width="20.140625" style="18" customWidth="1"/>
    <col min="13585" max="13585" width="17" style="18" customWidth="1"/>
    <col min="13586" max="13586" width="17.28515625" style="18" customWidth="1"/>
    <col min="13587" max="13587" width="29.140625" style="18" customWidth="1"/>
    <col min="13588" max="13588" width="24.7109375" style="18" customWidth="1"/>
    <col min="13589" max="13589" width="24.140625" style="18" customWidth="1"/>
    <col min="13590" max="13590" width="1.5703125" style="18" customWidth="1"/>
    <col min="13591" max="13591" width="21.28515625" style="18" customWidth="1"/>
    <col min="13592" max="13592" width="18.7109375" style="18" customWidth="1"/>
    <col min="13593" max="13593" width="29.5703125" style="18" customWidth="1"/>
    <col min="13594" max="13594" width="23" style="18" customWidth="1"/>
    <col min="13595" max="13595" width="25.85546875" style="18" customWidth="1"/>
    <col min="13596" max="13596" width="36" style="18" customWidth="1"/>
    <col min="13597" max="13597" width="25.140625" style="18" customWidth="1"/>
    <col min="13598" max="13598" width="44" style="18" customWidth="1"/>
    <col min="13599" max="13599" width="42.42578125" style="18" customWidth="1"/>
    <col min="13600" max="13823" width="10.85546875" style="18"/>
    <col min="13824" max="13824" width="13.85546875" style="18" customWidth="1"/>
    <col min="13825" max="13825" width="30.28515625" style="18" customWidth="1"/>
    <col min="13826" max="13826" width="34.42578125" style="18" customWidth="1"/>
    <col min="13827" max="13827" width="32.7109375" style="18" customWidth="1"/>
    <col min="13828" max="13828" width="40.85546875" style="18" customWidth="1"/>
    <col min="13829" max="13829" width="27.5703125" style="18" customWidth="1"/>
    <col min="13830" max="13830" width="25.42578125" style="18" customWidth="1"/>
    <col min="13831" max="13831" width="25.7109375" style="18" customWidth="1"/>
    <col min="13832" max="13832" width="22.28515625" style="18" customWidth="1"/>
    <col min="13833" max="13833" width="34" style="18" customWidth="1"/>
    <col min="13834" max="13834" width="21" style="18" customWidth="1"/>
    <col min="13835" max="13835" width="26.7109375" style="18" customWidth="1"/>
    <col min="13836" max="13836" width="30" style="18" customWidth="1"/>
    <col min="13837" max="13837" width="33.5703125" style="18" customWidth="1"/>
    <col min="13838" max="13838" width="1.5703125" style="18" customWidth="1"/>
    <col min="13839" max="13839" width="20.28515625" style="18" customWidth="1"/>
    <col min="13840" max="13840" width="20.140625" style="18" customWidth="1"/>
    <col min="13841" max="13841" width="17" style="18" customWidth="1"/>
    <col min="13842" max="13842" width="17.28515625" style="18" customWidth="1"/>
    <col min="13843" max="13843" width="29.140625" style="18" customWidth="1"/>
    <col min="13844" max="13844" width="24.7109375" style="18" customWidth="1"/>
    <col min="13845" max="13845" width="24.140625" style="18" customWidth="1"/>
    <col min="13846" max="13846" width="1.5703125" style="18" customWidth="1"/>
    <col min="13847" max="13847" width="21.28515625" style="18" customWidth="1"/>
    <col min="13848" max="13848" width="18.7109375" style="18" customWidth="1"/>
    <col min="13849" max="13849" width="29.5703125" style="18" customWidth="1"/>
    <col min="13850" max="13850" width="23" style="18" customWidth="1"/>
    <col min="13851" max="13851" width="25.85546875" style="18" customWidth="1"/>
    <col min="13852" max="13852" width="36" style="18" customWidth="1"/>
    <col min="13853" max="13853" width="25.140625" style="18" customWidth="1"/>
    <col min="13854" max="13854" width="44" style="18" customWidth="1"/>
    <col min="13855" max="13855" width="42.42578125" style="18" customWidth="1"/>
    <col min="13856" max="14079" width="10.85546875" style="18"/>
    <col min="14080" max="14080" width="13.85546875" style="18" customWidth="1"/>
    <col min="14081" max="14081" width="30.28515625" style="18" customWidth="1"/>
    <col min="14082" max="14082" width="34.42578125" style="18" customWidth="1"/>
    <col min="14083" max="14083" width="32.7109375" style="18" customWidth="1"/>
    <col min="14084" max="14084" width="40.85546875" style="18" customWidth="1"/>
    <col min="14085" max="14085" width="27.5703125" style="18" customWidth="1"/>
    <col min="14086" max="14086" width="25.42578125" style="18" customWidth="1"/>
    <col min="14087" max="14087" width="25.7109375" style="18" customWidth="1"/>
    <col min="14088" max="14088" width="22.28515625" style="18" customWidth="1"/>
    <col min="14089" max="14089" width="34" style="18" customWidth="1"/>
    <col min="14090" max="14090" width="21" style="18" customWidth="1"/>
    <col min="14091" max="14091" width="26.7109375" style="18" customWidth="1"/>
    <col min="14092" max="14092" width="30" style="18" customWidth="1"/>
    <col min="14093" max="14093" width="33.5703125" style="18" customWidth="1"/>
    <col min="14094" max="14094" width="1.5703125" style="18" customWidth="1"/>
    <col min="14095" max="14095" width="20.28515625" style="18" customWidth="1"/>
    <col min="14096" max="14096" width="20.140625" style="18" customWidth="1"/>
    <col min="14097" max="14097" width="17" style="18" customWidth="1"/>
    <col min="14098" max="14098" width="17.28515625" style="18" customWidth="1"/>
    <col min="14099" max="14099" width="29.140625" style="18" customWidth="1"/>
    <col min="14100" max="14100" width="24.7109375" style="18" customWidth="1"/>
    <col min="14101" max="14101" width="24.140625" style="18" customWidth="1"/>
    <col min="14102" max="14102" width="1.5703125" style="18" customWidth="1"/>
    <col min="14103" max="14103" width="21.28515625" style="18" customWidth="1"/>
    <col min="14104" max="14104" width="18.7109375" style="18" customWidth="1"/>
    <col min="14105" max="14105" width="29.5703125" style="18" customWidth="1"/>
    <col min="14106" max="14106" width="23" style="18" customWidth="1"/>
    <col min="14107" max="14107" width="25.85546875" style="18" customWidth="1"/>
    <col min="14108" max="14108" width="36" style="18" customWidth="1"/>
    <col min="14109" max="14109" width="25.140625" style="18" customWidth="1"/>
    <col min="14110" max="14110" width="44" style="18" customWidth="1"/>
    <col min="14111" max="14111" width="42.42578125" style="18" customWidth="1"/>
    <col min="14112" max="14335" width="10.85546875" style="18"/>
    <col min="14336" max="14336" width="13.85546875" style="18" customWidth="1"/>
    <col min="14337" max="14337" width="30.28515625" style="18" customWidth="1"/>
    <col min="14338" max="14338" width="34.42578125" style="18" customWidth="1"/>
    <col min="14339" max="14339" width="32.7109375" style="18" customWidth="1"/>
    <col min="14340" max="14340" width="40.85546875" style="18" customWidth="1"/>
    <col min="14341" max="14341" width="27.5703125" style="18" customWidth="1"/>
    <col min="14342" max="14342" width="25.42578125" style="18" customWidth="1"/>
    <col min="14343" max="14343" width="25.7109375" style="18" customWidth="1"/>
    <col min="14344" max="14344" width="22.28515625" style="18" customWidth="1"/>
    <col min="14345" max="14345" width="34" style="18" customWidth="1"/>
    <col min="14346" max="14346" width="21" style="18" customWidth="1"/>
    <col min="14347" max="14347" width="26.7109375" style="18" customWidth="1"/>
    <col min="14348" max="14348" width="30" style="18" customWidth="1"/>
    <col min="14349" max="14349" width="33.5703125" style="18" customWidth="1"/>
    <col min="14350" max="14350" width="1.5703125" style="18" customWidth="1"/>
    <col min="14351" max="14351" width="20.28515625" style="18" customWidth="1"/>
    <col min="14352" max="14352" width="20.140625" style="18" customWidth="1"/>
    <col min="14353" max="14353" width="17" style="18" customWidth="1"/>
    <col min="14354" max="14354" width="17.28515625" style="18" customWidth="1"/>
    <col min="14355" max="14355" width="29.140625" style="18" customWidth="1"/>
    <col min="14356" max="14356" width="24.7109375" style="18" customWidth="1"/>
    <col min="14357" max="14357" width="24.140625" style="18" customWidth="1"/>
    <col min="14358" max="14358" width="1.5703125" style="18" customWidth="1"/>
    <col min="14359" max="14359" width="21.28515625" style="18" customWidth="1"/>
    <col min="14360" max="14360" width="18.7109375" style="18" customWidth="1"/>
    <col min="14361" max="14361" width="29.5703125" style="18" customWidth="1"/>
    <col min="14362" max="14362" width="23" style="18" customWidth="1"/>
    <col min="14363" max="14363" width="25.85546875" style="18" customWidth="1"/>
    <col min="14364" max="14364" width="36" style="18" customWidth="1"/>
    <col min="14365" max="14365" width="25.140625" style="18" customWidth="1"/>
    <col min="14366" max="14366" width="44" style="18" customWidth="1"/>
    <col min="14367" max="14367" width="42.42578125" style="18" customWidth="1"/>
    <col min="14368" max="14591" width="10.85546875" style="18"/>
    <col min="14592" max="14592" width="13.85546875" style="18" customWidth="1"/>
    <col min="14593" max="14593" width="30.28515625" style="18" customWidth="1"/>
    <col min="14594" max="14594" width="34.42578125" style="18" customWidth="1"/>
    <col min="14595" max="14595" width="32.7109375" style="18" customWidth="1"/>
    <col min="14596" max="14596" width="40.85546875" style="18" customWidth="1"/>
    <col min="14597" max="14597" width="27.5703125" style="18" customWidth="1"/>
    <col min="14598" max="14598" width="25.42578125" style="18" customWidth="1"/>
    <col min="14599" max="14599" width="25.7109375" style="18" customWidth="1"/>
    <col min="14600" max="14600" width="22.28515625" style="18" customWidth="1"/>
    <col min="14601" max="14601" width="34" style="18" customWidth="1"/>
    <col min="14602" max="14602" width="21" style="18" customWidth="1"/>
    <col min="14603" max="14603" width="26.7109375" style="18" customWidth="1"/>
    <col min="14604" max="14604" width="30" style="18" customWidth="1"/>
    <col min="14605" max="14605" width="33.5703125" style="18" customWidth="1"/>
    <col min="14606" max="14606" width="1.5703125" style="18" customWidth="1"/>
    <col min="14607" max="14607" width="20.28515625" style="18" customWidth="1"/>
    <col min="14608" max="14608" width="20.140625" style="18" customWidth="1"/>
    <col min="14609" max="14609" width="17" style="18" customWidth="1"/>
    <col min="14610" max="14610" width="17.28515625" style="18" customWidth="1"/>
    <col min="14611" max="14611" width="29.140625" style="18" customWidth="1"/>
    <col min="14612" max="14612" width="24.7109375" style="18" customWidth="1"/>
    <col min="14613" max="14613" width="24.140625" style="18" customWidth="1"/>
    <col min="14614" max="14614" width="1.5703125" style="18" customWidth="1"/>
    <col min="14615" max="14615" width="21.28515625" style="18" customWidth="1"/>
    <col min="14616" max="14616" width="18.7109375" style="18" customWidth="1"/>
    <col min="14617" max="14617" width="29.5703125" style="18" customWidth="1"/>
    <col min="14618" max="14618" width="23" style="18" customWidth="1"/>
    <col min="14619" max="14619" width="25.85546875" style="18" customWidth="1"/>
    <col min="14620" max="14620" width="36" style="18" customWidth="1"/>
    <col min="14621" max="14621" width="25.140625" style="18" customWidth="1"/>
    <col min="14622" max="14622" width="44" style="18" customWidth="1"/>
    <col min="14623" max="14623" width="42.42578125" style="18" customWidth="1"/>
    <col min="14624" max="14847" width="10.85546875" style="18"/>
    <col min="14848" max="14848" width="13.85546875" style="18" customWidth="1"/>
    <col min="14849" max="14849" width="30.28515625" style="18" customWidth="1"/>
    <col min="14850" max="14850" width="34.42578125" style="18" customWidth="1"/>
    <col min="14851" max="14851" width="32.7109375" style="18" customWidth="1"/>
    <col min="14852" max="14852" width="40.85546875" style="18" customWidth="1"/>
    <col min="14853" max="14853" width="27.5703125" style="18" customWidth="1"/>
    <col min="14854" max="14854" width="25.42578125" style="18" customWidth="1"/>
    <col min="14855" max="14855" width="25.7109375" style="18" customWidth="1"/>
    <col min="14856" max="14856" width="22.28515625" style="18" customWidth="1"/>
    <col min="14857" max="14857" width="34" style="18" customWidth="1"/>
    <col min="14858" max="14858" width="21" style="18" customWidth="1"/>
    <col min="14859" max="14859" width="26.7109375" style="18" customWidth="1"/>
    <col min="14860" max="14860" width="30" style="18" customWidth="1"/>
    <col min="14861" max="14861" width="33.5703125" style="18" customWidth="1"/>
    <col min="14862" max="14862" width="1.5703125" style="18" customWidth="1"/>
    <col min="14863" max="14863" width="20.28515625" style="18" customWidth="1"/>
    <col min="14864" max="14864" width="20.140625" style="18" customWidth="1"/>
    <col min="14865" max="14865" width="17" style="18" customWidth="1"/>
    <col min="14866" max="14866" width="17.28515625" style="18" customWidth="1"/>
    <col min="14867" max="14867" width="29.140625" style="18" customWidth="1"/>
    <col min="14868" max="14868" width="24.7109375" style="18" customWidth="1"/>
    <col min="14869" max="14869" width="24.140625" style="18" customWidth="1"/>
    <col min="14870" max="14870" width="1.5703125" style="18" customWidth="1"/>
    <col min="14871" max="14871" width="21.28515625" style="18" customWidth="1"/>
    <col min="14872" max="14872" width="18.7109375" style="18" customWidth="1"/>
    <col min="14873" max="14873" width="29.5703125" style="18" customWidth="1"/>
    <col min="14874" max="14874" width="23" style="18" customWidth="1"/>
    <col min="14875" max="14875" width="25.85546875" style="18" customWidth="1"/>
    <col min="14876" max="14876" width="36" style="18" customWidth="1"/>
    <col min="14877" max="14877" width="25.140625" style="18" customWidth="1"/>
    <col min="14878" max="14878" width="44" style="18" customWidth="1"/>
    <col min="14879" max="14879" width="42.42578125" style="18" customWidth="1"/>
    <col min="14880" max="15103" width="10.85546875" style="18"/>
    <col min="15104" max="15104" width="13.85546875" style="18" customWidth="1"/>
    <col min="15105" max="15105" width="30.28515625" style="18" customWidth="1"/>
    <col min="15106" max="15106" width="34.42578125" style="18" customWidth="1"/>
    <col min="15107" max="15107" width="32.7109375" style="18" customWidth="1"/>
    <col min="15108" max="15108" width="40.85546875" style="18" customWidth="1"/>
    <col min="15109" max="15109" width="27.5703125" style="18" customWidth="1"/>
    <col min="15110" max="15110" width="25.42578125" style="18" customWidth="1"/>
    <col min="15111" max="15111" width="25.7109375" style="18" customWidth="1"/>
    <col min="15112" max="15112" width="22.28515625" style="18" customWidth="1"/>
    <col min="15113" max="15113" width="34" style="18" customWidth="1"/>
    <col min="15114" max="15114" width="21" style="18" customWidth="1"/>
    <col min="15115" max="15115" width="26.7109375" style="18" customWidth="1"/>
    <col min="15116" max="15116" width="30" style="18" customWidth="1"/>
    <col min="15117" max="15117" width="33.5703125" style="18" customWidth="1"/>
    <col min="15118" max="15118" width="1.5703125" style="18" customWidth="1"/>
    <col min="15119" max="15119" width="20.28515625" style="18" customWidth="1"/>
    <col min="15120" max="15120" width="20.140625" style="18" customWidth="1"/>
    <col min="15121" max="15121" width="17" style="18" customWidth="1"/>
    <col min="15122" max="15122" width="17.28515625" style="18" customWidth="1"/>
    <col min="15123" max="15123" width="29.140625" style="18" customWidth="1"/>
    <col min="15124" max="15124" width="24.7109375" style="18" customWidth="1"/>
    <col min="15125" max="15125" width="24.140625" style="18" customWidth="1"/>
    <col min="15126" max="15126" width="1.5703125" style="18" customWidth="1"/>
    <col min="15127" max="15127" width="21.28515625" style="18" customWidth="1"/>
    <col min="15128" max="15128" width="18.7109375" style="18" customWidth="1"/>
    <col min="15129" max="15129" width="29.5703125" style="18" customWidth="1"/>
    <col min="15130" max="15130" width="23" style="18" customWidth="1"/>
    <col min="15131" max="15131" width="25.85546875" style="18" customWidth="1"/>
    <col min="15132" max="15132" width="36" style="18" customWidth="1"/>
    <col min="15133" max="15133" width="25.140625" style="18" customWidth="1"/>
    <col min="15134" max="15134" width="44" style="18" customWidth="1"/>
    <col min="15135" max="15135" width="42.42578125" style="18" customWidth="1"/>
    <col min="15136" max="15359" width="10.85546875" style="18"/>
    <col min="15360" max="15360" width="13.85546875" style="18" customWidth="1"/>
    <col min="15361" max="15361" width="30.28515625" style="18" customWidth="1"/>
    <col min="15362" max="15362" width="34.42578125" style="18" customWidth="1"/>
    <col min="15363" max="15363" width="32.7109375" style="18" customWidth="1"/>
    <col min="15364" max="15364" width="40.85546875" style="18" customWidth="1"/>
    <col min="15365" max="15365" width="27.5703125" style="18" customWidth="1"/>
    <col min="15366" max="15366" width="25.42578125" style="18" customWidth="1"/>
    <col min="15367" max="15367" width="25.7109375" style="18" customWidth="1"/>
    <col min="15368" max="15368" width="22.28515625" style="18" customWidth="1"/>
    <col min="15369" max="15369" width="34" style="18" customWidth="1"/>
    <col min="15370" max="15370" width="21" style="18" customWidth="1"/>
    <col min="15371" max="15371" width="26.7109375" style="18" customWidth="1"/>
    <col min="15372" max="15372" width="30" style="18" customWidth="1"/>
    <col min="15373" max="15373" width="33.5703125" style="18" customWidth="1"/>
    <col min="15374" max="15374" width="1.5703125" style="18" customWidth="1"/>
    <col min="15375" max="15375" width="20.28515625" style="18" customWidth="1"/>
    <col min="15376" max="15376" width="20.140625" style="18" customWidth="1"/>
    <col min="15377" max="15377" width="17" style="18" customWidth="1"/>
    <col min="15378" max="15378" width="17.28515625" style="18" customWidth="1"/>
    <col min="15379" max="15379" width="29.140625" style="18" customWidth="1"/>
    <col min="15380" max="15380" width="24.7109375" style="18" customWidth="1"/>
    <col min="15381" max="15381" width="24.140625" style="18" customWidth="1"/>
    <col min="15382" max="15382" width="1.5703125" style="18" customWidth="1"/>
    <col min="15383" max="15383" width="21.28515625" style="18" customWidth="1"/>
    <col min="15384" max="15384" width="18.7109375" style="18" customWidth="1"/>
    <col min="15385" max="15385" width="29.5703125" style="18" customWidth="1"/>
    <col min="15386" max="15386" width="23" style="18" customWidth="1"/>
    <col min="15387" max="15387" width="25.85546875" style="18" customWidth="1"/>
    <col min="15388" max="15388" width="36" style="18" customWidth="1"/>
    <col min="15389" max="15389" width="25.140625" style="18" customWidth="1"/>
    <col min="15390" max="15390" width="44" style="18" customWidth="1"/>
    <col min="15391" max="15391" width="42.42578125" style="18" customWidth="1"/>
    <col min="15392" max="15615" width="10.85546875" style="18"/>
    <col min="15616" max="15616" width="13.85546875" style="18" customWidth="1"/>
    <col min="15617" max="15617" width="30.28515625" style="18" customWidth="1"/>
    <col min="15618" max="15618" width="34.42578125" style="18" customWidth="1"/>
    <col min="15619" max="15619" width="32.7109375" style="18" customWidth="1"/>
    <col min="15620" max="15620" width="40.85546875" style="18" customWidth="1"/>
    <col min="15621" max="15621" width="27.5703125" style="18" customWidth="1"/>
    <col min="15622" max="15622" width="25.42578125" style="18" customWidth="1"/>
    <col min="15623" max="15623" width="25.7109375" style="18" customWidth="1"/>
    <col min="15624" max="15624" width="22.28515625" style="18" customWidth="1"/>
    <col min="15625" max="15625" width="34" style="18" customWidth="1"/>
    <col min="15626" max="15626" width="21" style="18" customWidth="1"/>
    <col min="15627" max="15627" width="26.7109375" style="18" customWidth="1"/>
    <col min="15628" max="15628" width="30" style="18" customWidth="1"/>
    <col min="15629" max="15629" width="33.5703125" style="18" customWidth="1"/>
    <col min="15630" max="15630" width="1.5703125" style="18" customWidth="1"/>
    <col min="15631" max="15631" width="20.28515625" style="18" customWidth="1"/>
    <col min="15632" max="15632" width="20.140625" style="18" customWidth="1"/>
    <col min="15633" max="15633" width="17" style="18" customWidth="1"/>
    <col min="15634" max="15634" width="17.28515625" style="18" customWidth="1"/>
    <col min="15635" max="15635" width="29.140625" style="18" customWidth="1"/>
    <col min="15636" max="15636" width="24.7109375" style="18" customWidth="1"/>
    <col min="15637" max="15637" width="24.140625" style="18" customWidth="1"/>
    <col min="15638" max="15638" width="1.5703125" style="18" customWidth="1"/>
    <col min="15639" max="15639" width="21.28515625" style="18" customWidth="1"/>
    <col min="15640" max="15640" width="18.7109375" style="18" customWidth="1"/>
    <col min="15641" max="15641" width="29.5703125" style="18" customWidth="1"/>
    <col min="15642" max="15642" width="23" style="18" customWidth="1"/>
    <col min="15643" max="15643" width="25.85546875" style="18" customWidth="1"/>
    <col min="15644" max="15644" width="36" style="18" customWidth="1"/>
    <col min="15645" max="15645" width="25.140625" style="18" customWidth="1"/>
    <col min="15646" max="15646" width="44" style="18" customWidth="1"/>
    <col min="15647" max="15647" width="42.42578125" style="18" customWidth="1"/>
    <col min="15648" max="15871" width="10.85546875" style="18"/>
    <col min="15872" max="15872" width="13.85546875" style="18" customWidth="1"/>
    <col min="15873" max="15873" width="30.28515625" style="18" customWidth="1"/>
    <col min="15874" max="15874" width="34.42578125" style="18" customWidth="1"/>
    <col min="15875" max="15875" width="32.7109375" style="18" customWidth="1"/>
    <col min="15876" max="15876" width="40.85546875" style="18" customWidth="1"/>
    <col min="15877" max="15877" width="27.5703125" style="18" customWidth="1"/>
    <col min="15878" max="15878" width="25.42578125" style="18" customWidth="1"/>
    <col min="15879" max="15879" width="25.7109375" style="18" customWidth="1"/>
    <col min="15880" max="15880" width="22.28515625" style="18" customWidth="1"/>
    <col min="15881" max="15881" width="34" style="18" customWidth="1"/>
    <col min="15882" max="15882" width="21" style="18" customWidth="1"/>
    <col min="15883" max="15883" width="26.7109375" style="18" customWidth="1"/>
    <col min="15884" max="15884" width="30" style="18" customWidth="1"/>
    <col min="15885" max="15885" width="33.5703125" style="18" customWidth="1"/>
    <col min="15886" max="15886" width="1.5703125" style="18" customWidth="1"/>
    <col min="15887" max="15887" width="20.28515625" style="18" customWidth="1"/>
    <col min="15888" max="15888" width="20.140625" style="18" customWidth="1"/>
    <col min="15889" max="15889" width="17" style="18" customWidth="1"/>
    <col min="15890" max="15890" width="17.28515625" style="18" customWidth="1"/>
    <col min="15891" max="15891" width="29.140625" style="18" customWidth="1"/>
    <col min="15892" max="15892" width="24.7109375" style="18" customWidth="1"/>
    <col min="15893" max="15893" width="24.140625" style="18" customWidth="1"/>
    <col min="15894" max="15894" width="1.5703125" style="18" customWidth="1"/>
    <col min="15895" max="15895" width="21.28515625" style="18" customWidth="1"/>
    <col min="15896" max="15896" width="18.7109375" style="18" customWidth="1"/>
    <col min="15897" max="15897" width="29.5703125" style="18" customWidth="1"/>
    <col min="15898" max="15898" width="23" style="18" customWidth="1"/>
    <col min="15899" max="15899" width="25.85546875" style="18" customWidth="1"/>
    <col min="15900" max="15900" width="36" style="18" customWidth="1"/>
    <col min="15901" max="15901" width="25.140625" style="18" customWidth="1"/>
    <col min="15902" max="15902" width="44" style="18" customWidth="1"/>
    <col min="15903" max="15903" width="42.42578125" style="18" customWidth="1"/>
    <col min="15904" max="16127" width="10.85546875" style="18"/>
    <col min="16128" max="16128" width="13.85546875" style="18" customWidth="1"/>
    <col min="16129" max="16129" width="30.28515625" style="18" customWidth="1"/>
    <col min="16130" max="16130" width="34.42578125" style="18" customWidth="1"/>
    <col min="16131" max="16131" width="32.7109375" style="18" customWidth="1"/>
    <col min="16132" max="16132" width="40.85546875" style="18" customWidth="1"/>
    <col min="16133" max="16133" width="27.5703125" style="18" customWidth="1"/>
    <col min="16134" max="16134" width="25.42578125" style="18" customWidth="1"/>
    <col min="16135" max="16135" width="25.7109375" style="18" customWidth="1"/>
    <col min="16136" max="16136" width="22.28515625" style="18" customWidth="1"/>
    <col min="16137" max="16137" width="34" style="18" customWidth="1"/>
    <col min="16138" max="16138" width="21" style="18" customWidth="1"/>
    <col min="16139" max="16139" width="26.7109375" style="18" customWidth="1"/>
    <col min="16140" max="16140" width="30" style="18" customWidth="1"/>
    <col min="16141" max="16141" width="33.5703125" style="18" customWidth="1"/>
    <col min="16142" max="16142" width="1.5703125" style="18" customWidth="1"/>
    <col min="16143" max="16143" width="20.28515625" style="18" customWidth="1"/>
    <col min="16144" max="16144" width="20.140625" style="18" customWidth="1"/>
    <col min="16145" max="16145" width="17" style="18" customWidth="1"/>
    <col min="16146" max="16146" width="17.28515625" style="18" customWidth="1"/>
    <col min="16147" max="16147" width="29.140625" style="18" customWidth="1"/>
    <col min="16148" max="16148" width="24.7109375" style="18" customWidth="1"/>
    <col min="16149" max="16149" width="24.140625" style="18" customWidth="1"/>
    <col min="16150" max="16150" width="1.5703125" style="18" customWidth="1"/>
    <col min="16151" max="16151" width="21.28515625" style="18" customWidth="1"/>
    <col min="16152" max="16152" width="18.7109375" style="18" customWidth="1"/>
    <col min="16153" max="16153" width="29.5703125" style="18" customWidth="1"/>
    <col min="16154" max="16154" width="23" style="18" customWidth="1"/>
    <col min="16155" max="16155" width="25.85546875" style="18" customWidth="1"/>
    <col min="16156" max="16156" width="36" style="18" customWidth="1"/>
    <col min="16157" max="16157" width="25.140625" style="18" customWidth="1"/>
    <col min="16158" max="16158" width="44" style="18" customWidth="1"/>
    <col min="16159" max="16159" width="42.42578125" style="18" customWidth="1"/>
    <col min="16160" max="16384" width="10.85546875" style="18"/>
  </cols>
  <sheetData>
    <row r="1" spans="1:31" s="25" customFormat="1" ht="96" customHeight="1" thickBot="1" x14ac:dyDescent="0.3">
      <c r="A1" s="19" t="s">
        <v>15</v>
      </c>
      <c r="B1" s="20" t="s">
        <v>16</v>
      </c>
      <c r="C1" s="21" t="s">
        <v>17</v>
      </c>
      <c r="D1" s="22" t="s">
        <v>18</v>
      </c>
      <c r="E1" s="21" t="s">
        <v>19</v>
      </c>
      <c r="F1" s="20" t="s">
        <v>20</v>
      </c>
      <c r="G1" s="20" t="s">
        <v>21</v>
      </c>
      <c r="H1" s="20" t="s">
        <v>22</v>
      </c>
      <c r="I1" s="23" t="s">
        <v>23</v>
      </c>
      <c r="J1" s="23" t="s">
        <v>24</v>
      </c>
      <c r="K1" s="23" t="s">
        <v>117</v>
      </c>
      <c r="L1" s="23" t="s">
        <v>118</v>
      </c>
      <c r="M1" s="23" t="s">
        <v>27</v>
      </c>
      <c r="N1" s="23" t="s">
        <v>28</v>
      </c>
      <c r="O1" s="24" t="s">
        <v>29</v>
      </c>
      <c r="P1" s="23" t="s">
        <v>30</v>
      </c>
      <c r="Q1" s="23" t="s">
        <v>31</v>
      </c>
      <c r="R1" s="23" t="s">
        <v>32</v>
      </c>
      <c r="S1" s="23" t="s">
        <v>119</v>
      </c>
      <c r="T1" s="20" t="s">
        <v>34</v>
      </c>
      <c r="U1" s="20" t="s">
        <v>35</v>
      </c>
      <c r="W1" s="26" t="s">
        <v>36</v>
      </c>
      <c r="X1" s="27" t="s">
        <v>37</v>
      </c>
      <c r="Y1" s="27" t="s">
        <v>38</v>
      </c>
      <c r="Z1" s="27" t="s">
        <v>39</v>
      </c>
      <c r="AA1" s="27" t="s">
        <v>40</v>
      </c>
      <c r="AB1" s="20" t="s">
        <v>41</v>
      </c>
      <c r="AC1" s="20" t="s">
        <v>42</v>
      </c>
      <c r="AD1" s="20" t="s">
        <v>43</v>
      </c>
      <c r="AE1" s="28" t="s">
        <v>44</v>
      </c>
    </row>
    <row r="2" spans="1:31" s="32" customFormat="1" ht="54.95" customHeight="1" x14ac:dyDescent="0.25">
      <c r="A2" s="60">
        <v>1</v>
      </c>
      <c r="B2" s="60" t="s">
        <v>814</v>
      </c>
      <c r="C2" s="103" t="s">
        <v>815</v>
      </c>
      <c r="D2" s="60" t="s">
        <v>816</v>
      </c>
      <c r="E2" s="60" t="s">
        <v>817</v>
      </c>
      <c r="F2" s="60" t="s">
        <v>818</v>
      </c>
      <c r="G2" s="60" t="s">
        <v>819</v>
      </c>
      <c r="H2" s="60" t="s">
        <v>820</v>
      </c>
      <c r="I2" s="60">
        <v>80111600</v>
      </c>
      <c r="J2" s="103" t="s">
        <v>1070</v>
      </c>
      <c r="K2" s="126">
        <v>42552</v>
      </c>
      <c r="L2" s="60">
        <v>5.5</v>
      </c>
      <c r="M2" s="60" t="s">
        <v>821</v>
      </c>
      <c r="N2" s="60" t="s">
        <v>822</v>
      </c>
      <c r="O2" s="122">
        <v>28591255</v>
      </c>
      <c r="P2" s="122">
        <v>28591255</v>
      </c>
      <c r="Q2" s="60" t="s">
        <v>226</v>
      </c>
      <c r="R2" s="60" t="s">
        <v>226</v>
      </c>
      <c r="S2" s="60" t="s">
        <v>823</v>
      </c>
      <c r="T2" s="127">
        <v>5198410</v>
      </c>
      <c r="U2" s="224"/>
      <c r="W2" s="33"/>
      <c r="X2" s="34"/>
      <c r="Y2" s="34"/>
      <c r="Z2" s="34"/>
      <c r="AA2" s="34"/>
      <c r="AB2" s="34"/>
      <c r="AC2" s="34"/>
      <c r="AD2" s="34"/>
      <c r="AE2" s="35"/>
    </row>
    <row r="3" spans="1:31" s="32" customFormat="1" ht="54.95" customHeight="1" x14ac:dyDescent="0.25">
      <c r="A3" s="60">
        <v>2</v>
      </c>
      <c r="B3" s="60" t="s">
        <v>814</v>
      </c>
      <c r="C3" s="103" t="s">
        <v>815</v>
      </c>
      <c r="D3" s="60" t="s">
        <v>816</v>
      </c>
      <c r="E3" s="60" t="s">
        <v>817</v>
      </c>
      <c r="F3" s="60" t="s">
        <v>818</v>
      </c>
      <c r="G3" s="60" t="s">
        <v>819</v>
      </c>
      <c r="H3" s="60" t="s">
        <v>820</v>
      </c>
      <c r="I3" s="60">
        <v>80111600</v>
      </c>
      <c r="J3" s="103" t="s">
        <v>824</v>
      </c>
      <c r="K3" s="126">
        <v>42552</v>
      </c>
      <c r="L3" s="60">
        <v>5.5</v>
      </c>
      <c r="M3" s="60" t="s">
        <v>821</v>
      </c>
      <c r="N3" s="60" t="s">
        <v>822</v>
      </c>
      <c r="O3" s="122">
        <v>22639606</v>
      </c>
      <c r="P3" s="122">
        <v>22639606</v>
      </c>
      <c r="Q3" s="60" t="s">
        <v>226</v>
      </c>
      <c r="R3" s="60" t="s">
        <v>226</v>
      </c>
      <c r="S3" s="60" t="s">
        <v>823</v>
      </c>
      <c r="T3" s="127">
        <v>4116292</v>
      </c>
      <c r="U3" s="224"/>
      <c r="W3" s="33"/>
      <c r="X3" s="34"/>
      <c r="Y3" s="34"/>
      <c r="Z3" s="34"/>
      <c r="AA3" s="34"/>
      <c r="AB3" s="34"/>
      <c r="AC3" s="34"/>
      <c r="AD3" s="34"/>
      <c r="AE3" s="35"/>
    </row>
    <row r="4" spans="1:31" s="32" customFormat="1" ht="54.95" customHeight="1" x14ac:dyDescent="0.25">
      <c r="A4" s="60">
        <v>3</v>
      </c>
      <c r="B4" s="60" t="s">
        <v>814</v>
      </c>
      <c r="C4" s="103" t="s">
        <v>815</v>
      </c>
      <c r="D4" s="60" t="s">
        <v>816</v>
      </c>
      <c r="E4" s="60" t="s">
        <v>817</v>
      </c>
      <c r="F4" s="60" t="s">
        <v>818</v>
      </c>
      <c r="G4" s="60" t="s">
        <v>819</v>
      </c>
      <c r="H4" s="60" t="s">
        <v>820</v>
      </c>
      <c r="I4" s="60">
        <v>80111600</v>
      </c>
      <c r="J4" s="103" t="s">
        <v>825</v>
      </c>
      <c r="K4" s="126">
        <v>42552</v>
      </c>
      <c r="L4" s="60">
        <v>5.5</v>
      </c>
      <c r="M4" s="60" t="s">
        <v>821</v>
      </c>
      <c r="N4" s="60" t="s">
        <v>822</v>
      </c>
      <c r="O4" s="122">
        <v>22639606</v>
      </c>
      <c r="P4" s="122">
        <v>22639606</v>
      </c>
      <c r="Q4" s="60" t="s">
        <v>226</v>
      </c>
      <c r="R4" s="60" t="s">
        <v>226</v>
      </c>
      <c r="S4" s="60" t="s">
        <v>823</v>
      </c>
      <c r="T4" s="127">
        <v>4116292</v>
      </c>
      <c r="U4" s="224"/>
      <c r="W4" s="33"/>
      <c r="X4" s="34"/>
      <c r="Y4" s="34"/>
      <c r="Z4" s="34"/>
      <c r="AA4" s="34"/>
      <c r="AB4" s="34"/>
      <c r="AC4" s="34"/>
      <c r="AD4" s="34"/>
      <c r="AE4" s="35"/>
    </row>
    <row r="5" spans="1:31" s="32" customFormat="1" ht="54.95" customHeight="1" x14ac:dyDescent="0.25">
      <c r="A5" s="60">
        <v>4</v>
      </c>
      <c r="B5" s="60" t="s">
        <v>814</v>
      </c>
      <c r="C5" s="103" t="s">
        <v>815</v>
      </c>
      <c r="D5" s="60" t="s">
        <v>816</v>
      </c>
      <c r="E5" s="60" t="s">
        <v>817</v>
      </c>
      <c r="F5" s="60" t="s">
        <v>818</v>
      </c>
      <c r="G5" s="60" t="s">
        <v>819</v>
      </c>
      <c r="H5" s="60" t="s">
        <v>820</v>
      </c>
      <c r="I5" s="60">
        <v>80111600</v>
      </c>
      <c r="J5" s="103" t="s">
        <v>825</v>
      </c>
      <c r="K5" s="126">
        <v>42552</v>
      </c>
      <c r="L5" s="60">
        <v>5.5</v>
      </c>
      <c r="M5" s="60" t="s">
        <v>821</v>
      </c>
      <c r="N5" s="60" t="s">
        <v>822</v>
      </c>
      <c r="O5" s="122">
        <v>22639606</v>
      </c>
      <c r="P5" s="122">
        <v>22639606</v>
      </c>
      <c r="Q5" s="60" t="s">
        <v>226</v>
      </c>
      <c r="R5" s="60" t="s">
        <v>226</v>
      </c>
      <c r="S5" s="60" t="s">
        <v>823</v>
      </c>
      <c r="T5" s="127">
        <v>4116292</v>
      </c>
      <c r="U5" s="224"/>
      <c r="W5" s="33"/>
      <c r="X5" s="34"/>
      <c r="Y5" s="34"/>
      <c r="Z5" s="34"/>
      <c r="AA5" s="34"/>
      <c r="AB5" s="34"/>
      <c r="AC5" s="34"/>
      <c r="AD5" s="34"/>
      <c r="AE5" s="35"/>
    </row>
    <row r="6" spans="1:31" s="32" customFormat="1" ht="54.95" customHeight="1" x14ac:dyDescent="0.25">
      <c r="A6" s="60">
        <v>5</v>
      </c>
      <c r="B6" s="60" t="s">
        <v>814</v>
      </c>
      <c r="C6" s="103" t="s">
        <v>815</v>
      </c>
      <c r="D6" s="60" t="s">
        <v>816</v>
      </c>
      <c r="E6" s="60" t="s">
        <v>817</v>
      </c>
      <c r="F6" s="60" t="s">
        <v>818</v>
      </c>
      <c r="G6" s="60" t="s">
        <v>819</v>
      </c>
      <c r="H6" s="60" t="s">
        <v>820</v>
      </c>
      <c r="I6" s="60">
        <v>80111600</v>
      </c>
      <c r="J6" s="103" t="s">
        <v>825</v>
      </c>
      <c r="K6" s="126">
        <v>42552</v>
      </c>
      <c r="L6" s="60">
        <v>5.5</v>
      </c>
      <c r="M6" s="60" t="s">
        <v>821</v>
      </c>
      <c r="N6" s="60" t="s">
        <v>822</v>
      </c>
      <c r="O6" s="122">
        <v>22639606</v>
      </c>
      <c r="P6" s="122">
        <v>22639606</v>
      </c>
      <c r="Q6" s="60" t="s">
        <v>226</v>
      </c>
      <c r="R6" s="60" t="s">
        <v>226</v>
      </c>
      <c r="S6" s="60" t="s">
        <v>823</v>
      </c>
      <c r="T6" s="127">
        <v>4116292</v>
      </c>
      <c r="U6" s="224"/>
      <c r="W6" s="33"/>
      <c r="X6" s="34"/>
      <c r="Y6" s="34"/>
      <c r="Z6" s="34"/>
      <c r="AA6" s="34"/>
      <c r="AB6" s="34"/>
      <c r="AC6" s="34"/>
      <c r="AD6" s="34"/>
      <c r="AE6" s="35"/>
    </row>
    <row r="7" spans="1:31" s="32" customFormat="1" ht="54.95" customHeight="1" x14ac:dyDescent="0.25">
      <c r="A7" s="60">
        <v>6</v>
      </c>
      <c r="B7" s="60" t="s">
        <v>814</v>
      </c>
      <c r="C7" s="103" t="s">
        <v>815</v>
      </c>
      <c r="D7" s="60" t="s">
        <v>816</v>
      </c>
      <c r="E7" s="60" t="s">
        <v>817</v>
      </c>
      <c r="F7" s="60" t="s">
        <v>818</v>
      </c>
      <c r="G7" s="60" t="s">
        <v>819</v>
      </c>
      <c r="H7" s="60" t="s">
        <v>820</v>
      </c>
      <c r="I7" s="60">
        <v>80111600</v>
      </c>
      <c r="J7" s="103" t="s">
        <v>825</v>
      </c>
      <c r="K7" s="126">
        <v>42552</v>
      </c>
      <c r="L7" s="60">
        <v>5.5</v>
      </c>
      <c r="M7" s="60" t="s">
        <v>821</v>
      </c>
      <c r="N7" s="60" t="s">
        <v>822</v>
      </c>
      <c r="O7" s="122">
        <v>22639606</v>
      </c>
      <c r="P7" s="122">
        <v>22639606</v>
      </c>
      <c r="Q7" s="60" t="s">
        <v>226</v>
      </c>
      <c r="R7" s="60" t="s">
        <v>226</v>
      </c>
      <c r="S7" s="60" t="s">
        <v>823</v>
      </c>
      <c r="T7" s="127">
        <v>4116292</v>
      </c>
      <c r="U7" s="224"/>
      <c r="W7" s="33"/>
      <c r="X7" s="34"/>
      <c r="Y7" s="34"/>
      <c r="Z7" s="34"/>
      <c r="AA7" s="34"/>
      <c r="AB7" s="34"/>
      <c r="AC7" s="34"/>
      <c r="AD7" s="34"/>
      <c r="AE7" s="35"/>
    </row>
    <row r="8" spans="1:31" s="32" customFormat="1" ht="54.95" customHeight="1" x14ac:dyDescent="0.25">
      <c r="A8" s="60">
        <v>7</v>
      </c>
      <c r="B8" s="60" t="s">
        <v>814</v>
      </c>
      <c r="C8" s="103" t="s">
        <v>815</v>
      </c>
      <c r="D8" s="60" t="s">
        <v>816</v>
      </c>
      <c r="E8" s="60" t="s">
        <v>817</v>
      </c>
      <c r="F8" s="60" t="s">
        <v>818</v>
      </c>
      <c r="G8" s="60" t="s">
        <v>819</v>
      </c>
      <c r="H8" s="60" t="s">
        <v>820</v>
      </c>
      <c r="I8" s="60">
        <v>80111600</v>
      </c>
      <c r="J8" s="103" t="s">
        <v>825</v>
      </c>
      <c r="K8" s="126">
        <v>42552</v>
      </c>
      <c r="L8" s="60">
        <v>5.5</v>
      </c>
      <c r="M8" s="60" t="s">
        <v>821</v>
      </c>
      <c r="N8" s="60" t="s">
        <v>822</v>
      </c>
      <c r="O8" s="122">
        <v>22639606</v>
      </c>
      <c r="P8" s="122">
        <v>22639606</v>
      </c>
      <c r="Q8" s="60" t="s">
        <v>226</v>
      </c>
      <c r="R8" s="60" t="s">
        <v>226</v>
      </c>
      <c r="S8" s="60" t="s">
        <v>823</v>
      </c>
      <c r="T8" s="127">
        <v>4116292</v>
      </c>
      <c r="U8" s="224"/>
      <c r="W8" s="33"/>
      <c r="X8" s="34"/>
      <c r="Y8" s="34"/>
      <c r="Z8" s="34"/>
      <c r="AA8" s="34"/>
      <c r="AB8" s="34"/>
      <c r="AC8" s="34"/>
      <c r="AD8" s="34"/>
      <c r="AE8" s="35"/>
    </row>
    <row r="9" spans="1:31" s="32" customFormat="1" ht="54.95" customHeight="1" thickBot="1" x14ac:dyDescent="0.3">
      <c r="A9" s="60">
        <v>8</v>
      </c>
      <c r="B9" s="60" t="s">
        <v>814</v>
      </c>
      <c r="C9" s="103" t="s">
        <v>815</v>
      </c>
      <c r="D9" s="60" t="s">
        <v>816</v>
      </c>
      <c r="E9" s="60" t="s">
        <v>817</v>
      </c>
      <c r="F9" s="60" t="s">
        <v>818</v>
      </c>
      <c r="G9" s="60" t="s">
        <v>819</v>
      </c>
      <c r="H9" s="60" t="s">
        <v>820</v>
      </c>
      <c r="I9" s="60">
        <v>80111600</v>
      </c>
      <c r="J9" s="103" t="s">
        <v>825</v>
      </c>
      <c r="K9" s="126">
        <v>42552</v>
      </c>
      <c r="L9" s="60">
        <v>5.5</v>
      </c>
      <c r="M9" s="60" t="s">
        <v>821</v>
      </c>
      <c r="N9" s="60" t="s">
        <v>822</v>
      </c>
      <c r="O9" s="122">
        <v>22639606</v>
      </c>
      <c r="P9" s="122">
        <v>22639606</v>
      </c>
      <c r="Q9" s="60" t="s">
        <v>226</v>
      </c>
      <c r="R9" s="60" t="s">
        <v>226</v>
      </c>
      <c r="S9" s="60" t="s">
        <v>823</v>
      </c>
      <c r="T9" s="127">
        <v>4116292</v>
      </c>
      <c r="U9" s="224"/>
      <c r="W9" s="36"/>
      <c r="X9" s="37"/>
      <c r="Y9" s="37"/>
      <c r="Z9" s="37"/>
      <c r="AA9" s="37"/>
      <c r="AB9" s="37"/>
      <c r="AC9" s="37"/>
      <c r="AD9" s="37"/>
      <c r="AE9" s="38"/>
    </row>
    <row r="10" spans="1:31" ht="54.95" customHeight="1" x14ac:dyDescent="0.25">
      <c r="A10" s="60">
        <v>9</v>
      </c>
      <c r="B10" s="60" t="s">
        <v>814</v>
      </c>
      <c r="C10" s="103" t="s">
        <v>815</v>
      </c>
      <c r="D10" s="60" t="s">
        <v>816</v>
      </c>
      <c r="E10" s="60" t="s">
        <v>817</v>
      </c>
      <c r="F10" s="60" t="s">
        <v>818</v>
      </c>
      <c r="G10" s="60" t="s">
        <v>819</v>
      </c>
      <c r="H10" s="60" t="s">
        <v>820</v>
      </c>
      <c r="I10" s="60">
        <v>80111600</v>
      </c>
      <c r="J10" s="103" t="s">
        <v>825</v>
      </c>
      <c r="K10" s="126">
        <v>42552</v>
      </c>
      <c r="L10" s="60">
        <v>5.5</v>
      </c>
      <c r="M10" s="60" t="s">
        <v>821</v>
      </c>
      <c r="N10" s="60" t="s">
        <v>822</v>
      </c>
      <c r="O10" s="122">
        <v>22639606</v>
      </c>
      <c r="P10" s="122">
        <v>22639606</v>
      </c>
      <c r="Q10" s="60" t="s">
        <v>226</v>
      </c>
      <c r="R10" s="60" t="s">
        <v>226</v>
      </c>
      <c r="S10" s="60" t="s">
        <v>823</v>
      </c>
      <c r="T10" s="127">
        <v>4116292</v>
      </c>
      <c r="U10" s="224"/>
    </row>
    <row r="11" spans="1:31" ht="54.95" customHeight="1" x14ac:dyDescent="0.25">
      <c r="A11" s="60">
        <v>10</v>
      </c>
      <c r="B11" s="60" t="s">
        <v>814</v>
      </c>
      <c r="C11" s="103" t="s">
        <v>815</v>
      </c>
      <c r="D11" s="60" t="s">
        <v>816</v>
      </c>
      <c r="E11" s="60" t="s">
        <v>817</v>
      </c>
      <c r="F11" s="60" t="s">
        <v>818</v>
      </c>
      <c r="G11" s="60" t="s">
        <v>819</v>
      </c>
      <c r="H11" s="60" t="s">
        <v>820</v>
      </c>
      <c r="I11" s="60">
        <v>80111600</v>
      </c>
      <c r="J11" s="103" t="s">
        <v>825</v>
      </c>
      <c r="K11" s="126">
        <v>42552</v>
      </c>
      <c r="L11" s="60">
        <v>5.5</v>
      </c>
      <c r="M11" s="60" t="s">
        <v>821</v>
      </c>
      <c r="N11" s="60" t="s">
        <v>822</v>
      </c>
      <c r="O11" s="122">
        <v>22639606</v>
      </c>
      <c r="P11" s="122">
        <v>22639606</v>
      </c>
      <c r="Q11" s="60" t="s">
        <v>226</v>
      </c>
      <c r="R11" s="60" t="s">
        <v>226</v>
      </c>
      <c r="S11" s="60" t="s">
        <v>823</v>
      </c>
      <c r="T11" s="127">
        <v>4116292</v>
      </c>
      <c r="U11" s="224"/>
    </row>
    <row r="12" spans="1:31" ht="54.95" customHeight="1" x14ac:dyDescent="0.25">
      <c r="A12" s="60">
        <v>11</v>
      </c>
      <c r="B12" s="60" t="s">
        <v>814</v>
      </c>
      <c r="C12" s="103" t="s">
        <v>815</v>
      </c>
      <c r="D12" s="60" t="s">
        <v>816</v>
      </c>
      <c r="E12" s="60" t="s">
        <v>817</v>
      </c>
      <c r="F12" s="60" t="s">
        <v>818</v>
      </c>
      <c r="G12" s="60" t="s">
        <v>819</v>
      </c>
      <c r="H12" s="60" t="s">
        <v>820</v>
      </c>
      <c r="I12" s="60">
        <v>80111600</v>
      </c>
      <c r="J12" s="103" t="s">
        <v>825</v>
      </c>
      <c r="K12" s="126">
        <v>42552</v>
      </c>
      <c r="L12" s="60">
        <v>5.5</v>
      </c>
      <c r="M12" s="60" t="s">
        <v>821</v>
      </c>
      <c r="N12" s="60" t="s">
        <v>822</v>
      </c>
      <c r="O12" s="122">
        <v>22639606</v>
      </c>
      <c r="P12" s="122">
        <v>22639606</v>
      </c>
      <c r="Q12" s="60" t="s">
        <v>226</v>
      </c>
      <c r="R12" s="60" t="s">
        <v>226</v>
      </c>
      <c r="S12" s="60" t="s">
        <v>823</v>
      </c>
      <c r="T12" s="127">
        <v>4116292</v>
      </c>
      <c r="U12" s="224"/>
    </row>
    <row r="13" spans="1:31" ht="54.95" customHeight="1" x14ac:dyDescent="0.25">
      <c r="A13" s="60">
        <v>12</v>
      </c>
      <c r="B13" s="60" t="s">
        <v>814</v>
      </c>
      <c r="C13" s="103" t="s">
        <v>815</v>
      </c>
      <c r="D13" s="60" t="s">
        <v>816</v>
      </c>
      <c r="E13" s="60" t="s">
        <v>817</v>
      </c>
      <c r="F13" s="60" t="s">
        <v>818</v>
      </c>
      <c r="G13" s="60" t="s">
        <v>819</v>
      </c>
      <c r="H13" s="60" t="s">
        <v>820</v>
      </c>
      <c r="I13" s="60">
        <v>80111600</v>
      </c>
      <c r="J13" s="103" t="s">
        <v>825</v>
      </c>
      <c r="K13" s="126">
        <v>42552</v>
      </c>
      <c r="L13" s="60">
        <v>5.5</v>
      </c>
      <c r="M13" s="60" t="s">
        <v>821</v>
      </c>
      <c r="N13" s="60" t="s">
        <v>822</v>
      </c>
      <c r="O13" s="122">
        <v>22639606</v>
      </c>
      <c r="P13" s="122">
        <v>22639606</v>
      </c>
      <c r="Q13" s="60" t="s">
        <v>226</v>
      </c>
      <c r="R13" s="60" t="s">
        <v>226</v>
      </c>
      <c r="S13" s="60" t="s">
        <v>823</v>
      </c>
      <c r="T13" s="127">
        <v>4116292</v>
      </c>
      <c r="U13" s="224"/>
    </row>
    <row r="14" spans="1:31" ht="54.95" customHeight="1" x14ac:dyDescent="0.25">
      <c r="A14" s="60">
        <v>13</v>
      </c>
      <c r="B14" s="60" t="s">
        <v>814</v>
      </c>
      <c r="C14" s="103" t="s">
        <v>815</v>
      </c>
      <c r="D14" s="60" t="s">
        <v>816</v>
      </c>
      <c r="E14" s="60" t="s">
        <v>817</v>
      </c>
      <c r="F14" s="60" t="s">
        <v>818</v>
      </c>
      <c r="G14" s="60" t="s">
        <v>819</v>
      </c>
      <c r="H14" s="60" t="s">
        <v>820</v>
      </c>
      <c r="I14" s="60">
        <v>80111600</v>
      </c>
      <c r="J14" s="103" t="s">
        <v>825</v>
      </c>
      <c r="K14" s="126">
        <v>42552</v>
      </c>
      <c r="L14" s="60">
        <v>5.5</v>
      </c>
      <c r="M14" s="60" t="s">
        <v>821</v>
      </c>
      <c r="N14" s="60" t="s">
        <v>822</v>
      </c>
      <c r="O14" s="122">
        <v>22639606</v>
      </c>
      <c r="P14" s="122">
        <v>22639606</v>
      </c>
      <c r="Q14" s="60" t="s">
        <v>226</v>
      </c>
      <c r="R14" s="60" t="s">
        <v>226</v>
      </c>
      <c r="S14" s="60" t="s">
        <v>823</v>
      </c>
      <c r="T14" s="127">
        <v>4116292</v>
      </c>
      <c r="U14" s="224"/>
    </row>
    <row r="15" spans="1:31" ht="54.95" customHeight="1" x14ac:dyDescent="0.25">
      <c r="A15" s="60">
        <v>14</v>
      </c>
      <c r="B15" s="60" t="s">
        <v>814</v>
      </c>
      <c r="C15" s="103" t="s">
        <v>815</v>
      </c>
      <c r="D15" s="60" t="s">
        <v>816</v>
      </c>
      <c r="E15" s="60" t="s">
        <v>817</v>
      </c>
      <c r="F15" s="60" t="s">
        <v>818</v>
      </c>
      <c r="G15" s="60" t="s">
        <v>819</v>
      </c>
      <c r="H15" s="60" t="s">
        <v>820</v>
      </c>
      <c r="I15" s="60">
        <v>80111600</v>
      </c>
      <c r="J15" s="103" t="s">
        <v>825</v>
      </c>
      <c r="K15" s="126">
        <v>42552</v>
      </c>
      <c r="L15" s="60">
        <v>5.5</v>
      </c>
      <c r="M15" s="60" t="s">
        <v>821</v>
      </c>
      <c r="N15" s="60" t="s">
        <v>822</v>
      </c>
      <c r="O15" s="122">
        <v>22639606</v>
      </c>
      <c r="P15" s="122">
        <v>22639606</v>
      </c>
      <c r="Q15" s="60" t="s">
        <v>226</v>
      </c>
      <c r="R15" s="60" t="s">
        <v>226</v>
      </c>
      <c r="S15" s="60" t="s">
        <v>823</v>
      </c>
      <c r="T15" s="127">
        <v>4116292</v>
      </c>
      <c r="U15" s="224"/>
    </row>
    <row r="16" spans="1:31" ht="54.95" customHeight="1" x14ac:dyDescent="0.25">
      <c r="A16" s="60">
        <v>15</v>
      </c>
      <c r="B16" s="60" t="s">
        <v>814</v>
      </c>
      <c r="C16" s="103" t="s">
        <v>815</v>
      </c>
      <c r="D16" s="60" t="s">
        <v>816</v>
      </c>
      <c r="E16" s="60" t="s">
        <v>817</v>
      </c>
      <c r="F16" s="60" t="s">
        <v>818</v>
      </c>
      <c r="G16" s="60" t="s">
        <v>819</v>
      </c>
      <c r="H16" s="60" t="s">
        <v>820</v>
      </c>
      <c r="I16" s="60">
        <v>80111600</v>
      </c>
      <c r="J16" s="103" t="s">
        <v>825</v>
      </c>
      <c r="K16" s="126">
        <v>42552</v>
      </c>
      <c r="L16" s="60">
        <v>5.5</v>
      </c>
      <c r="M16" s="60" t="s">
        <v>821</v>
      </c>
      <c r="N16" s="60" t="s">
        <v>822</v>
      </c>
      <c r="O16" s="122">
        <v>22639606</v>
      </c>
      <c r="P16" s="122">
        <v>22639606</v>
      </c>
      <c r="Q16" s="60" t="s">
        <v>226</v>
      </c>
      <c r="R16" s="60" t="s">
        <v>226</v>
      </c>
      <c r="S16" s="60" t="s">
        <v>823</v>
      </c>
      <c r="T16" s="127">
        <v>4116292</v>
      </c>
      <c r="U16" s="224"/>
    </row>
    <row r="17" spans="1:21" ht="54.95" customHeight="1" x14ac:dyDescent="0.25">
      <c r="A17" s="60">
        <v>16</v>
      </c>
      <c r="B17" s="60" t="s">
        <v>814</v>
      </c>
      <c r="C17" s="103" t="s">
        <v>815</v>
      </c>
      <c r="D17" s="60" t="s">
        <v>816</v>
      </c>
      <c r="E17" s="60" t="s">
        <v>817</v>
      </c>
      <c r="F17" s="60" t="s">
        <v>818</v>
      </c>
      <c r="G17" s="60" t="s">
        <v>819</v>
      </c>
      <c r="H17" s="60" t="s">
        <v>820</v>
      </c>
      <c r="I17" s="60">
        <v>80111600</v>
      </c>
      <c r="J17" s="103" t="s">
        <v>825</v>
      </c>
      <c r="K17" s="126">
        <v>42552</v>
      </c>
      <c r="L17" s="60">
        <v>5.5</v>
      </c>
      <c r="M17" s="60" t="s">
        <v>821</v>
      </c>
      <c r="N17" s="60" t="s">
        <v>822</v>
      </c>
      <c r="O17" s="122">
        <v>22639606</v>
      </c>
      <c r="P17" s="122">
        <v>22639606</v>
      </c>
      <c r="Q17" s="60" t="s">
        <v>226</v>
      </c>
      <c r="R17" s="60" t="s">
        <v>226</v>
      </c>
      <c r="S17" s="60" t="s">
        <v>823</v>
      </c>
      <c r="T17" s="127">
        <v>4116292</v>
      </c>
      <c r="U17" s="224"/>
    </row>
    <row r="18" spans="1:21" ht="54.95" customHeight="1" x14ac:dyDescent="0.25">
      <c r="A18" s="60">
        <v>17</v>
      </c>
      <c r="B18" s="60" t="s">
        <v>814</v>
      </c>
      <c r="C18" s="103" t="s">
        <v>815</v>
      </c>
      <c r="D18" s="60" t="s">
        <v>816</v>
      </c>
      <c r="E18" s="60" t="s">
        <v>817</v>
      </c>
      <c r="F18" s="60" t="s">
        <v>818</v>
      </c>
      <c r="G18" s="60" t="s">
        <v>819</v>
      </c>
      <c r="H18" s="60" t="s">
        <v>820</v>
      </c>
      <c r="I18" s="60">
        <v>80111600</v>
      </c>
      <c r="J18" s="103" t="s">
        <v>825</v>
      </c>
      <c r="K18" s="126">
        <v>42552</v>
      </c>
      <c r="L18" s="60">
        <v>5.5</v>
      </c>
      <c r="M18" s="60" t="s">
        <v>821</v>
      </c>
      <c r="N18" s="60" t="s">
        <v>822</v>
      </c>
      <c r="O18" s="122">
        <v>22639606</v>
      </c>
      <c r="P18" s="122">
        <v>22639606</v>
      </c>
      <c r="Q18" s="60" t="s">
        <v>226</v>
      </c>
      <c r="R18" s="60" t="s">
        <v>226</v>
      </c>
      <c r="S18" s="60" t="s">
        <v>823</v>
      </c>
      <c r="T18" s="127">
        <v>4116292</v>
      </c>
      <c r="U18" s="224"/>
    </row>
    <row r="19" spans="1:21" ht="54.95" customHeight="1" x14ac:dyDescent="0.25">
      <c r="A19" s="60">
        <v>18</v>
      </c>
      <c r="B19" s="60" t="s">
        <v>814</v>
      </c>
      <c r="C19" s="134" t="s">
        <v>815</v>
      </c>
      <c r="D19" s="128" t="s">
        <v>816</v>
      </c>
      <c r="E19" s="60" t="s">
        <v>817</v>
      </c>
      <c r="F19" s="128" t="s">
        <v>818</v>
      </c>
      <c r="G19" s="128" t="s">
        <v>819</v>
      </c>
      <c r="H19" s="128" t="s">
        <v>820</v>
      </c>
      <c r="I19" s="60">
        <v>80111600</v>
      </c>
      <c r="J19" s="103" t="s">
        <v>825</v>
      </c>
      <c r="K19" s="129">
        <v>42552</v>
      </c>
      <c r="L19" s="128">
        <v>5.5</v>
      </c>
      <c r="M19" s="128" t="s">
        <v>821</v>
      </c>
      <c r="N19" s="128" t="s">
        <v>822</v>
      </c>
      <c r="O19" s="130">
        <v>22639606</v>
      </c>
      <c r="P19" s="130">
        <v>22639606</v>
      </c>
      <c r="Q19" s="128" t="s">
        <v>226</v>
      </c>
      <c r="R19" s="128" t="s">
        <v>226</v>
      </c>
      <c r="S19" s="128" t="s">
        <v>823</v>
      </c>
      <c r="T19" s="131">
        <v>4116292</v>
      </c>
      <c r="U19" s="224"/>
    </row>
    <row r="20" spans="1:21" ht="54.95" customHeight="1" x14ac:dyDescent="0.25">
      <c r="A20" s="60">
        <v>19</v>
      </c>
      <c r="B20" s="60" t="s">
        <v>814</v>
      </c>
      <c r="C20" s="103" t="s">
        <v>815</v>
      </c>
      <c r="D20" s="60" t="s">
        <v>816</v>
      </c>
      <c r="E20" s="60" t="s">
        <v>817</v>
      </c>
      <c r="F20" s="60" t="s">
        <v>818</v>
      </c>
      <c r="G20" s="60" t="s">
        <v>819</v>
      </c>
      <c r="H20" s="60" t="s">
        <v>820</v>
      </c>
      <c r="I20" s="60">
        <v>80111600</v>
      </c>
      <c r="J20" s="103" t="s">
        <v>825</v>
      </c>
      <c r="K20" s="126">
        <v>42552</v>
      </c>
      <c r="L20" s="60">
        <v>5.5</v>
      </c>
      <c r="M20" s="60" t="s">
        <v>821</v>
      </c>
      <c r="N20" s="60" t="s">
        <v>822</v>
      </c>
      <c r="O20" s="122">
        <v>22639606</v>
      </c>
      <c r="P20" s="122">
        <v>22639606</v>
      </c>
      <c r="Q20" s="60" t="s">
        <v>226</v>
      </c>
      <c r="R20" s="60" t="s">
        <v>226</v>
      </c>
      <c r="S20" s="60" t="s">
        <v>823</v>
      </c>
      <c r="T20" s="127">
        <v>4116292</v>
      </c>
      <c r="U20" s="224"/>
    </row>
    <row r="21" spans="1:21" ht="54.95" customHeight="1" x14ac:dyDescent="0.25">
      <c r="A21" s="60">
        <v>20</v>
      </c>
      <c r="B21" s="60" t="s">
        <v>814</v>
      </c>
      <c r="C21" s="103" t="s">
        <v>815</v>
      </c>
      <c r="D21" s="60" t="s">
        <v>816</v>
      </c>
      <c r="E21" s="60" t="s">
        <v>817</v>
      </c>
      <c r="F21" s="60" t="s">
        <v>818</v>
      </c>
      <c r="G21" s="60" t="s">
        <v>819</v>
      </c>
      <c r="H21" s="60" t="s">
        <v>820</v>
      </c>
      <c r="I21" s="60">
        <v>80111600</v>
      </c>
      <c r="J21" s="103" t="s">
        <v>825</v>
      </c>
      <c r="K21" s="126">
        <v>42552</v>
      </c>
      <c r="L21" s="60">
        <v>5.5</v>
      </c>
      <c r="M21" s="60" t="s">
        <v>821</v>
      </c>
      <c r="N21" s="60" t="s">
        <v>822</v>
      </c>
      <c r="O21" s="122">
        <v>22639606</v>
      </c>
      <c r="P21" s="122">
        <v>22639606</v>
      </c>
      <c r="Q21" s="60" t="s">
        <v>226</v>
      </c>
      <c r="R21" s="60" t="s">
        <v>226</v>
      </c>
      <c r="S21" s="60" t="s">
        <v>823</v>
      </c>
      <c r="T21" s="127">
        <v>4116292</v>
      </c>
      <c r="U21" s="224"/>
    </row>
    <row r="22" spans="1:21" ht="54.95" customHeight="1" x14ac:dyDescent="0.25">
      <c r="A22" s="60">
        <v>21</v>
      </c>
      <c r="B22" s="60" t="s">
        <v>814</v>
      </c>
      <c r="C22" s="103" t="s">
        <v>815</v>
      </c>
      <c r="D22" s="60" t="s">
        <v>816</v>
      </c>
      <c r="E22" s="60" t="s">
        <v>817</v>
      </c>
      <c r="F22" s="60" t="s">
        <v>818</v>
      </c>
      <c r="G22" s="60" t="s">
        <v>819</v>
      </c>
      <c r="H22" s="60" t="s">
        <v>820</v>
      </c>
      <c r="I22" s="60">
        <v>80111600</v>
      </c>
      <c r="J22" s="103" t="s">
        <v>825</v>
      </c>
      <c r="K22" s="126">
        <v>42552</v>
      </c>
      <c r="L22" s="60">
        <v>5.5</v>
      </c>
      <c r="M22" s="60" t="s">
        <v>821</v>
      </c>
      <c r="N22" s="60" t="s">
        <v>822</v>
      </c>
      <c r="O22" s="122">
        <v>22639606</v>
      </c>
      <c r="P22" s="122">
        <v>22639606</v>
      </c>
      <c r="Q22" s="60" t="s">
        <v>226</v>
      </c>
      <c r="R22" s="60" t="s">
        <v>226</v>
      </c>
      <c r="S22" s="60" t="s">
        <v>823</v>
      </c>
      <c r="T22" s="127">
        <v>4116292</v>
      </c>
      <c r="U22" s="224"/>
    </row>
    <row r="23" spans="1:21" ht="54.95" customHeight="1" x14ac:dyDescent="0.25">
      <c r="A23" s="60">
        <v>22</v>
      </c>
      <c r="B23" s="60" t="s">
        <v>814</v>
      </c>
      <c r="C23" s="103" t="s">
        <v>815</v>
      </c>
      <c r="D23" s="60" t="s">
        <v>816</v>
      </c>
      <c r="E23" s="60" t="s">
        <v>817</v>
      </c>
      <c r="F23" s="60" t="s">
        <v>818</v>
      </c>
      <c r="G23" s="60" t="s">
        <v>819</v>
      </c>
      <c r="H23" s="60" t="s">
        <v>820</v>
      </c>
      <c r="I23" s="60">
        <v>80111600</v>
      </c>
      <c r="J23" s="103" t="s">
        <v>1071</v>
      </c>
      <c r="K23" s="126">
        <v>42552</v>
      </c>
      <c r="L23" s="60">
        <v>5.5</v>
      </c>
      <c r="M23" s="60" t="s">
        <v>821</v>
      </c>
      <c r="N23" s="60" t="s">
        <v>822</v>
      </c>
      <c r="O23" s="122">
        <v>22639606</v>
      </c>
      <c r="P23" s="122">
        <v>22639606</v>
      </c>
      <c r="Q23" s="60" t="s">
        <v>226</v>
      </c>
      <c r="R23" s="60" t="s">
        <v>226</v>
      </c>
      <c r="S23" s="60" t="s">
        <v>823</v>
      </c>
      <c r="T23" s="132">
        <v>4116292</v>
      </c>
      <c r="U23" s="224"/>
    </row>
    <row r="24" spans="1:21" ht="54.95" customHeight="1" x14ac:dyDescent="0.25">
      <c r="A24" s="60">
        <v>23</v>
      </c>
      <c r="B24" s="60" t="s">
        <v>814</v>
      </c>
      <c r="C24" s="103" t="s">
        <v>815</v>
      </c>
      <c r="D24" s="60" t="s">
        <v>816</v>
      </c>
      <c r="E24" s="60" t="s">
        <v>817</v>
      </c>
      <c r="F24" s="60" t="s">
        <v>818</v>
      </c>
      <c r="G24" s="60" t="s">
        <v>819</v>
      </c>
      <c r="H24" s="60" t="s">
        <v>820</v>
      </c>
      <c r="I24" s="60">
        <v>80111600</v>
      </c>
      <c r="J24" s="103" t="s">
        <v>1072</v>
      </c>
      <c r="K24" s="126">
        <v>42552</v>
      </c>
      <c r="L24" s="60">
        <v>5.5</v>
      </c>
      <c r="M24" s="60" t="s">
        <v>821</v>
      </c>
      <c r="N24" s="60" t="s">
        <v>822</v>
      </c>
      <c r="O24" s="122">
        <v>19663781</v>
      </c>
      <c r="P24" s="122">
        <v>19663781</v>
      </c>
      <c r="Q24" s="60" t="s">
        <v>226</v>
      </c>
      <c r="R24" s="60" t="s">
        <v>226</v>
      </c>
      <c r="S24" s="60" t="s">
        <v>823</v>
      </c>
      <c r="T24" s="133">
        <v>3575233</v>
      </c>
      <c r="U24" s="224"/>
    </row>
    <row r="25" spans="1:21" ht="54.95" customHeight="1" x14ac:dyDescent="0.25">
      <c r="A25" s="60">
        <v>24</v>
      </c>
      <c r="B25" s="60" t="s">
        <v>814</v>
      </c>
      <c r="C25" s="103" t="s">
        <v>815</v>
      </c>
      <c r="D25" s="60" t="s">
        <v>816</v>
      </c>
      <c r="E25" s="60" t="s">
        <v>817</v>
      </c>
      <c r="F25" s="60" t="s">
        <v>818</v>
      </c>
      <c r="G25" s="60" t="s">
        <v>819</v>
      </c>
      <c r="H25" s="60" t="s">
        <v>820</v>
      </c>
      <c r="I25" s="60">
        <v>80111600</v>
      </c>
      <c r="J25" s="103" t="s">
        <v>826</v>
      </c>
      <c r="K25" s="126">
        <v>42552</v>
      </c>
      <c r="L25" s="60">
        <v>5.5</v>
      </c>
      <c r="M25" s="60" t="s">
        <v>821</v>
      </c>
      <c r="N25" s="60" t="s">
        <v>822</v>
      </c>
      <c r="O25" s="122">
        <v>12311744</v>
      </c>
      <c r="P25" s="122">
        <v>12311744</v>
      </c>
      <c r="Q25" s="60" t="s">
        <v>226</v>
      </c>
      <c r="R25" s="60" t="s">
        <v>226</v>
      </c>
      <c r="S25" s="60" t="s">
        <v>823</v>
      </c>
      <c r="T25" s="133">
        <v>2238499</v>
      </c>
      <c r="U25" s="224"/>
    </row>
    <row r="26" spans="1:21" ht="54.95" customHeight="1" x14ac:dyDescent="0.25">
      <c r="A26" s="60">
        <v>25</v>
      </c>
      <c r="B26" s="60" t="s">
        <v>814</v>
      </c>
      <c r="C26" s="103" t="s">
        <v>815</v>
      </c>
      <c r="D26" s="60" t="s">
        <v>816</v>
      </c>
      <c r="E26" s="60" t="s">
        <v>817</v>
      </c>
      <c r="F26" s="60" t="s">
        <v>818</v>
      </c>
      <c r="G26" s="60" t="s">
        <v>819</v>
      </c>
      <c r="H26" s="60" t="s">
        <v>820</v>
      </c>
      <c r="I26" s="60">
        <v>80111600</v>
      </c>
      <c r="J26" s="103" t="s">
        <v>1073</v>
      </c>
      <c r="K26" s="126">
        <v>42552</v>
      </c>
      <c r="L26" s="60">
        <v>5.5</v>
      </c>
      <c r="M26" s="60" t="s">
        <v>821</v>
      </c>
      <c r="N26" s="60" t="s">
        <v>822</v>
      </c>
      <c r="O26" s="122">
        <v>19663781</v>
      </c>
      <c r="P26" s="122">
        <v>19663781</v>
      </c>
      <c r="Q26" s="60" t="s">
        <v>226</v>
      </c>
      <c r="R26" s="60" t="s">
        <v>226</v>
      </c>
      <c r="S26" s="60" t="s">
        <v>823</v>
      </c>
      <c r="T26" s="133">
        <v>3575233</v>
      </c>
      <c r="U26" s="224"/>
    </row>
    <row r="27" spans="1:21" ht="54.95" customHeight="1" x14ac:dyDescent="0.25">
      <c r="A27" s="60">
        <v>26</v>
      </c>
      <c r="B27" s="60" t="s">
        <v>814</v>
      </c>
      <c r="C27" s="103" t="s">
        <v>815</v>
      </c>
      <c r="D27" s="60" t="s">
        <v>816</v>
      </c>
      <c r="E27" s="60" t="s">
        <v>817</v>
      </c>
      <c r="F27" s="60" t="s">
        <v>818</v>
      </c>
      <c r="G27" s="60" t="s">
        <v>819</v>
      </c>
      <c r="H27" s="60" t="s">
        <v>820</v>
      </c>
      <c r="I27" s="60">
        <v>80111600</v>
      </c>
      <c r="J27" s="103" t="s">
        <v>1074</v>
      </c>
      <c r="K27" s="126">
        <v>42552</v>
      </c>
      <c r="L27" s="60">
        <v>5.5</v>
      </c>
      <c r="M27" s="60" t="s">
        <v>821</v>
      </c>
      <c r="N27" s="60" t="s">
        <v>822</v>
      </c>
      <c r="O27" s="122">
        <v>19663781</v>
      </c>
      <c r="P27" s="122">
        <v>19663781</v>
      </c>
      <c r="Q27" s="60" t="s">
        <v>226</v>
      </c>
      <c r="R27" s="60" t="s">
        <v>226</v>
      </c>
      <c r="S27" s="60" t="s">
        <v>823</v>
      </c>
      <c r="T27" s="133">
        <v>3575233</v>
      </c>
      <c r="U27" s="224"/>
    </row>
    <row r="28" spans="1:21" ht="54.95" customHeight="1" x14ac:dyDescent="0.25">
      <c r="A28" s="60">
        <v>27</v>
      </c>
      <c r="B28" s="60" t="s">
        <v>814</v>
      </c>
      <c r="C28" s="103" t="s">
        <v>815</v>
      </c>
      <c r="D28" s="60" t="s">
        <v>816</v>
      </c>
      <c r="E28" s="60" t="s">
        <v>817</v>
      </c>
      <c r="F28" s="60" t="s">
        <v>818</v>
      </c>
      <c r="G28" s="60" t="s">
        <v>819</v>
      </c>
      <c r="H28" s="60" t="s">
        <v>820</v>
      </c>
      <c r="I28" s="60">
        <v>80111600</v>
      </c>
      <c r="J28" s="103" t="s">
        <v>1075</v>
      </c>
      <c r="K28" s="126">
        <v>42552</v>
      </c>
      <c r="L28" s="60">
        <v>5.5</v>
      </c>
      <c r="M28" s="60" t="s">
        <v>821</v>
      </c>
      <c r="N28" s="60" t="s">
        <v>822</v>
      </c>
      <c r="O28" s="122">
        <v>19663781</v>
      </c>
      <c r="P28" s="122">
        <v>19663781</v>
      </c>
      <c r="Q28" s="60" t="s">
        <v>226</v>
      </c>
      <c r="R28" s="60" t="s">
        <v>226</v>
      </c>
      <c r="S28" s="60" t="s">
        <v>823</v>
      </c>
      <c r="T28" s="133">
        <v>3575233</v>
      </c>
      <c r="U28" s="224"/>
    </row>
    <row r="29" spans="1:21" ht="54.95" customHeight="1" x14ac:dyDescent="0.25">
      <c r="A29" s="60">
        <v>28</v>
      </c>
      <c r="B29" s="60" t="s">
        <v>814</v>
      </c>
      <c r="C29" s="103" t="s">
        <v>815</v>
      </c>
      <c r="D29" s="60" t="s">
        <v>816</v>
      </c>
      <c r="E29" s="60" t="s">
        <v>817</v>
      </c>
      <c r="F29" s="60" t="s">
        <v>818</v>
      </c>
      <c r="G29" s="60" t="s">
        <v>819</v>
      </c>
      <c r="H29" s="60" t="s">
        <v>820</v>
      </c>
      <c r="I29" s="60">
        <v>80111600</v>
      </c>
      <c r="J29" s="103" t="s">
        <v>1076</v>
      </c>
      <c r="K29" s="126">
        <v>42552</v>
      </c>
      <c r="L29" s="60">
        <v>5.5</v>
      </c>
      <c r="M29" s="60" t="s">
        <v>821</v>
      </c>
      <c r="N29" s="60" t="s">
        <v>822</v>
      </c>
      <c r="O29" s="122">
        <v>19663781</v>
      </c>
      <c r="P29" s="122">
        <v>19663781</v>
      </c>
      <c r="Q29" s="60" t="s">
        <v>226</v>
      </c>
      <c r="R29" s="60" t="s">
        <v>226</v>
      </c>
      <c r="S29" s="60" t="s">
        <v>823</v>
      </c>
      <c r="T29" s="133">
        <v>3575233</v>
      </c>
      <c r="U29" s="224"/>
    </row>
    <row r="30" spans="1:21" ht="54.95" customHeight="1" x14ac:dyDescent="0.25">
      <c r="A30" s="60">
        <v>29</v>
      </c>
      <c r="B30" s="60" t="s">
        <v>814</v>
      </c>
      <c r="C30" s="103" t="s">
        <v>815</v>
      </c>
      <c r="D30" s="60" t="s">
        <v>816</v>
      </c>
      <c r="E30" s="60" t="s">
        <v>817</v>
      </c>
      <c r="F30" s="60" t="s">
        <v>818</v>
      </c>
      <c r="G30" s="60" t="s">
        <v>819</v>
      </c>
      <c r="H30" s="60" t="s">
        <v>820</v>
      </c>
      <c r="I30" s="60">
        <v>80111600</v>
      </c>
      <c r="J30" s="103" t="s">
        <v>1077</v>
      </c>
      <c r="K30" s="126">
        <v>42552</v>
      </c>
      <c r="L30" s="60">
        <v>5.5</v>
      </c>
      <c r="M30" s="60" t="s">
        <v>821</v>
      </c>
      <c r="N30" s="60" t="s">
        <v>822</v>
      </c>
      <c r="O30" s="122">
        <v>12311744</v>
      </c>
      <c r="P30" s="122">
        <v>12311744</v>
      </c>
      <c r="Q30" s="60" t="s">
        <v>226</v>
      </c>
      <c r="R30" s="60" t="s">
        <v>226</v>
      </c>
      <c r="S30" s="60" t="s">
        <v>823</v>
      </c>
      <c r="T30" s="132">
        <v>2238499</v>
      </c>
      <c r="U30" s="224"/>
    </row>
    <row r="31" spans="1:21" ht="54.95" customHeight="1" x14ac:dyDescent="0.25">
      <c r="A31" s="60">
        <v>30</v>
      </c>
      <c r="B31" s="60" t="s">
        <v>814</v>
      </c>
      <c r="C31" s="103" t="s">
        <v>815</v>
      </c>
      <c r="D31" s="60" t="s">
        <v>816</v>
      </c>
      <c r="E31" s="60" t="s">
        <v>817</v>
      </c>
      <c r="F31" s="60" t="s">
        <v>818</v>
      </c>
      <c r="G31" s="60" t="s">
        <v>819</v>
      </c>
      <c r="H31" s="60" t="s">
        <v>820</v>
      </c>
      <c r="I31" s="60">
        <v>80111600</v>
      </c>
      <c r="J31" s="103" t="s">
        <v>1078</v>
      </c>
      <c r="K31" s="126">
        <v>42552</v>
      </c>
      <c r="L31" s="60">
        <v>5.5</v>
      </c>
      <c r="M31" s="60" t="s">
        <v>821</v>
      </c>
      <c r="N31" s="60" t="s">
        <v>822</v>
      </c>
      <c r="O31" s="122">
        <v>12311744</v>
      </c>
      <c r="P31" s="122">
        <v>12311744</v>
      </c>
      <c r="Q31" s="60" t="s">
        <v>226</v>
      </c>
      <c r="R31" s="60" t="s">
        <v>226</v>
      </c>
      <c r="S31" s="60" t="s">
        <v>823</v>
      </c>
      <c r="T31" s="132">
        <v>2238499</v>
      </c>
      <c r="U31" s="224"/>
    </row>
    <row r="32" spans="1:21" ht="54.95" customHeight="1" x14ac:dyDescent="0.25">
      <c r="A32" s="60">
        <v>31</v>
      </c>
      <c r="B32" s="60" t="s">
        <v>814</v>
      </c>
      <c r="C32" s="103" t="s">
        <v>815</v>
      </c>
      <c r="D32" s="60" t="s">
        <v>816</v>
      </c>
      <c r="E32" s="60" t="s">
        <v>817</v>
      </c>
      <c r="F32" s="60" t="s">
        <v>818</v>
      </c>
      <c r="G32" s="60" t="s">
        <v>819</v>
      </c>
      <c r="H32" s="60" t="s">
        <v>820</v>
      </c>
      <c r="I32" s="60">
        <v>80111600</v>
      </c>
      <c r="J32" s="103" t="s">
        <v>827</v>
      </c>
      <c r="K32" s="126">
        <v>42552</v>
      </c>
      <c r="L32" s="60">
        <v>5.5</v>
      </c>
      <c r="M32" s="60" t="s">
        <v>821</v>
      </c>
      <c r="N32" s="60" t="s">
        <v>822</v>
      </c>
      <c r="O32" s="122">
        <v>12311744</v>
      </c>
      <c r="P32" s="122">
        <v>12311744</v>
      </c>
      <c r="Q32" s="60" t="s">
        <v>226</v>
      </c>
      <c r="R32" s="60" t="s">
        <v>226</v>
      </c>
      <c r="S32" s="60" t="s">
        <v>823</v>
      </c>
      <c r="T32" s="132">
        <v>2238499</v>
      </c>
      <c r="U32" s="224"/>
    </row>
    <row r="33" spans="1:21" ht="54.95" customHeight="1" x14ac:dyDescent="0.25">
      <c r="A33" s="60">
        <v>32</v>
      </c>
      <c r="B33" s="60" t="s">
        <v>814</v>
      </c>
      <c r="C33" s="103" t="s">
        <v>815</v>
      </c>
      <c r="D33" s="60" t="s">
        <v>816</v>
      </c>
      <c r="E33" s="60" t="s">
        <v>817</v>
      </c>
      <c r="F33" s="60" t="s">
        <v>818</v>
      </c>
      <c r="G33" s="60" t="s">
        <v>819</v>
      </c>
      <c r="H33" s="60" t="s">
        <v>820</v>
      </c>
      <c r="I33" s="60">
        <v>80111600</v>
      </c>
      <c r="J33" s="103" t="s">
        <v>1079</v>
      </c>
      <c r="K33" s="126">
        <v>42552</v>
      </c>
      <c r="L33" s="60">
        <v>5.5</v>
      </c>
      <c r="M33" s="60" t="s">
        <v>821</v>
      </c>
      <c r="N33" s="60" t="s">
        <v>822</v>
      </c>
      <c r="O33" s="122">
        <v>12311744</v>
      </c>
      <c r="P33" s="122">
        <v>12311744</v>
      </c>
      <c r="Q33" s="60" t="s">
        <v>226</v>
      </c>
      <c r="R33" s="60" t="s">
        <v>226</v>
      </c>
      <c r="S33" s="60" t="s">
        <v>823</v>
      </c>
      <c r="T33" s="132">
        <v>2238499</v>
      </c>
      <c r="U33" s="224"/>
    </row>
    <row r="34" spans="1:21" ht="54.95" customHeight="1" x14ac:dyDescent="0.25">
      <c r="A34" s="60">
        <v>33</v>
      </c>
      <c r="B34" s="60" t="s">
        <v>814</v>
      </c>
      <c r="C34" s="103" t="s">
        <v>815</v>
      </c>
      <c r="D34" s="60" t="s">
        <v>816</v>
      </c>
      <c r="E34" s="60" t="s">
        <v>817</v>
      </c>
      <c r="F34" s="60" t="s">
        <v>818</v>
      </c>
      <c r="G34" s="60" t="s">
        <v>819</v>
      </c>
      <c r="H34" s="60" t="s">
        <v>820</v>
      </c>
      <c r="I34" s="60">
        <v>80111600</v>
      </c>
      <c r="J34" s="103" t="s">
        <v>1080</v>
      </c>
      <c r="K34" s="126">
        <v>42552</v>
      </c>
      <c r="L34" s="60">
        <v>5.5</v>
      </c>
      <c r="M34" s="60" t="s">
        <v>821</v>
      </c>
      <c r="N34" s="60" t="s">
        <v>822</v>
      </c>
      <c r="O34" s="122">
        <v>22639606</v>
      </c>
      <c r="P34" s="122">
        <v>22639606</v>
      </c>
      <c r="Q34" s="60" t="s">
        <v>226</v>
      </c>
      <c r="R34" s="60" t="s">
        <v>226</v>
      </c>
      <c r="S34" s="60" t="s">
        <v>823</v>
      </c>
      <c r="T34" s="132">
        <v>4116292</v>
      </c>
      <c r="U34" s="224"/>
    </row>
    <row r="35" spans="1:21" ht="54.95" customHeight="1" x14ac:dyDescent="0.25">
      <c r="A35" s="60">
        <v>34</v>
      </c>
      <c r="B35" s="60" t="s">
        <v>814</v>
      </c>
      <c r="C35" s="103" t="s">
        <v>815</v>
      </c>
      <c r="D35" s="60" t="s">
        <v>816</v>
      </c>
      <c r="E35" s="60" t="s">
        <v>817</v>
      </c>
      <c r="F35" s="60" t="s">
        <v>818</v>
      </c>
      <c r="G35" s="60" t="s">
        <v>819</v>
      </c>
      <c r="H35" s="60" t="s">
        <v>820</v>
      </c>
      <c r="I35" s="60">
        <v>80111600</v>
      </c>
      <c r="J35" s="103" t="s">
        <v>828</v>
      </c>
      <c r="K35" s="126">
        <v>42552</v>
      </c>
      <c r="L35" s="60">
        <v>1</v>
      </c>
      <c r="M35" s="60" t="s">
        <v>821</v>
      </c>
      <c r="N35" s="60" t="s">
        <v>822</v>
      </c>
      <c r="O35" s="122">
        <v>20327862</v>
      </c>
      <c r="P35" s="122">
        <v>20327862</v>
      </c>
      <c r="Q35" s="60" t="s">
        <v>226</v>
      </c>
      <c r="R35" s="60" t="s">
        <v>226</v>
      </c>
      <c r="S35" s="60" t="s">
        <v>823</v>
      </c>
      <c r="T35" s="132">
        <v>20327862</v>
      </c>
      <c r="U35" s="224"/>
    </row>
    <row r="36" spans="1:21" ht="54.95" customHeight="1" x14ac:dyDescent="0.25">
      <c r="A36" s="60">
        <v>35</v>
      </c>
      <c r="B36" s="60" t="s">
        <v>814</v>
      </c>
      <c r="C36" s="103" t="s">
        <v>815</v>
      </c>
      <c r="D36" s="60" t="s">
        <v>829</v>
      </c>
      <c r="E36" s="60" t="s">
        <v>830</v>
      </c>
      <c r="F36" s="60" t="s">
        <v>818</v>
      </c>
      <c r="G36" s="60" t="s">
        <v>819</v>
      </c>
      <c r="H36" s="60" t="s">
        <v>820</v>
      </c>
      <c r="I36" s="60">
        <v>80111600</v>
      </c>
      <c r="J36" s="103" t="s">
        <v>1081</v>
      </c>
      <c r="K36" s="126">
        <v>42552</v>
      </c>
      <c r="L36" s="60">
        <v>5.5</v>
      </c>
      <c r="M36" s="60" t="s">
        <v>821</v>
      </c>
      <c r="N36" s="60" t="s">
        <v>822</v>
      </c>
      <c r="O36" s="122">
        <v>14412326</v>
      </c>
      <c r="P36" s="122">
        <v>14412326</v>
      </c>
      <c r="Q36" s="60" t="s">
        <v>226</v>
      </c>
      <c r="R36" s="60" t="s">
        <v>226</v>
      </c>
      <c r="S36" s="60" t="s">
        <v>823</v>
      </c>
      <c r="T36" s="133">
        <v>2620423</v>
      </c>
      <c r="U36" s="224"/>
    </row>
    <row r="37" spans="1:21" ht="54.95" customHeight="1" x14ac:dyDescent="0.25">
      <c r="A37" s="60">
        <v>36</v>
      </c>
      <c r="B37" s="60" t="s">
        <v>814</v>
      </c>
      <c r="C37" s="103" t="s">
        <v>815</v>
      </c>
      <c r="D37" s="60" t="s">
        <v>829</v>
      </c>
      <c r="E37" s="60" t="s">
        <v>830</v>
      </c>
      <c r="F37" s="60" t="s">
        <v>818</v>
      </c>
      <c r="G37" s="60" t="s">
        <v>819</v>
      </c>
      <c r="H37" s="60" t="s">
        <v>820</v>
      </c>
      <c r="I37" s="60">
        <v>80111600</v>
      </c>
      <c r="J37" s="103" t="s">
        <v>1082</v>
      </c>
      <c r="K37" s="126">
        <v>42552</v>
      </c>
      <c r="L37" s="60">
        <v>5.5</v>
      </c>
      <c r="M37" s="60" t="s">
        <v>821</v>
      </c>
      <c r="N37" s="60" t="s">
        <v>822</v>
      </c>
      <c r="O37" s="122">
        <v>14412326</v>
      </c>
      <c r="P37" s="122">
        <v>14412326</v>
      </c>
      <c r="Q37" s="60" t="s">
        <v>226</v>
      </c>
      <c r="R37" s="60" t="s">
        <v>226</v>
      </c>
      <c r="S37" s="60" t="s">
        <v>823</v>
      </c>
      <c r="T37" s="133">
        <v>2620423</v>
      </c>
      <c r="U37" s="224"/>
    </row>
    <row r="38" spans="1:21" ht="54.95" customHeight="1" x14ac:dyDescent="0.25">
      <c r="A38" s="60">
        <v>37</v>
      </c>
      <c r="B38" s="60" t="s">
        <v>814</v>
      </c>
      <c r="C38" s="103" t="s">
        <v>815</v>
      </c>
      <c r="D38" s="60" t="s">
        <v>829</v>
      </c>
      <c r="E38" s="60" t="s">
        <v>830</v>
      </c>
      <c r="F38" s="60" t="s">
        <v>818</v>
      </c>
      <c r="G38" s="60" t="s">
        <v>819</v>
      </c>
      <c r="H38" s="60" t="s">
        <v>820</v>
      </c>
      <c r="I38" s="60">
        <v>80111600</v>
      </c>
      <c r="J38" s="103" t="s">
        <v>1083</v>
      </c>
      <c r="K38" s="126">
        <v>42552</v>
      </c>
      <c r="L38" s="60">
        <v>5.5</v>
      </c>
      <c r="M38" s="60" t="s">
        <v>821</v>
      </c>
      <c r="N38" s="60" t="s">
        <v>822</v>
      </c>
      <c r="O38" s="122">
        <v>22639606</v>
      </c>
      <c r="P38" s="122">
        <v>22639606</v>
      </c>
      <c r="Q38" s="60" t="s">
        <v>226</v>
      </c>
      <c r="R38" s="60" t="s">
        <v>226</v>
      </c>
      <c r="S38" s="60" t="s">
        <v>823</v>
      </c>
      <c r="T38" s="132">
        <v>4116292</v>
      </c>
      <c r="U38" s="224"/>
    </row>
    <row r="39" spans="1:21" ht="54.95" customHeight="1" x14ac:dyDescent="0.25">
      <c r="A39" s="60">
        <v>38</v>
      </c>
      <c r="B39" s="60" t="s">
        <v>814</v>
      </c>
      <c r="C39" s="103" t="s">
        <v>815</v>
      </c>
      <c r="D39" s="60" t="s">
        <v>829</v>
      </c>
      <c r="E39" s="60" t="s">
        <v>830</v>
      </c>
      <c r="F39" s="60" t="s">
        <v>818</v>
      </c>
      <c r="G39" s="60" t="s">
        <v>819</v>
      </c>
      <c r="H39" s="60" t="s">
        <v>820</v>
      </c>
      <c r="I39" s="60">
        <v>80111600</v>
      </c>
      <c r="J39" s="103" t="s">
        <v>1084</v>
      </c>
      <c r="K39" s="126">
        <v>42552</v>
      </c>
      <c r="L39" s="60">
        <v>5.5</v>
      </c>
      <c r="M39" s="60" t="s">
        <v>821</v>
      </c>
      <c r="N39" s="60" t="s">
        <v>822</v>
      </c>
      <c r="O39" s="122">
        <v>19663781</v>
      </c>
      <c r="P39" s="122">
        <v>19663781</v>
      </c>
      <c r="Q39" s="60" t="s">
        <v>226</v>
      </c>
      <c r="R39" s="60" t="s">
        <v>226</v>
      </c>
      <c r="S39" s="60" t="s">
        <v>823</v>
      </c>
      <c r="T39" s="133">
        <v>3575233</v>
      </c>
      <c r="U39" s="224"/>
    </row>
    <row r="40" spans="1:21" ht="54.95" customHeight="1" x14ac:dyDescent="0.25">
      <c r="A40" s="60">
        <v>39</v>
      </c>
      <c r="B40" s="60" t="s">
        <v>814</v>
      </c>
      <c r="C40" s="103" t="s">
        <v>815</v>
      </c>
      <c r="D40" s="60" t="s">
        <v>829</v>
      </c>
      <c r="E40" s="60" t="s">
        <v>830</v>
      </c>
      <c r="F40" s="60" t="s">
        <v>818</v>
      </c>
      <c r="G40" s="60" t="s">
        <v>819</v>
      </c>
      <c r="H40" s="60" t="s">
        <v>820</v>
      </c>
      <c r="I40" s="60">
        <v>80111600</v>
      </c>
      <c r="J40" s="103" t="s">
        <v>1084</v>
      </c>
      <c r="K40" s="126">
        <v>42552</v>
      </c>
      <c r="L40" s="60">
        <v>5.5</v>
      </c>
      <c r="M40" s="60" t="s">
        <v>821</v>
      </c>
      <c r="N40" s="60" t="s">
        <v>822</v>
      </c>
      <c r="O40" s="122">
        <v>19663781</v>
      </c>
      <c r="P40" s="122">
        <v>19663781</v>
      </c>
      <c r="Q40" s="60" t="s">
        <v>226</v>
      </c>
      <c r="R40" s="60" t="s">
        <v>226</v>
      </c>
      <c r="S40" s="60" t="s">
        <v>823</v>
      </c>
      <c r="T40" s="133">
        <v>3575233</v>
      </c>
      <c r="U40" s="224"/>
    </row>
    <row r="41" spans="1:21" ht="54.95" customHeight="1" x14ac:dyDescent="0.25">
      <c r="A41" s="60">
        <v>40</v>
      </c>
      <c r="B41" s="60" t="s">
        <v>814</v>
      </c>
      <c r="C41" s="103" t="s">
        <v>815</v>
      </c>
      <c r="D41" s="60" t="s">
        <v>829</v>
      </c>
      <c r="E41" s="60" t="s">
        <v>830</v>
      </c>
      <c r="F41" s="60" t="s">
        <v>818</v>
      </c>
      <c r="G41" s="60" t="s">
        <v>819</v>
      </c>
      <c r="H41" s="60" t="s">
        <v>820</v>
      </c>
      <c r="I41" s="60">
        <v>80111600</v>
      </c>
      <c r="J41" s="103" t="s">
        <v>1084</v>
      </c>
      <c r="K41" s="126">
        <v>42552</v>
      </c>
      <c r="L41" s="60">
        <v>5.5</v>
      </c>
      <c r="M41" s="60" t="s">
        <v>821</v>
      </c>
      <c r="N41" s="60" t="s">
        <v>822</v>
      </c>
      <c r="O41" s="122">
        <v>19663781</v>
      </c>
      <c r="P41" s="122">
        <v>19663781</v>
      </c>
      <c r="Q41" s="60" t="s">
        <v>226</v>
      </c>
      <c r="R41" s="60" t="s">
        <v>226</v>
      </c>
      <c r="S41" s="60" t="s">
        <v>823</v>
      </c>
      <c r="T41" s="133">
        <v>3575233</v>
      </c>
      <c r="U41" s="224"/>
    </row>
    <row r="42" spans="1:21" ht="54.95" customHeight="1" x14ac:dyDescent="0.25">
      <c r="A42" s="60">
        <v>41</v>
      </c>
      <c r="B42" s="60" t="s">
        <v>814</v>
      </c>
      <c r="C42" s="103" t="s">
        <v>815</v>
      </c>
      <c r="D42" s="60" t="s">
        <v>829</v>
      </c>
      <c r="E42" s="60" t="s">
        <v>830</v>
      </c>
      <c r="F42" s="60" t="s">
        <v>818</v>
      </c>
      <c r="G42" s="60" t="s">
        <v>819</v>
      </c>
      <c r="H42" s="60" t="s">
        <v>820</v>
      </c>
      <c r="I42" s="60">
        <v>80111600</v>
      </c>
      <c r="J42" s="103" t="s">
        <v>1084</v>
      </c>
      <c r="K42" s="126">
        <v>42552</v>
      </c>
      <c r="L42" s="60">
        <v>5.5</v>
      </c>
      <c r="M42" s="60" t="s">
        <v>821</v>
      </c>
      <c r="N42" s="60" t="s">
        <v>822</v>
      </c>
      <c r="O42" s="122">
        <v>19663781</v>
      </c>
      <c r="P42" s="122">
        <v>19663781</v>
      </c>
      <c r="Q42" s="60" t="s">
        <v>226</v>
      </c>
      <c r="R42" s="60" t="s">
        <v>226</v>
      </c>
      <c r="S42" s="60" t="s">
        <v>823</v>
      </c>
      <c r="T42" s="133">
        <v>3575233</v>
      </c>
      <c r="U42" s="224"/>
    </row>
    <row r="43" spans="1:21" ht="54.95" customHeight="1" x14ac:dyDescent="0.25">
      <c r="A43" s="60">
        <v>42</v>
      </c>
      <c r="B43" s="60" t="s">
        <v>814</v>
      </c>
      <c r="C43" s="103" t="s">
        <v>815</v>
      </c>
      <c r="D43" s="60" t="s">
        <v>829</v>
      </c>
      <c r="E43" s="60" t="s">
        <v>830</v>
      </c>
      <c r="F43" s="60" t="s">
        <v>818</v>
      </c>
      <c r="G43" s="60" t="s">
        <v>819</v>
      </c>
      <c r="H43" s="60" t="s">
        <v>820</v>
      </c>
      <c r="I43" s="60">
        <v>80111600</v>
      </c>
      <c r="J43" s="103" t="s">
        <v>1084</v>
      </c>
      <c r="K43" s="126">
        <v>42552</v>
      </c>
      <c r="L43" s="60">
        <v>5.5</v>
      </c>
      <c r="M43" s="60" t="s">
        <v>821</v>
      </c>
      <c r="N43" s="60" t="s">
        <v>822</v>
      </c>
      <c r="O43" s="122">
        <v>19663781</v>
      </c>
      <c r="P43" s="122">
        <v>19663781</v>
      </c>
      <c r="Q43" s="60" t="s">
        <v>226</v>
      </c>
      <c r="R43" s="60" t="s">
        <v>226</v>
      </c>
      <c r="S43" s="60" t="s">
        <v>823</v>
      </c>
      <c r="T43" s="133">
        <v>3575233</v>
      </c>
      <c r="U43" s="224"/>
    </row>
    <row r="44" spans="1:21" ht="54.95" customHeight="1" x14ac:dyDescent="0.25">
      <c r="A44" s="60">
        <v>43</v>
      </c>
      <c r="B44" s="60" t="s">
        <v>814</v>
      </c>
      <c r="C44" s="103" t="s">
        <v>815</v>
      </c>
      <c r="D44" s="60" t="s">
        <v>829</v>
      </c>
      <c r="E44" s="60" t="s">
        <v>830</v>
      </c>
      <c r="F44" s="60" t="s">
        <v>818</v>
      </c>
      <c r="G44" s="60" t="s">
        <v>819</v>
      </c>
      <c r="H44" s="60" t="s">
        <v>820</v>
      </c>
      <c r="I44" s="60">
        <v>80111600</v>
      </c>
      <c r="J44" s="103" t="s">
        <v>1084</v>
      </c>
      <c r="K44" s="126">
        <v>42552</v>
      </c>
      <c r="L44" s="60">
        <v>5.5</v>
      </c>
      <c r="M44" s="60" t="s">
        <v>821</v>
      </c>
      <c r="N44" s="60" t="s">
        <v>822</v>
      </c>
      <c r="O44" s="122">
        <v>19663781</v>
      </c>
      <c r="P44" s="122">
        <v>19663781</v>
      </c>
      <c r="Q44" s="60" t="s">
        <v>226</v>
      </c>
      <c r="R44" s="60" t="s">
        <v>226</v>
      </c>
      <c r="S44" s="60" t="s">
        <v>823</v>
      </c>
      <c r="T44" s="133">
        <v>3575233</v>
      </c>
      <c r="U44" s="224"/>
    </row>
    <row r="45" spans="1:21" ht="54.95" customHeight="1" x14ac:dyDescent="0.25">
      <c r="A45" s="60">
        <v>44</v>
      </c>
      <c r="B45" s="60" t="s">
        <v>814</v>
      </c>
      <c r="C45" s="103" t="s">
        <v>815</v>
      </c>
      <c r="D45" s="60" t="s">
        <v>829</v>
      </c>
      <c r="E45" s="60" t="s">
        <v>830</v>
      </c>
      <c r="F45" s="60" t="s">
        <v>818</v>
      </c>
      <c r="G45" s="60" t="s">
        <v>819</v>
      </c>
      <c r="H45" s="60" t="s">
        <v>820</v>
      </c>
      <c r="I45" s="60">
        <v>80111600</v>
      </c>
      <c r="J45" s="103" t="s">
        <v>1084</v>
      </c>
      <c r="K45" s="126">
        <v>42552</v>
      </c>
      <c r="L45" s="60">
        <v>5.5</v>
      </c>
      <c r="M45" s="60" t="s">
        <v>821</v>
      </c>
      <c r="N45" s="60" t="s">
        <v>822</v>
      </c>
      <c r="O45" s="122">
        <v>19663781</v>
      </c>
      <c r="P45" s="122">
        <v>19663781</v>
      </c>
      <c r="Q45" s="60" t="s">
        <v>226</v>
      </c>
      <c r="R45" s="60" t="s">
        <v>226</v>
      </c>
      <c r="S45" s="60" t="s">
        <v>823</v>
      </c>
      <c r="T45" s="133">
        <v>3575233</v>
      </c>
      <c r="U45" s="224"/>
    </row>
    <row r="46" spans="1:21" ht="54.95" customHeight="1" x14ac:dyDescent="0.25">
      <c r="A46" s="60">
        <v>45</v>
      </c>
      <c r="B46" s="60" t="s">
        <v>814</v>
      </c>
      <c r="C46" s="103" t="s">
        <v>815</v>
      </c>
      <c r="D46" s="60" t="s">
        <v>829</v>
      </c>
      <c r="E46" s="60" t="s">
        <v>830</v>
      </c>
      <c r="F46" s="60" t="s">
        <v>818</v>
      </c>
      <c r="G46" s="60" t="s">
        <v>819</v>
      </c>
      <c r="H46" s="60" t="s">
        <v>820</v>
      </c>
      <c r="I46" s="60">
        <v>80111600</v>
      </c>
      <c r="J46" s="103" t="s">
        <v>1084</v>
      </c>
      <c r="K46" s="126">
        <v>42552</v>
      </c>
      <c r="L46" s="60">
        <v>5.5</v>
      </c>
      <c r="M46" s="60" t="s">
        <v>821</v>
      </c>
      <c r="N46" s="60" t="s">
        <v>822</v>
      </c>
      <c r="O46" s="122">
        <v>19663781</v>
      </c>
      <c r="P46" s="122">
        <v>19663781</v>
      </c>
      <c r="Q46" s="60" t="s">
        <v>226</v>
      </c>
      <c r="R46" s="60" t="s">
        <v>226</v>
      </c>
      <c r="S46" s="60" t="s">
        <v>823</v>
      </c>
      <c r="T46" s="133">
        <v>3575233</v>
      </c>
      <c r="U46" s="224"/>
    </row>
    <row r="47" spans="1:21" ht="54.95" customHeight="1" x14ac:dyDescent="0.25">
      <c r="A47" s="60">
        <v>46</v>
      </c>
      <c r="B47" s="60" t="s">
        <v>814</v>
      </c>
      <c r="C47" s="103" t="s">
        <v>815</v>
      </c>
      <c r="D47" s="60" t="s">
        <v>829</v>
      </c>
      <c r="E47" s="60" t="s">
        <v>830</v>
      </c>
      <c r="F47" s="60" t="s">
        <v>818</v>
      </c>
      <c r="G47" s="60" t="s">
        <v>819</v>
      </c>
      <c r="H47" s="60" t="s">
        <v>820</v>
      </c>
      <c r="I47" s="60">
        <v>80111600</v>
      </c>
      <c r="J47" s="103" t="s">
        <v>1084</v>
      </c>
      <c r="K47" s="126">
        <v>42552</v>
      </c>
      <c r="L47" s="60">
        <v>5.5</v>
      </c>
      <c r="M47" s="60" t="s">
        <v>821</v>
      </c>
      <c r="N47" s="60" t="s">
        <v>822</v>
      </c>
      <c r="O47" s="122">
        <v>19663781</v>
      </c>
      <c r="P47" s="122">
        <v>19663781</v>
      </c>
      <c r="Q47" s="60" t="s">
        <v>226</v>
      </c>
      <c r="R47" s="60" t="s">
        <v>226</v>
      </c>
      <c r="S47" s="60" t="s">
        <v>823</v>
      </c>
      <c r="T47" s="133">
        <v>3575233</v>
      </c>
      <c r="U47" s="224"/>
    </row>
    <row r="48" spans="1:21" ht="54.95" customHeight="1" x14ac:dyDescent="0.25">
      <c r="A48" s="60">
        <v>47</v>
      </c>
      <c r="B48" s="60" t="s">
        <v>814</v>
      </c>
      <c r="C48" s="103" t="s">
        <v>815</v>
      </c>
      <c r="D48" s="60" t="s">
        <v>829</v>
      </c>
      <c r="E48" s="60" t="s">
        <v>830</v>
      </c>
      <c r="F48" s="60" t="s">
        <v>818</v>
      </c>
      <c r="G48" s="60" t="s">
        <v>819</v>
      </c>
      <c r="H48" s="60" t="s">
        <v>820</v>
      </c>
      <c r="I48" s="60">
        <v>80111600</v>
      </c>
      <c r="J48" s="103" t="s">
        <v>1084</v>
      </c>
      <c r="K48" s="126">
        <v>42552</v>
      </c>
      <c r="L48" s="60">
        <v>5.5</v>
      </c>
      <c r="M48" s="60" t="s">
        <v>821</v>
      </c>
      <c r="N48" s="60" t="s">
        <v>822</v>
      </c>
      <c r="O48" s="122">
        <v>19663781</v>
      </c>
      <c r="P48" s="122">
        <v>19663781</v>
      </c>
      <c r="Q48" s="60" t="s">
        <v>226</v>
      </c>
      <c r="R48" s="60" t="s">
        <v>226</v>
      </c>
      <c r="S48" s="60" t="s">
        <v>823</v>
      </c>
      <c r="T48" s="133">
        <v>3575233</v>
      </c>
      <c r="U48" s="224"/>
    </row>
    <row r="49" spans="1:21" ht="54.95" customHeight="1" x14ac:dyDescent="0.25">
      <c r="A49" s="60">
        <v>48</v>
      </c>
      <c r="B49" s="60" t="s">
        <v>814</v>
      </c>
      <c r="C49" s="103" t="s">
        <v>815</v>
      </c>
      <c r="D49" s="60" t="s">
        <v>829</v>
      </c>
      <c r="E49" s="60" t="s">
        <v>830</v>
      </c>
      <c r="F49" s="60" t="s">
        <v>818</v>
      </c>
      <c r="G49" s="60" t="s">
        <v>819</v>
      </c>
      <c r="H49" s="60" t="s">
        <v>820</v>
      </c>
      <c r="I49" s="60">
        <v>80111600</v>
      </c>
      <c r="J49" s="103" t="s">
        <v>1084</v>
      </c>
      <c r="K49" s="126">
        <v>42552</v>
      </c>
      <c r="L49" s="60">
        <v>5.5</v>
      </c>
      <c r="M49" s="60" t="s">
        <v>821</v>
      </c>
      <c r="N49" s="60" t="s">
        <v>822</v>
      </c>
      <c r="O49" s="122">
        <v>19663781</v>
      </c>
      <c r="P49" s="122">
        <v>19663781</v>
      </c>
      <c r="Q49" s="60" t="s">
        <v>226</v>
      </c>
      <c r="R49" s="60" t="s">
        <v>226</v>
      </c>
      <c r="S49" s="60" t="s">
        <v>823</v>
      </c>
      <c r="T49" s="133">
        <v>3575233</v>
      </c>
      <c r="U49" s="224"/>
    </row>
    <row r="50" spans="1:21" ht="54.95" customHeight="1" x14ac:dyDescent="0.25">
      <c r="A50" s="60">
        <v>49</v>
      </c>
      <c r="B50" s="60" t="s">
        <v>814</v>
      </c>
      <c r="C50" s="103" t="s">
        <v>815</v>
      </c>
      <c r="D50" s="60" t="s">
        <v>829</v>
      </c>
      <c r="E50" s="60" t="s">
        <v>830</v>
      </c>
      <c r="F50" s="60" t="s">
        <v>818</v>
      </c>
      <c r="G50" s="60" t="s">
        <v>819</v>
      </c>
      <c r="H50" s="60" t="s">
        <v>820</v>
      </c>
      <c r="I50" s="60">
        <v>80111600</v>
      </c>
      <c r="J50" s="103" t="s">
        <v>1084</v>
      </c>
      <c r="K50" s="126">
        <v>42552</v>
      </c>
      <c r="L50" s="60">
        <v>5.5</v>
      </c>
      <c r="M50" s="60" t="s">
        <v>821</v>
      </c>
      <c r="N50" s="60" t="s">
        <v>822</v>
      </c>
      <c r="O50" s="122">
        <v>19663781</v>
      </c>
      <c r="P50" s="122">
        <v>19663781</v>
      </c>
      <c r="Q50" s="60" t="s">
        <v>226</v>
      </c>
      <c r="R50" s="60" t="s">
        <v>226</v>
      </c>
      <c r="S50" s="60" t="s">
        <v>823</v>
      </c>
      <c r="T50" s="133">
        <v>3575233</v>
      </c>
      <c r="U50" s="224"/>
    </row>
    <row r="51" spans="1:21" ht="54.95" customHeight="1" x14ac:dyDescent="0.25">
      <c r="A51" s="60">
        <v>50</v>
      </c>
      <c r="B51" s="60" t="s">
        <v>814</v>
      </c>
      <c r="C51" s="103" t="s">
        <v>815</v>
      </c>
      <c r="D51" s="60" t="s">
        <v>829</v>
      </c>
      <c r="E51" s="60" t="s">
        <v>830</v>
      </c>
      <c r="F51" s="60" t="s">
        <v>818</v>
      </c>
      <c r="G51" s="60" t="s">
        <v>819</v>
      </c>
      <c r="H51" s="60" t="s">
        <v>820</v>
      </c>
      <c r="I51" s="60">
        <v>80111600</v>
      </c>
      <c r="J51" s="103" t="s">
        <v>1084</v>
      </c>
      <c r="K51" s="126">
        <v>42552</v>
      </c>
      <c r="L51" s="60">
        <v>5.5</v>
      </c>
      <c r="M51" s="60" t="s">
        <v>821</v>
      </c>
      <c r="N51" s="60" t="s">
        <v>822</v>
      </c>
      <c r="O51" s="122">
        <v>19663781</v>
      </c>
      <c r="P51" s="122">
        <v>19663781</v>
      </c>
      <c r="Q51" s="60" t="s">
        <v>226</v>
      </c>
      <c r="R51" s="60" t="s">
        <v>226</v>
      </c>
      <c r="S51" s="60" t="s">
        <v>823</v>
      </c>
      <c r="T51" s="133">
        <v>3575233</v>
      </c>
      <c r="U51" s="224"/>
    </row>
    <row r="52" spans="1:21" ht="54.95" customHeight="1" x14ac:dyDescent="0.25">
      <c r="A52" s="60">
        <v>51</v>
      </c>
      <c r="B52" s="60" t="s">
        <v>814</v>
      </c>
      <c r="C52" s="103" t="s">
        <v>815</v>
      </c>
      <c r="D52" s="60" t="s">
        <v>829</v>
      </c>
      <c r="E52" s="60" t="s">
        <v>830</v>
      </c>
      <c r="F52" s="60" t="s">
        <v>818</v>
      </c>
      <c r="G52" s="60" t="s">
        <v>819</v>
      </c>
      <c r="H52" s="60" t="s">
        <v>820</v>
      </c>
      <c r="I52" s="60">
        <v>80111600</v>
      </c>
      <c r="J52" s="103" t="s">
        <v>1084</v>
      </c>
      <c r="K52" s="126">
        <v>42552</v>
      </c>
      <c r="L52" s="60">
        <v>5.5</v>
      </c>
      <c r="M52" s="60" t="s">
        <v>821</v>
      </c>
      <c r="N52" s="60" t="s">
        <v>822</v>
      </c>
      <c r="O52" s="122">
        <v>19663781</v>
      </c>
      <c r="P52" s="122">
        <v>19663781</v>
      </c>
      <c r="Q52" s="60" t="s">
        <v>226</v>
      </c>
      <c r="R52" s="60" t="s">
        <v>226</v>
      </c>
      <c r="S52" s="60" t="s">
        <v>823</v>
      </c>
      <c r="T52" s="133">
        <v>3575233</v>
      </c>
      <c r="U52" s="224"/>
    </row>
    <row r="53" spans="1:21" ht="54.95" customHeight="1" x14ac:dyDescent="0.25">
      <c r="A53" s="60">
        <v>52</v>
      </c>
      <c r="B53" s="60" t="s">
        <v>814</v>
      </c>
      <c r="C53" s="103" t="s">
        <v>815</v>
      </c>
      <c r="D53" s="60" t="s">
        <v>829</v>
      </c>
      <c r="E53" s="60" t="s">
        <v>830</v>
      </c>
      <c r="F53" s="60" t="s">
        <v>818</v>
      </c>
      <c r="G53" s="60" t="s">
        <v>819</v>
      </c>
      <c r="H53" s="60" t="s">
        <v>820</v>
      </c>
      <c r="I53" s="60">
        <v>80111600</v>
      </c>
      <c r="J53" s="103" t="s">
        <v>1084</v>
      </c>
      <c r="K53" s="126">
        <v>42552</v>
      </c>
      <c r="L53" s="60">
        <v>5.5</v>
      </c>
      <c r="M53" s="60" t="s">
        <v>821</v>
      </c>
      <c r="N53" s="60" t="s">
        <v>822</v>
      </c>
      <c r="O53" s="122">
        <v>19663781</v>
      </c>
      <c r="P53" s="122">
        <v>19663781</v>
      </c>
      <c r="Q53" s="60" t="s">
        <v>226</v>
      </c>
      <c r="R53" s="60" t="s">
        <v>226</v>
      </c>
      <c r="S53" s="60" t="s">
        <v>823</v>
      </c>
      <c r="T53" s="133">
        <v>3575233</v>
      </c>
      <c r="U53" s="224"/>
    </row>
    <row r="54" spans="1:21" ht="54.95" customHeight="1" x14ac:dyDescent="0.25">
      <c r="A54" s="60">
        <v>53</v>
      </c>
      <c r="B54" s="60" t="s">
        <v>814</v>
      </c>
      <c r="C54" s="103" t="s">
        <v>815</v>
      </c>
      <c r="D54" s="60" t="s">
        <v>829</v>
      </c>
      <c r="E54" s="60" t="s">
        <v>830</v>
      </c>
      <c r="F54" s="60" t="s">
        <v>818</v>
      </c>
      <c r="G54" s="60" t="s">
        <v>819</v>
      </c>
      <c r="H54" s="60" t="s">
        <v>820</v>
      </c>
      <c r="I54" s="60">
        <v>80111600</v>
      </c>
      <c r="J54" s="103" t="s">
        <v>1084</v>
      </c>
      <c r="K54" s="126">
        <v>42552</v>
      </c>
      <c r="L54" s="60">
        <v>5.5</v>
      </c>
      <c r="M54" s="60" t="s">
        <v>821</v>
      </c>
      <c r="N54" s="60" t="s">
        <v>822</v>
      </c>
      <c r="O54" s="122">
        <v>19663781</v>
      </c>
      <c r="P54" s="122">
        <v>19663781</v>
      </c>
      <c r="Q54" s="60" t="s">
        <v>226</v>
      </c>
      <c r="R54" s="60" t="s">
        <v>226</v>
      </c>
      <c r="S54" s="60" t="s">
        <v>823</v>
      </c>
      <c r="T54" s="133">
        <v>3575233</v>
      </c>
      <c r="U54" s="224"/>
    </row>
    <row r="55" spans="1:21" ht="54.95" customHeight="1" x14ac:dyDescent="0.25">
      <c r="A55" s="60">
        <v>54</v>
      </c>
      <c r="B55" s="60" t="s">
        <v>814</v>
      </c>
      <c r="C55" s="103" t="s">
        <v>815</v>
      </c>
      <c r="D55" s="60" t="s">
        <v>829</v>
      </c>
      <c r="E55" s="60" t="s">
        <v>830</v>
      </c>
      <c r="F55" s="60" t="s">
        <v>818</v>
      </c>
      <c r="G55" s="60" t="s">
        <v>819</v>
      </c>
      <c r="H55" s="60" t="s">
        <v>820</v>
      </c>
      <c r="I55" s="60">
        <v>80111600</v>
      </c>
      <c r="J55" s="103" t="s">
        <v>1084</v>
      </c>
      <c r="K55" s="126">
        <v>42552</v>
      </c>
      <c r="L55" s="60">
        <v>5.5</v>
      </c>
      <c r="M55" s="60" t="s">
        <v>821</v>
      </c>
      <c r="N55" s="60" t="s">
        <v>822</v>
      </c>
      <c r="O55" s="122">
        <v>19663781</v>
      </c>
      <c r="P55" s="122">
        <v>19663781</v>
      </c>
      <c r="Q55" s="60" t="s">
        <v>226</v>
      </c>
      <c r="R55" s="60" t="s">
        <v>226</v>
      </c>
      <c r="S55" s="60" t="s">
        <v>823</v>
      </c>
      <c r="T55" s="133">
        <v>3575233</v>
      </c>
      <c r="U55" s="224"/>
    </row>
    <row r="56" spans="1:21" ht="54.95" customHeight="1" x14ac:dyDescent="0.25">
      <c r="A56" s="60">
        <v>55</v>
      </c>
      <c r="B56" s="60" t="s">
        <v>814</v>
      </c>
      <c r="C56" s="103" t="s">
        <v>815</v>
      </c>
      <c r="D56" s="60" t="s">
        <v>829</v>
      </c>
      <c r="E56" s="60" t="s">
        <v>830</v>
      </c>
      <c r="F56" s="60" t="s">
        <v>818</v>
      </c>
      <c r="G56" s="60" t="s">
        <v>819</v>
      </c>
      <c r="H56" s="60" t="s">
        <v>820</v>
      </c>
      <c r="I56" s="60">
        <v>80111600</v>
      </c>
      <c r="J56" s="103" t="s">
        <v>1084</v>
      </c>
      <c r="K56" s="126">
        <v>42552</v>
      </c>
      <c r="L56" s="60">
        <v>5.5</v>
      </c>
      <c r="M56" s="60" t="s">
        <v>821</v>
      </c>
      <c r="N56" s="60" t="s">
        <v>822</v>
      </c>
      <c r="O56" s="122">
        <v>19663781</v>
      </c>
      <c r="P56" s="122">
        <v>19663781</v>
      </c>
      <c r="Q56" s="60" t="s">
        <v>226</v>
      </c>
      <c r="R56" s="60" t="s">
        <v>226</v>
      </c>
      <c r="S56" s="60" t="s">
        <v>823</v>
      </c>
      <c r="T56" s="133">
        <v>3575233</v>
      </c>
      <c r="U56" s="224"/>
    </row>
    <row r="57" spans="1:21" ht="54.95" customHeight="1" x14ac:dyDescent="0.25">
      <c r="A57" s="60">
        <v>56</v>
      </c>
      <c r="B57" s="60" t="s">
        <v>814</v>
      </c>
      <c r="C57" s="103" t="s">
        <v>815</v>
      </c>
      <c r="D57" s="60" t="s">
        <v>829</v>
      </c>
      <c r="E57" s="60" t="s">
        <v>830</v>
      </c>
      <c r="F57" s="60" t="s">
        <v>818</v>
      </c>
      <c r="G57" s="60" t="s">
        <v>819</v>
      </c>
      <c r="H57" s="60" t="s">
        <v>820</v>
      </c>
      <c r="I57" s="60">
        <v>80111600</v>
      </c>
      <c r="J57" s="103" t="s">
        <v>1084</v>
      </c>
      <c r="K57" s="126">
        <v>42552</v>
      </c>
      <c r="L57" s="60">
        <v>5.5</v>
      </c>
      <c r="M57" s="60" t="s">
        <v>821</v>
      </c>
      <c r="N57" s="60" t="s">
        <v>822</v>
      </c>
      <c r="O57" s="122">
        <v>19663781</v>
      </c>
      <c r="P57" s="122">
        <v>19663781</v>
      </c>
      <c r="Q57" s="60" t="s">
        <v>226</v>
      </c>
      <c r="R57" s="60" t="s">
        <v>226</v>
      </c>
      <c r="S57" s="60" t="s">
        <v>823</v>
      </c>
      <c r="T57" s="133">
        <v>3575233</v>
      </c>
      <c r="U57" s="224"/>
    </row>
    <row r="58" spans="1:21" ht="54.95" customHeight="1" x14ac:dyDescent="0.25">
      <c r="A58" s="60">
        <v>57</v>
      </c>
      <c r="B58" s="60" t="s">
        <v>814</v>
      </c>
      <c r="C58" s="103" t="s">
        <v>815</v>
      </c>
      <c r="D58" s="60" t="s">
        <v>829</v>
      </c>
      <c r="E58" s="60" t="s">
        <v>830</v>
      </c>
      <c r="F58" s="60" t="s">
        <v>818</v>
      </c>
      <c r="G58" s="60" t="s">
        <v>819</v>
      </c>
      <c r="H58" s="60" t="s">
        <v>820</v>
      </c>
      <c r="I58" s="60">
        <v>80111600</v>
      </c>
      <c r="J58" s="103" t="s">
        <v>1085</v>
      </c>
      <c r="K58" s="126">
        <v>42552</v>
      </c>
      <c r="L58" s="60">
        <v>5</v>
      </c>
      <c r="M58" s="60" t="s">
        <v>821</v>
      </c>
      <c r="N58" s="60" t="s">
        <v>822</v>
      </c>
      <c r="O58" s="122">
        <v>20581460</v>
      </c>
      <c r="P58" s="122">
        <v>20581460</v>
      </c>
      <c r="Q58" s="60" t="s">
        <v>226</v>
      </c>
      <c r="R58" s="60" t="s">
        <v>226</v>
      </c>
      <c r="S58" s="60" t="s">
        <v>823</v>
      </c>
      <c r="T58" s="133">
        <v>4116292</v>
      </c>
      <c r="U58" s="224"/>
    </row>
    <row r="59" spans="1:21" ht="54.95" customHeight="1" x14ac:dyDescent="0.25">
      <c r="A59" s="60">
        <v>58</v>
      </c>
      <c r="B59" s="60" t="s">
        <v>814</v>
      </c>
      <c r="C59" s="103" t="s">
        <v>815</v>
      </c>
      <c r="D59" s="60" t="s">
        <v>829</v>
      </c>
      <c r="E59" s="60" t="s">
        <v>830</v>
      </c>
      <c r="F59" s="60" t="s">
        <v>818</v>
      </c>
      <c r="G59" s="60" t="s">
        <v>819</v>
      </c>
      <c r="H59" s="60" t="s">
        <v>820</v>
      </c>
      <c r="I59" s="60">
        <v>80111600</v>
      </c>
      <c r="J59" s="103" t="s">
        <v>1086</v>
      </c>
      <c r="K59" s="126">
        <v>42552</v>
      </c>
      <c r="L59" s="60">
        <v>5</v>
      </c>
      <c r="M59" s="60" t="s">
        <v>821</v>
      </c>
      <c r="N59" s="60" t="s">
        <v>822</v>
      </c>
      <c r="O59" s="122">
        <v>8168930</v>
      </c>
      <c r="P59" s="122">
        <v>8168930</v>
      </c>
      <c r="Q59" s="60" t="s">
        <v>226</v>
      </c>
      <c r="R59" s="60" t="s">
        <v>226</v>
      </c>
      <c r="S59" s="60" t="s">
        <v>823</v>
      </c>
      <c r="T59" s="133">
        <v>1633786</v>
      </c>
      <c r="U59" s="224"/>
    </row>
    <row r="60" spans="1:21" ht="54.95" customHeight="1" x14ac:dyDescent="0.25">
      <c r="A60" s="60">
        <v>59</v>
      </c>
      <c r="B60" s="60" t="s">
        <v>814</v>
      </c>
      <c r="C60" s="103" t="s">
        <v>815</v>
      </c>
      <c r="D60" s="60" t="s">
        <v>829</v>
      </c>
      <c r="E60" s="60" t="s">
        <v>830</v>
      </c>
      <c r="F60" s="60" t="s">
        <v>818</v>
      </c>
      <c r="G60" s="60" t="s">
        <v>819</v>
      </c>
      <c r="H60" s="60" t="s">
        <v>820</v>
      </c>
      <c r="I60" s="60">
        <v>80111600</v>
      </c>
      <c r="J60" s="103" t="s">
        <v>1086</v>
      </c>
      <c r="K60" s="126">
        <v>42552</v>
      </c>
      <c r="L60" s="60">
        <v>5</v>
      </c>
      <c r="M60" s="60" t="s">
        <v>821</v>
      </c>
      <c r="N60" s="60" t="s">
        <v>822</v>
      </c>
      <c r="O60" s="122">
        <v>8168930</v>
      </c>
      <c r="P60" s="122">
        <v>8168930</v>
      </c>
      <c r="Q60" s="60" t="s">
        <v>226</v>
      </c>
      <c r="R60" s="60" t="s">
        <v>226</v>
      </c>
      <c r="S60" s="60" t="s">
        <v>823</v>
      </c>
      <c r="T60" s="133">
        <v>1633786</v>
      </c>
      <c r="U60" s="224"/>
    </row>
    <row r="61" spans="1:21" ht="54.95" customHeight="1" x14ac:dyDescent="0.25">
      <c r="A61" s="60">
        <v>60</v>
      </c>
      <c r="B61" s="60" t="s">
        <v>814</v>
      </c>
      <c r="C61" s="103" t="s">
        <v>815</v>
      </c>
      <c r="D61" s="60" t="s">
        <v>829</v>
      </c>
      <c r="E61" s="60" t="s">
        <v>830</v>
      </c>
      <c r="F61" s="60" t="s">
        <v>818</v>
      </c>
      <c r="G61" s="60" t="s">
        <v>819</v>
      </c>
      <c r="H61" s="60" t="s">
        <v>820</v>
      </c>
      <c r="I61" s="60">
        <v>80111600</v>
      </c>
      <c r="J61" s="103" t="s">
        <v>1086</v>
      </c>
      <c r="K61" s="126">
        <v>42552</v>
      </c>
      <c r="L61" s="60">
        <v>5</v>
      </c>
      <c r="M61" s="60" t="s">
        <v>821</v>
      </c>
      <c r="N61" s="60" t="s">
        <v>822</v>
      </c>
      <c r="O61" s="122">
        <v>8168930</v>
      </c>
      <c r="P61" s="122">
        <v>8168930</v>
      </c>
      <c r="Q61" s="60" t="s">
        <v>226</v>
      </c>
      <c r="R61" s="60" t="s">
        <v>226</v>
      </c>
      <c r="S61" s="60" t="s">
        <v>823</v>
      </c>
      <c r="T61" s="133">
        <v>1633786</v>
      </c>
      <c r="U61" s="224"/>
    </row>
    <row r="62" spans="1:21" ht="54.95" customHeight="1" x14ac:dyDescent="0.25">
      <c r="A62" s="60">
        <v>61</v>
      </c>
      <c r="B62" s="60" t="s">
        <v>814</v>
      </c>
      <c r="C62" s="103" t="s">
        <v>815</v>
      </c>
      <c r="D62" s="60" t="s">
        <v>829</v>
      </c>
      <c r="E62" s="60" t="s">
        <v>830</v>
      </c>
      <c r="F62" s="60" t="s">
        <v>818</v>
      </c>
      <c r="G62" s="60" t="s">
        <v>819</v>
      </c>
      <c r="H62" s="60" t="s">
        <v>820</v>
      </c>
      <c r="I62" s="60">
        <v>80111600</v>
      </c>
      <c r="J62" s="103" t="s">
        <v>1086</v>
      </c>
      <c r="K62" s="126">
        <v>42552</v>
      </c>
      <c r="L62" s="60">
        <v>5</v>
      </c>
      <c r="M62" s="60" t="s">
        <v>821</v>
      </c>
      <c r="N62" s="60" t="s">
        <v>822</v>
      </c>
      <c r="O62" s="122">
        <v>8168930</v>
      </c>
      <c r="P62" s="122">
        <v>8168930</v>
      </c>
      <c r="Q62" s="60" t="s">
        <v>226</v>
      </c>
      <c r="R62" s="60" t="s">
        <v>226</v>
      </c>
      <c r="S62" s="60" t="s">
        <v>823</v>
      </c>
      <c r="T62" s="133">
        <v>1633786</v>
      </c>
      <c r="U62" s="224"/>
    </row>
    <row r="63" spans="1:21" ht="54.95" customHeight="1" x14ac:dyDescent="0.25">
      <c r="A63" s="60">
        <v>62</v>
      </c>
      <c r="B63" s="60" t="s">
        <v>814</v>
      </c>
      <c r="C63" s="103" t="s">
        <v>815</v>
      </c>
      <c r="D63" s="60" t="s">
        <v>829</v>
      </c>
      <c r="E63" s="60" t="s">
        <v>830</v>
      </c>
      <c r="F63" s="60" t="s">
        <v>818</v>
      </c>
      <c r="G63" s="60" t="s">
        <v>819</v>
      </c>
      <c r="H63" s="60" t="s">
        <v>820</v>
      </c>
      <c r="I63" s="60">
        <v>80111600</v>
      </c>
      <c r="J63" s="103" t="s">
        <v>1086</v>
      </c>
      <c r="K63" s="126">
        <v>42552</v>
      </c>
      <c r="L63" s="60">
        <v>5</v>
      </c>
      <c r="M63" s="60" t="s">
        <v>821</v>
      </c>
      <c r="N63" s="60" t="s">
        <v>822</v>
      </c>
      <c r="O63" s="122">
        <v>8168930</v>
      </c>
      <c r="P63" s="122">
        <v>8168930</v>
      </c>
      <c r="Q63" s="60" t="s">
        <v>226</v>
      </c>
      <c r="R63" s="60" t="s">
        <v>226</v>
      </c>
      <c r="S63" s="60" t="s">
        <v>823</v>
      </c>
      <c r="T63" s="133">
        <v>1633786</v>
      </c>
      <c r="U63" s="224"/>
    </row>
    <row r="64" spans="1:21" ht="54.95" customHeight="1" x14ac:dyDescent="0.25">
      <c r="A64" s="60">
        <v>63</v>
      </c>
      <c r="B64" s="60" t="s">
        <v>814</v>
      </c>
      <c r="C64" s="103" t="s">
        <v>815</v>
      </c>
      <c r="D64" s="60" t="s">
        <v>829</v>
      </c>
      <c r="E64" s="60" t="s">
        <v>830</v>
      </c>
      <c r="F64" s="60" t="s">
        <v>818</v>
      </c>
      <c r="G64" s="60" t="s">
        <v>819</v>
      </c>
      <c r="H64" s="60" t="s">
        <v>820</v>
      </c>
      <c r="I64" s="60">
        <v>80111600</v>
      </c>
      <c r="J64" s="103" t="s">
        <v>1086</v>
      </c>
      <c r="K64" s="126">
        <v>42552</v>
      </c>
      <c r="L64" s="60">
        <v>5</v>
      </c>
      <c r="M64" s="60" t="s">
        <v>821</v>
      </c>
      <c r="N64" s="60" t="s">
        <v>822</v>
      </c>
      <c r="O64" s="122">
        <v>8168930</v>
      </c>
      <c r="P64" s="122">
        <v>8168930</v>
      </c>
      <c r="Q64" s="60" t="s">
        <v>226</v>
      </c>
      <c r="R64" s="60" t="s">
        <v>226</v>
      </c>
      <c r="S64" s="60" t="s">
        <v>823</v>
      </c>
      <c r="T64" s="133">
        <v>1633786</v>
      </c>
      <c r="U64" s="224"/>
    </row>
    <row r="65" spans="1:21" ht="54.95" customHeight="1" x14ac:dyDescent="0.25">
      <c r="A65" s="60">
        <v>64</v>
      </c>
      <c r="B65" s="60" t="s">
        <v>814</v>
      </c>
      <c r="C65" s="103" t="s">
        <v>815</v>
      </c>
      <c r="D65" s="60" t="s">
        <v>829</v>
      </c>
      <c r="E65" s="60" t="s">
        <v>830</v>
      </c>
      <c r="F65" s="60" t="s">
        <v>818</v>
      </c>
      <c r="G65" s="60" t="s">
        <v>819</v>
      </c>
      <c r="H65" s="60" t="s">
        <v>820</v>
      </c>
      <c r="I65" s="60">
        <v>80111600</v>
      </c>
      <c r="J65" s="103" t="s">
        <v>1086</v>
      </c>
      <c r="K65" s="126">
        <v>42552</v>
      </c>
      <c r="L65" s="60">
        <v>5</v>
      </c>
      <c r="M65" s="60" t="s">
        <v>821</v>
      </c>
      <c r="N65" s="60" t="s">
        <v>822</v>
      </c>
      <c r="O65" s="122">
        <v>8168930</v>
      </c>
      <c r="P65" s="122">
        <v>8168930</v>
      </c>
      <c r="Q65" s="60" t="s">
        <v>226</v>
      </c>
      <c r="R65" s="60" t="s">
        <v>226</v>
      </c>
      <c r="S65" s="60" t="s">
        <v>823</v>
      </c>
      <c r="T65" s="133">
        <v>1633786</v>
      </c>
      <c r="U65" s="224"/>
    </row>
    <row r="66" spans="1:21" ht="54.95" customHeight="1" x14ac:dyDescent="0.25">
      <c r="A66" s="60">
        <v>65</v>
      </c>
      <c r="B66" s="60" t="s">
        <v>814</v>
      </c>
      <c r="C66" s="103" t="s">
        <v>815</v>
      </c>
      <c r="D66" s="60" t="s">
        <v>829</v>
      </c>
      <c r="E66" s="60" t="s">
        <v>830</v>
      </c>
      <c r="F66" s="60" t="s">
        <v>818</v>
      </c>
      <c r="G66" s="60" t="s">
        <v>819</v>
      </c>
      <c r="H66" s="60" t="s">
        <v>820</v>
      </c>
      <c r="I66" s="60">
        <v>80111600</v>
      </c>
      <c r="J66" s="103" t="s">
        <v>1086</v>
      </c>
      <c r="K66" s="126">
        <v>42552</v>
      </c>
      <c r="L66" s="60">
        <v>5</v>
      </c>
      <c r="M66" s="60" t="s">
        <v>821</v>
      </c>
      <c r="N66" s="60" t="s">
        <v>822</v>
      </c>
      <c r="O66" s="122">
        <v>8168930</v>
      </c>
      <c r="P66" s="122">
        <v>8168930</v>
      </c>
      <c r="Q66" s="60" t="s">
        <v>226</v>
      </c>
      <c r="R66" s="60" t="s">
        <v>226</v>
      </c>
      <c r="S66" s="60" t="s">
        <v>823</v>
      </c>
      <c r="T66" s="133">
        <v>1633786</v>
      </c>
      <c r="U66" s="224"/>
    </row>
    <row r="67" spans="1:21" ht="54.95" customHeight="1" x14ac:dyDescent="0.25">
      <c r="A67" s="60">
        <v>66</v>
      </c>
      <c r="B67" s="60" t="s">
        <v>814</v>
      </c>
      <c r="C67" s="103" t="s">
        <v>815</v>
      </c>
      <c r="D67" s="60" t="s">
        <v>829</v>
      </c>
      <c r="E67" s="60" t="s">
        <v>830</v>
      </c>
      <c r="F67" s="60" t="s">
        <v>818</v>
      </c>
      <c r="G67" s="60" t="s">
        <v>819</v>
      </c>
      <c r="H67" s="60" t="s">
        <v>820</v>
      </c>
      <c r="I67" s="60">
        <v>80111600</v>
      </c>
      <c r="J67" s="103" t="s">
        <v>1086</v>
      </c>
      <c r="K67" s="126">
        <v>42552</v>
      </c>
      <c r="L67" s="60">
        <v>5</v>
      </c>
      <c r="M67" s="60" t="s">
        <v>821</v>
      </c>
      <c r="N67" s="60" t="s">
        <v>822</v>
      </c>
      <c r="O67" s="122">
        <v>8168930</v>
      </c>
      <c r="P67" s="122">
        <v>8168930</v>
      </c>
      <c r="Q67" s="60" t="s">
        <v>226</v>
      </c>
      <c r="R67" s="60" t="s">
        <v>226</v>
      </c>
      <c r="S67" s="60" t="s">
        <v>823</v>
      </c>
      <c r="T67" s="133">
        <v>1633786</v>
      </c>
      <c r="U67" s="224"/>
    </row>
    <row r="68" spans="1:21" ht="54.95" customHeight="1" x14ac:dyDescent="0.25">
      <c r="A68" s="60">
        <v>67</v>
      </c>
      <c r="B68" s="60" t="s">
        <v>814</v>
      </c>
      <c r="C68" s="103" t="s">
        <v>815</v>
      </c>
      <c r="D68" s="60" t="s">
        <v>829</v>
      </c>
      <c r="E68" s="60" t="s">
        <v>830</v>
      </c>
      <c r="F68" s="60" t="s">
        <v>818</v>
      </c>
      <c r="G68" s="60" t="s">
        <v>819</v>
      </c>
      <c r="H68" s="60" t="s">
        <v>820</v>
      </c>
      <c r="I68" s="60">
        <v>80111600</v>
      </c>
      <c r="J68" s="103" t="s">
        <v>1086</v>
      </c>
      <c r="K68" s="126">
        <v>42552</v>
      </c>
      <c r="L68" s="60">
        <v>5</v>
      </c>
      <c r="M68" s="60" t="s">
        <v>821</v>
      </c>
      <c r="N68" s="60" t="s">
        <v>822</v>
      </c>
      <c r="O68" s="122">
        <v>8168930</v>
      </c>
      <c r="P68" s="122">
        <v>8168930</v>
      </c>
      <c r="Q68" s="60" t="s">
        <v>226</v>
      </c>
      <c r="R68" s="60" t="s">
        <v>226</v>
      </c>
      <c r="S68" s="60" t="s">
        <v>823</v>
      </c>
      <c r="T68" s="133">
        <v>1633786</v>
      </c>
      <c r="U68" s="224"/>
    </row>
    <row r="69" spans="1:21" ht="54.95" customHeight="1" x14ac:dyDescent="0.25">
      <c r="A69" s="60">
        <v>68</v>
      </c>
      <c r="B69" s="60" t="s">
        <v>814</v>
      </c>
      <c r="C69" s="103" t="s">
        <v>815</v>
      </c>
      <c r="D69" s="60" t="s">
        <v>829</v>
      </c>
      <c r="E69" s="60" t="s">
        <v>830</v>
      </c>
      <c r="F69" s="60" t="s">
        <v>818</v>
      </c>
      <c r="G69" s="60" t="s">
        <v>819</v>
      </c>
      <c r="H69" s="60" t="s">
        <v>820</v>
      </c>
      <c r="I69" s="60">
        <v>80111600</v>
      </c>
      <c r="J69" s="103" t="s">
        <v>831</v>
      </c>
      <c r="K69" s="126">
        <v>42552</v>
      </c>
      <c r="L69" s="60">
        <v>5.5</v>
      </c>
      <c r="M69" s="60" t="s">
        <v>821</v>
      </c>
      <c r="N69" s="60" t="s">
        <v>822</v>
      </c>
      <c r="O69" s="122">
        <v>7060289</v>
      </c>
      <c r="P69" s="122">
        <v>7060289</v>
      </c>
      <c r="Q69" s="60" t="s">
        <v>226</v>
      </c>
      <c r="R69" s="60" t="s">
        <v>226</v>
      </c>
      <c r="S69" s="60" t="s">
        <v>823</v>
      </c>
      <c r="T69" s="133">
        <v>1283689</v>
      </c>
      <c r="U69" s="224"/>
    </row>
    <row r="70" spans="1:21" ht="54.95" customHeight="1" x14ac:dyDescent="0.25">
      <c r="A70" s="60">
        <v>69</v>
      </c>
      <c r="B70" s="60" t="s">
        <v>814</v>
      </c>
      <c r="C70" s="103" t="s">
        <v>815</v>
      </c>
      <c r="D70" s="60" t="s">
        <v>829</v>
      </c>
      <c r="E70" s="60" t="s">
        <v>830</v>
      </c>
      <c r="F70" s="60" t="s">
        <v>818</v>
      </c>
      <c r="G70" s="60" t="s">
        <v>819</v>
      </c>
      <c r="H70" s="60" t="s">
        <v>820</v>
      </c>
      <c r="I70" s="60">
        <v>80111600</v>
      </c>
      <c r="J70" s="103" t="s">
        <v>831</v>
      </c>
      <c r="K70" s="126">
        <v>42552</v>
      </c>
      <c r="L70" s="60">
        <v>5.5</v>
      </c>
      <c r="M70" s="60" t="s">
        <v>821</v>
      </c>
      <c r="N70" s="60" t="s">
        <v>822</v>
      </c>
      <c r="O70" s="122">
        <v>7060289</v>
      </c>
      <c r="P70" s="122">
        <v>7060289</v>
      </c>
      <c r="Q70" s="60" t="s">
        <v>226</v>
      </c>
      <c r="R70" s="60" t="s">
        <v>226</v>
      </c>
      <c r="S70" s="60" t="s">
        <v>823</v>
      </c>
      <c r="T70" s="133">
        <v>1283689</v>
      </c>
      <c r="U70" s="224"/>
    </row>
    <row r="71" spans="1:21" ht="54.95" customHeight="1" x14ac:dyDescent="0.25">
      <c r="A71" s="60">
        <v>70</v>
      </c>
      <c r="B71" s="60" t="s">
        <v>814</v>
      </c>
      <c r="C71" s="103" t="s">
        <v>815</v>
      </c>
      <c r="D71" s="60" t="s">
        <v>829</v>
      </c>
      <c r="E71" s="60" t="s">
        <v>830</v>
      </c>
      <c r="F71" s="60" t="s">
        <v>818</v>
      </c>
      <c r="G71" s="60" t="s">
        <v>819</v>
      </c>
      <c r="H71" s="60" t="s">
        <v>820</v>
      </c>
      <c r="I71" s="60">
        <v>80111600</v>
      </c>
      <c r="J71" s="103" t="s">
        <v>831</v>
      </c>
      <c r="K71" s="126">
        <v>42552</v>
      </c>
      <c r="L71" s="60">
        <v>5.5</v>
      </c>
      <c r="M71" s="60" t="s">
        <v>821</v>
      </c>
      <c r="N71" s="60" t="s">
        <v>822</v>
      </c>
      <c r="O71" s="122">
        <v>7060289</v>
      </c>
      <c r="P71" s="122">
        <v>7060289</v>
      </c>
      <c r="Q71" s="60" t="s">
        <v>226</v>
      </c>
      <c r="R71" s="60" t="s">
        <v>226</v>
      </c>
      <c r="S71" s="60" t="s">
        <v>823</v>
      </c>
      <c r="T71" s="133">
        <v>1283689</v>
      </c>
      <c r="U71" s="224"/>
    </row>
    <row r="72" spans="1:21" ht="54.95" customHeight="1" x14ac:dyDescent="0.25">
      <c r="A72" s="60">
        <v>71</v>
      </c>
      <c r="B72" s="60" t="s">
        <v>814</v>
      </c>
      <c r="C72" s="103" t="s">
        <v>815</v>
      </c>
      <c r="D72" s="60" t="s">
        <v>829</v>
      </c>
      <c r="E72" s="60" t="s">
        <v>830</v>
      </c>
      <c r="F72" s="60" t="s">
        <v>818</v>
      </c>
      <c r="G72" s="60" t="s">
        <v>819</v>
      </c>
      <c r="H72" s="60" t="s">
        <v>820</v>
      </c>
      <c r="I72" s="60">
        <v>80111600</v>
      </c>
      <c r="J72" s="103" t="s">
        <v>831</v>
      </c>
      <c r="K72" s="126">
        <v>42552</v>
      </c>
      <c r="L72" s="60">
        <v>5.5</v>
      </c>
      <c r="M72" s="60" t="s">
        <v>821</v>
      </c>
      <c r="N72" s="60" t="s">
        <v>822</v>
      </c>
      <c r="O72" s="122">
        <v>7060289</v>
      </c>
      <c r="P72" s="122">
        <v>7060289</v>
      </c>
      <c r="Q72" s="60" t="s">
        <v>226</v>
      </c>
      <c r="R72" s="60" t="s">
        <v>226</v>
      </c>
      <c r="S72" s="60" t="s">
        <v>823</v>
      </c>
      <c r="T72" s="133">
        <v>1283689</v>
      </c>
      <c r="U72" s="224"/>
    </row>
    <row r="73" spans="1:21" ht="54.95" customHeight="1" x14ac:dyDescent="0.25">
      <c r="A73" s="60">
        <v>72</v>
      </c>
      <c r="B73" s="60" t="s">
        <v>814</v>
      </c>
      <c r="C73" s="103" t="s">
        <v>815</v>
      </c>
      <c r="D73" s="60" t="s">
        <v>829</v>
      </c>
      <c r="E73" s="60" t="s">
        <v>830</v>
      </c>
      <c r="F73" s="60" t="s">
        <v>818</v>
      </c>
      <c r="G73" s="60" t="s">
        <v>819</v>
      </c>
      <c r="H73" s="60" t="s">
        <v>820</v>
      </c>
      <c r="I73" s="60">
        <v>80111600</v>
      </c>
      <c r="J73" s="103" t="s">
        <v>831</v>
      </c>
      <c r="K73" s="126">
        <v>42552</v>
      </c>
      <c r="L73" s="60">
        <v>5.5</v>
      </c>
      <c r="M73" s="60" t="s">
        <v>821</v>
      </c>
      <c r="N73" s="60" t="s">
        <v>822</v>
      </c>
      <c r="O73" s="122">
        <v>7060289</v>
      </c>
      <c r="P73" s="122">
        <v>7060289</v>
      </c>
      <c r="Q73" s="60" t="s">
        <v>226</v>
      </c>
      <c r="R73" s="60" t="s">
        <v>226</v>
      </c>
      <c r="S73" s="60" t="s">
        <v>823</v>
      </c>
      <c r="T73" s="133">
        <v>1283689</v>
      </c>
      <c r="U73" s="224"/>
    </row>
    <row r="74" spans="1:21" ht="54.95" customHeight="1" x14ac:dyDescent="0.25">
      <c r="A74" s="60">
        <v>73</v>
      </c>
      <c r="B74" s="60" t="s">
        <v>814</v>
      </c>
      <c r="C74" s="103" t="s">
        <v>815</v>
      </c>
      <c r="D74" s="60" t="s">
        <v>829</v>
      </c>
      <c r="E74" s="60" t="s">
        <v>830</v>
      </c>
      <c r="F74" s="60" t="s">
        <v>818</v>
      </c>
      <c r="G74" s="60" t="s">
        <v>819</v>
      </c>
      <c r="H74" s="60" t="s">
        <v>820</v>
      </c>
      <c r="I74" s="60">
        <v>80111600</v>
      </c>
      <c r="J74" s="103" t="s">
        <v>831</v>
      </c>
      <c r="K74" s="126">
        <v>42552</v>
      </c>
      <c r="L74" s="60">
        <v>5.5</v>
      </c>
      <c r="M74" s="60" t="s">
        <v>821</v>
      </c>
      <c r="N74" s="60" t="s">
        <v>822</v>
      </c>
      <c r="O74" s="122">
        <v>7060289</v>
      </c>
      <c r="P74" s="122">
        <v>7060289</v>
      </c>
      <c r="Q74" s="60" t="s">
        <v>226</v>
      </c>
      <c r="R74" s="60" t="s">
        <v>226</v>
      </c>
      <c r="S74" s="60" t="s">
        <v>823</v>
      </c>
      <c r="T74" s="133">
        <v>1283689</v>
      </c>
      <c r="U74" s="224"/>
    </row>
    <row r="75" spans="1:21" ht="54.95" customHeight="1" x14ac:dyDescent="0.25">
      <c r="A75" s="60">
        <v>74</v>
      </c>
      <c r="B75" s="60" t="s">
        <v>814</v>
      </c>
      <c r="C75" s="103" t="s">
        <v>815</v>
      </c>
      <c r="D75" s="60" t="s">
        <v>829</v>
      </c>
      <c r="E75" s="60" t="s">
        <v>830</v>
      </c>
      <c r="F75" s="60" t="s">
        <v>818</v>
      </c>
      <c r="G75" s="60" t="s">
        <v>819</v>
      </c>
      <c r="H75" s="60" t="s">
        <v>820</v>
      </c>
      <c r="I75" s="60">
        <v>80111600</v>
      </c>
      <c r="J75" s="103" t="s">
        <v>831</v>
      </c>
      <c r="K75" s="126">
        <v>42552</v>
      </c>
      <c r="L75" s="60">
        <v>5.5</v>
      </c>
      <c r="M75" s="60" t="s">
        <v>821</v>
      </c>
      <c r="N75" s="60" t="s">
        <v>822</v>
      </c>
      <c r="O75" s="122">
        <v>7060289</v>
      </c>
      <c r="P75" s="122">
        <v>7060289</v>
      </c>
      <c r="Q75" s="60" t="s">
        <v>226</v>
      </c>
      <c r="R75" s="60" t="s">
        <v>226</v>
      </c>
      <c r="S75" s="60" t="s">
        <v>823</v>
      </c>
      <c r="T75" s="133">
        <v>1283689</v>
      </c>
      <c r="U75" s="224"/>
    </row>
    <row r="76" spans="1:21" ht="54.95" customHeight="1" x14ac:dyDescent="0.25">
      <c r="A76" s="60">
        <v>75</v>
      </c>
      <c r="B76" s="60" t="s">
        <v>814</v>
      </c>
      <c r="C76" s="103" t="s">
        <v>815</v>
      </c>
      <c r="D76" s="60" t="s">
        <v>829</v>
      </c>
      <c r="E76" s="60" t="s">
        <v>830</v>
      </c>
      <c r="F76" s="60" t="s">
        <v>818</v>
      </c>
      <c r="G76" s="60" t="s">
        <v>819</v>
      </c>
      <c r="H76" s="60" t="s">
        <v>820</v>
      </c>
      <c r="I76" s="60">
        <v>80111600</v>
      </c>
      <c r="J76" s="103" t="s">
        <v>831</v>
      </c>
      <c r="K76" s="126">
        <v>42552</v>
      </c>
      <c r="L76" s="60">
        <v>5.5</v>
      </c>
      <c r="M76" s="60" t="s">
        <v>821</v>
      </c>
      <c r="N76" s="60" t="s">
        <v>822</v>
      </c>
      <c r="O76" s="122">
        <v>7060289</v>
      </c>
      <c r="P76" s="122">
        <v>7060289</v>
      </c>
      <c r="Q76" s="60" t="s">
        <v>226</v>
      </c>
      <c r="R76" s="60" t="s">
        <v>226</v>
      </c>
      <c r="S76" s="60" t="s">
        <v>823</v>
      </c>
      <c r="T76" s="133">
        <v>1283689</v>
      </c>
      <c r="U76" s="224"/>
    </row>
    <row r="77" spans="1:21" ht="54.95" customHeight="1" x14ac:dyDescent="0.25">
      <c r="A77" s="60">
        <v>76</v>
      </c>
      <c r="B77" s="60" t="s">
        <v>814</v>
      </c>
      <c r="C77" s="103" t="s">
        <v>815</v>
      </c>
      <c r="D77" s="60" t="s">
        <v>829</v>
      </c>
      <c r="E77" s="60" t="s">
        <v>830</v>
      </c>
      <c r="F77" s="60" t="s">
        <v>818</v>
      </c>
      <c r="G77" s="60" t="s">
        <v>819</v>
      </c>
      <c r="H77" s="60" t="s">
        <v>820</v>
      </c>
      <c r="I77" s="60">
        <v>80111600</v>
      </c>
      <c r="J77" s="103" t="s">
        <v>1087</v>
      </c>
      <c r="K77" s="126">
        <v>42552</v>
      </c>
      <c r="L77" s="60">
        <v>5.5</v>
      </c>
      <c r="M77" s="60" t="s">
        <v>821</v>
      </c>
      <c r="N77" s="60" t="s">
        <v>822</v>
      </c>
      <c r="O77" s="122">
        <v>19663781</v>
      </c>
      <c r="P77" s="122">
        <v>19663781</v>
      </c>
      <c r="Q77" s="60" t="s">
        <v>226</v>
      </c>
      <c r="R77" s="60" t="s">
        <v>226</v>
      </c>
      <c r="S77" s="60" t="s">
        <v>823</v>
      </c>
      <c r="T77" s="133">
        <v>3575233</v>
      </c>
      <c r="U77" s="224"/>
    </row>
    <row r="78" spans="1:21" ht="54.95" customHeight="1" x14ac:dyDescent="0.25">
      <c r="A78" s="60">
        <v>77</v>
      </c>
      <c r="B78" s="60" t="s">
        <v>814</v>
      </c>
      <c r="C78" s="103" t="s">
        <v>815</v>
      </c>
      <c r="D78" s="60" t="s">
        <v>829</v>
      </c>
      <c r="E78" s="60" t="s">
        <v>830</v>
      </c>
      <c r="F78" s="60" t="s">
        <v>818</v>
      </c>
      <c r="G78" s="60" t="s">
        <v>819</v>
      </c>
      <c r="H78" s="60" t="s">
        <v>820</v>
      </c>
      <c r="I78" s="60">
        <v>80111600</v>
      </c>
      <c r="J78" s="103" t="s">
        <v>1087</v>
      </c>
      <c r="K78" s="126">
        <v>42552</v>
      </c>
      <c r="L78" s="60">
        <v>5.5</v>
      </c>
      <c r="M78" s="60" t="s">
        <v>821</v>
      </c>
      <c r="N78" s="60" t="s">
        <v>822</v>
      </c>
      <c r="O78" s="122">
        <v>19663781</v>
      </c>
      <c r="P78" s="122">
        <v>19663781</v>
      </c>
      <c r="Q78" s="60" t="s">
        <v>226</v>
      </c>
      <c r="R78" s="60" t="s">
        <v>226</v>
      </c>
      <c r="S78" s="60" t="s">
        <v>823</v>
      </c>
      <c r="T78" s="133">
        <v>3575233</v>
      </c>
      <c r="U78" s="224"/>
    </row>
    <row r="79" spans="1:21" ht="54.95" customHeight="1" x14ac:dyDescent="0.25">
      <c r="A79" s="60">
        <v>78</v>
      </c>
      <c r="B79" s="60" t="s">
        <v>814</v>
      </c>
      <c r="C79" s="103" t="s">
        <v>815</v>
      </c>
      <c r="D79" s="60" t="s">
        <v>829</v>
      </c>
      <c r="E79" s="60" t="s">
        <v>830</v>
      </c>
      <c r="F79" s="60" t="s">
        <v>818</v>
      </c>
      <c r="G79" s="60" t="s">
        <v>819</v>
      </c>
      <c r="H79" s="60" t="s">
        <v>820</v>
      </c>
      <c r="I79" s="60">
        <v>80111600</v>
      </c>
      <c r="J79" s="103" t="s">
        <v>1088</v>
      </c>
      <c r="K79" s="126">
        <v>42552</v>
      </c>
      <c r="L79" s="60">
        <v>5</v>
      </c>
      <c r="M79" s="60" t="s">
        <v>821</v>
      </c>
      <c r="N79" s="60" t="s">
        <v>822</v>
      </c>
      <c r="O79" s="122">
        <v>11192495</v>
      </c>
      <c r="P79" s="122">
        <v>11192495</v>
      </c>
      <c r="Q79" s="60" t="s">
        <v>226</v>
      </c>
      <c r="R79" s="60" t="s">
        <v>226</v>
      </c>
      <c r="S79" s="60" t="s">
        <v>823</v>
      </c>
      <c r="T79" s="133">
        <v>2238499</v>
      </c>
      <c r="U79" s="224"/>
    </row>
    <row r="80" spans="1:21" ht="54.95" customHeight="1" x14ac:dyDescent="0.25">
      <c r="A80" s="60">
        <v>79</v>
      </c>
      <c r="B80" s="60" t="s">
        <v>814</v>
      </c>
      <c r="C80" s="103" t="s">
        <v>815</v>
      </c>
      <c r="D80" s="60" t="s">
        <v>829</v>
      </c>
      <c r="E80" s="60" t="s">
        <v>830</v>
      </c>
      <c r="F80" s="60" t="s">
        <v>818</v>
      </c>
      <c r="G80" s="60" t="s">
        <v>819</v>
      </c>
      <c r="H80" s="60" t="s">
        <v>820</v>
      </c>
      <c r="I80" s="60">
        <v>80111600</v>
      </c>
      <c r="J80" s="103" t="s">
        <v>1088</v>
      </c>
      <c r="K80" s="126">
        <v>42552</v>
      </c>
      <c r="L80" s="60">
        <v>5</v>
      </c>
      <c r="M80" s="60" t="s">
        <v>821</v>
      </c>
      <c r="N80" s="60" t="s">
        <v>822</v>
      </c>
      <c r="O80" s="122">
        <v>11192495</v>
      </c>
      <c r="P80" s="122">
        <v>11192495</v>
      </c>
      <c r="Q80" s="60" t="s">
        <v>226</v>
      </c>
      <c r="R80" s="60" t="s">
        <v>226</v>
      </c>
      <c r="S80" s="60" t="s">
        <v>823</v>
      </c>
      <c r="T80" s="133">
        <v>2238499</v>
      </c>
      <c r="U80" s="224"/>
    </row>
    <row r="81" spans="1:21" ht="54.95" customHeight="1" x14ac:dyDescent="0.25">
      <c r="A81" s="60">
        <v>80</v>
      </c>
      <c r="B81" s="60" t="s">
        <v>814</v>
      </c>
      <c r="C81" s="103" t="s">
        <v>815</v>
      </c>
      <c r="D81" s="60" t="s">
        <v>829</v>
      </c>
      <c r="E81" s="60" t="s">
        <v>830</v>
      </c>
      <c r="F81" s="60" t="s">
        <v>818</v>
      </c>
      <c r="G81" s="60" t="s">
        <v>819</v>
      </c>
      <c r="H81" s="60" t="s">
        <v>820</v>
      </c>
      <c r="I81" s="60">
        <v>80111600</v>
      </c>
      <c r="J81" s="103" t="s">
        <v>1089</v>
      </c>
      <c r="K81" s="126">
        <v>42552</v>
      </c>
      <c r="L81" s="60">
        <v>5</v>
      </c>
      <c r="M81" s="60" t="s">
        <v>821</v>
      </c>
      <c r="N81" s="60" t="s">
        <v>822</v>
      </c>
      <c r="O81" s="122">
        <v>6418445</v>
      </c>
      <c r="P81" s="122">
        <v>6418445</v>
      </c>
      <c r="Q81" s="60" t="s">
        <v>226</v>
      </c>
      <c r="R81" s="60" t="s">
        <v>226</v>
      </c>
      <c r="S81" s="60" t="s">
        <v>823</v>
      </c>
      <c r="T81" s="133">
        <v>1283689</v>
      </c>
      <c r="U81" s="224"/>
    </row>
    <row r="82" spans="1:21" ht="54.95" customHeight="1" x14ac:dyDescent="0.25">
      <c r="A82" s="60">
        <v>81</v>
      </c>
      <c r="B82" s="60" t="s">
        <v>814</v>
      </c>
      <c r="C82" s="103" t="s">
        <v>815</v>
      </c>
      <c r="D82" s="60" t="s">
        <v>829</v>
      </c>
      <c r="E82" s="60" t="s">
        <v>830</v>
      </c>
      <c r="F82" s="60" t="s">
        <v>818</v>
      </c>
      <c r="G82" s="60" t="s">
        <v>819</v>
      </c>
      <c r="H82" s="60" t="s">
        <v>820</v>
      </c>
      <c r="I82" s="60">
        <v>80111600</v>
      </c>
      <c r="J82" s="103" t="s">
        <v>1089</v>
      </c>
      <c r="K82" s="126">
        <v>42552</v>
      </c>
      <c r="L82" s="60">
        <v>5</v>
      </c>
      <c r="M82" s="60" t="s">
        <v>821</v>
      </c>
      <c r="N82" s="60" t="s">
        <v>822</v>
      </c>
      <c r="O82" s="122">
        <v>6418445</v>
      </c>
      <c r="P82" s="122">
        <v>6418445</v>
      </c>
      <c r="Q82" s="60" t="s">
        <v>226</v>
      </c>
      <c r="R82" s="60" t="s">
        <v>226</v>
      </c>
      <c r="S82" s="60" t="s">
        <v>823</v>
      </c>
      <c r="T82" s="133">
        <v>1283689</v>
      </c>
      <c r="U82" s="224"/>
    </row>
    <row r="83" spans="1:21" ht="54.95" customHeight="1" x14ac:dyDescent="0.25">
      <c r="A83" s="60">
        <v>82</v>
      </c>
      <c r="B83" s="60" t="s">
        <v>814</v>
      </c>
      <c r="C83" s="103" t="s">
        <v>815</v>
      </c>
      <c r="D83" s="60" t="s">
        <v>829</v>
      </c>
      <c r="E83" s="60" t="s">
        <v>830</v>
      </c>
      <c r="F83" s="60" t="s">
        <v>818</v>
      </c>
      <c r="G83" s="60" t="s">
        <v>819</v>
      </c>
      <c r="H83" s="60" t="s">
        <v>820</v>
      </c>
      <c r="I83" s="60">
        <v>80111600</v>
      </c>
      <c r="J83" s="103" t="s">
        <v>1090</v>
      </c>
      <c r="K83" s="126">
        <v>42552</v>
      </c>
      <c r="L83" s="60">
        <v>5.5</v>
      </c>
      <c r="M83" s="60" t="s">
        <v>821</v>
      </c>
      <c r="N83" s="60" t="s">
        <v>822</v>
      </c>
      <c r="O83" s="122">
        <v>8985823</v>
      </c>
      <c r="P83" s="122">
        <v>8985823</v>
      </c>
      <c r="Q83" s="60" t="s">
        <v>226</v>
      </c>
      <c r="R83" s="60" t="s">
        <v>226</v>
      </c>
      <c r="S83" s="60" t="s">
        <v>823</v>
      </c>
      <c r="T83" s="133">
        <v>1633786</v>
      </c>
      <c r="U83" s="224"/>
    </row>
    <row r="84" spans="1:21" ht="54.95" customHeight="1" x14ac:dyDescent="0.25">
      <c r="A84" s="60">
        <v>83</v>
      </c>
      <c r="B84" s="60" t="s">
        <v>814</v>
      </c>
      <c r="C84" s="103" t="s">
        <v>815</v>
      </c>
      <c r="D84" s="60" t="s">
        <v>829</v>
      </c>
      <c r="E84" s="60" t="s">
        <v>830</v>
      </c>
      <c r="F84" s="60" t="s">
        <v>818</v>
      </c>
      <c r="G84" s="60" t="s">
        <v>819</v>
      </c>
      <c r="H84" s="60" t="s">
        <v>820</v>
      </c>
      <c r="I84" s="60">
        <v>80111600</v>
      </c>
      <c r="J84" s="103" t="s">
        <v>1090</v>
      </c>
      <c r="K84" s="126">
        <v>42552</v>
      </c>
      <c r="L84" s="60">
        <v>5.5</v>
      </c>
      <c r="M84" s="60" t="s">
        <v>821</v>
      </c>
      <c r="N84" s="60" t="s">
        <v>822</v>
      </c>
      <c r="O84" s="122">
        <v>8985823</v>
      </c>
      <c r="P84" s="122">
        <v>8985823</v>
      </c>
      <c r="Q84" s="60" t="s">
        <v>226</v>
      </c>
      <c r="R84" s="60" t="s">
        <v>226</v>
      </c>
      <c r="S84" s="60" t="s">
        <v>823</v>
      </c>
      <c r="T84" s="133">
        <v>1633786</v>
      </c>
      <c r="U84" s="224"/>
    </row>
    <row r="85" spans="1:21" ht="54.95" customHeight="1" x14ac:dyDescent="0.25">
      <c r="A85" s="60">
        <v>84</v>
      </c>
      <c r="B85" s="60" t="s">
        <v>814</v>
      </c>
      <c r="C85" s="103" t="s">
        <v>815</v>
      </c>
      <c r="D85" s="60" t="s">
        <v>829</v>
      </c>
      <c r="E85" s="60" t="s">
        <v>830</v>
      </c>
      <c r="F85" s="60" t="s">
        <v>818</v>
      </c>
      <c r="G85" s="60" t="s">
        <v>819</v>
      </c>
      <c r="H85" s="60" t="s">
        <v>820</v>
      </c>
      <c r="I85" s="60">
        <v>80111600</v>
      </c>
      <c r="J85" s="103" t="s">
        <v>1090</v>
      </c>
      <c r="K85" s="126">
        <v>42552</v>
      </c>
      <c r="L85" s="60">
        <v>5.5</v>
      </c>
      <c r="M85" s="60" t="s">
        <v>821</v>
      </c>
      <c r="N85" s="60" t="s">
        <v>822</v>
      </c>
      <c r="O85" s="122">
        <v>8985823</v>
      </c>
      <c r="P85" s="122">
        <v>8985823</v>
      </c>
      <c r="Q85" s="60" t="s">
        <v>226</v>
      </c>
      <c r="R85" s="60" t="s">
        <v>226</v>
      </c>
      <c r="S85" s="60" t="s">
        <v>823</v>
      </c>
      <c r="T85" s="133">
        <v>1633786</v>
      </c>
      <c r="U85" s="224"/>
    </row>
    <row r="86" spans="1:21" ht="54.95" customHeight="1" x14ac:dyDescent="0.25">
      <c r="A86" s="60">
        <v>85</v>
      </c>
      <c r="B86" s="60" t="s">
        <v>814</v>
      </c>
      <c r="C86" s="103" t="s">
        <v>815</v>
      </c>
      <c r="D86" s="60" t="s">
        <v>829</v>
      </c>
      <c r="E86" s="60" t="s">
        <v>830</v>
      </c>
      <c r="F86" s="60" t="s">
        <v>818</v>
      </c>
      <c r="G86" s="60" t="s">
        <v>819</v>
      </c>
      <c r="H86" s="60" t="s">
        <v>820</v>
      </c>
      <c r="I86" s="60">
        <v>80111600</v>
      </c>
      <c r="J86" s="103" t="s">
        <v>1091</v>
      </c>
      <c r="K86" s="126">
        <v>42552</v>
      </c>
      <c r="L86" s="60">
        <v>5.5</v>
      </c>
      <c r="M86" s="60" t="s">
        <v>821</v>
      </c>
      <c r="N86" s="60" t="s">
        <v>822</v>
      </c>
      <c r="O86" s="122">
        <v>8985823</v>
      </c>
      <c r="P86" s="122">
        <v>8985823</v>
      </c>
      <c r="Q86" s="60" t="s">
        <v>226</v>
      </c>
      <c r="R86" s="60" t="s">
        <v>226</v>
      </c>
      <c r="S86" s="60" t="s">
        <v>823</v>
      </c>
      <c r="T86" s="133">
        <v>1633786</v>
      </c>
      <c r="U86" s="224"/>
    </row>
    <row r="87" spans="1:21" ht="54.95" customHeight="1" x14ac:dyDescent="0.25">
      <c r="A87" s="60">
        <v>86</v>
      </c>
      <c r="B87" s="60" t="s">
        <v>814</v>
      </c>
      <c r="C87" s="103" t="s">
        <v>815</v>
      </c>
      <c r="D87" s="60" t="s">
        <v>829</v>
      </c>
      <c r="E87" s="60" t="s">
        <v>830</v>
      </c>
      <c r="F87" s="60" t="s">
        <v>818</v>
      </c>
      <c r="G87" s="60" t="s">
        <v>819</v>
      </c>
      <c r="H87" s="60" t="s">
        <v>820</v>
      </c>
      <c r="I87" s="60">
        <v>80111600</v>
      </c>
      <c r="J87" s="103" t="s">
        <v>1091</v>
      </c>
      <c r="K87" s="126">
        <v>42552</v>
      </c>
      <c r="L87" s="60">
        <v>5.5</v>
      </c>
      <c r="M87" s="60" t="s">
        <v>821</v>
      </c>
      <c r="N87" s="60" t="s">
        <v>822</v>
      </c>
      <c r="O87" s="122">
        <v>8985823</v>
      </c>
      <c r="P87" s="122">
        <v>8985823</v>
      </c>
      <c r="Q87" s="60" t="s">
        <v>226</v>
      </c>
      <c r="R87" s="60" t="s">
        <v>226</v>
      </c>
      <c r="S87" s="60" t="s">
        <v>823</v>
      </c>
      <c r="T87" s="133">
        <v>1633786</v>
      </c>
      <c r="U87" s="224"/>
    </row>
    <row r="88" spans="1:21" ht="54.95" customHeight="1" x14ac:dyDescent="0.25">
      <c r="A88" s="60">
        <v>87</v>
      </c>
      <c r="B88" s="60" t="s">
        <v>814</v>
      </c>
      <c r="C88" s="103" t="s">
        <v>815</v>
      </c>
      <c r="D88" s="60" t="s">
        <v>829</v>
      </c>
      <c r="E88" s="60" t="s">
        <v>830</v>
      </c>
      <c r="F88" s="60" t="s">
        <v>818</v>
      </c>
      <c r="G88" s="60" t="s">
        <v>819</v>
      </c>
      <c r="H88" s="60" t="s">
        <v>820</v>
      </c>
      <c r="I88" s="60">
        <v>80111600</v>
      </c>
      <c r="J88" s="103" t="s">
        <v>1091</v>
      </c>
      <c r="K88" s="126">
        <v>42552</v>
      </c>
      <c r="L88" s="60">
        <v>5.5</v>
      </c>
      <c r="M88" s="60" t="s">
        <v>821</v>
      </c>
      <c r="N88" s="60" t="s">
        <v>822</v>
      </c>
      <c r="O88" s="122">
        <v>8985823</v>
      </c>
      <c r="P88" s="122">
        <v>8985823</v>
      </c>
      <c r="Q88" s="60" t="s">
        <v>226</v>
      </c>
      <c r="R88" s="60" t="s">
        <v>226</v>
      </c>
      <c r="S88" s="60" t="s">
        <v>823</v>
      </c>
      <c r="T88" s="133">
        <v>1633786</v>
      </c>
      <c r="U88" s="224"/>
    </row>
    <row r="89" spans="1:21" ht="54.95" customHeight="1" x14ac:dyDescent="0.25">
      <c r="A89" s="60">
        <v>88</v>
      </c>
      <c r="B89" s="60" t="s">
        <v>814</v>
      </c>
      <c r="C89" s="103" t="s">
        <v>815</v>
      </c>
      <c r="D89" s="60" t="s">
        <v>829</v>
      </c>
      <c r="E89" s="60" t="s">
        <v>830</v>
      </c>
      <c r="F89" s="60" t="s">
        <v>818</v>
      </c>
      <c r="G89" s="60" t="s">
        <v>819</v>
      </c>
      <c r="H89" s="60" t="s">
        <v>820</v>
      </c>
      <c r="I89" s="60">
        <v>80111600</v>
      </c>
      <c r="J89" s="103" t="s">
        <v>1091</v>
      </c>
      <c r="K89" s="126">
        <v>42552</v>
      </c>
      <c r="L89" s="60">
        <v>5.5</v>
      </c>
      <c r="M89" s="60" t="s">
        <v>821</v>
      </c>
      <c r="N89" s="60" t="s">
        <v>822</v>
      </c>
      <c r="O89" s="122">
        <v>8985823</v>
      </c>
      <c r="P89" s="122">
        <v>8985823</v>
      </c>
      <c r="Q89" s="60" t="s">
        <v>226</v>
      </c>
      <c r="R89" s="60" t="s">
        <v>226</v>
      </c>
      <c r="S89" s="60" t="s">
        <v>823</v>
      </c>
      <c r="T89" s="133">
        <v>1633786</v>
      </c>
      <c r="U89" s="224"/>
    </row>
    <row r="90" spans="1:21" ht="54.95" customHeight="1" x14ac:dyDescent="0.25">
      <c r="A90" s="60">
        <v>89</v>
      </c>
      <c r="B90" s="60" t="s">
        <v>814</v>
      </c>
      <c r="C90" s="103" t="s">
        <v>815</v>
      </c>
      <c r="D90" s="60" t="s">
        <v>829</v>
      </c>
      <c r="E90" s="60" t="s">
        <v>830</v>
      </c>
      <c r="F90" s="60" t="s">
        <v>818</v>
      </c>
      <c r="G90" s="60" t="s">
        <v>819</v>
      </c>
      <c r="H90" s="60" t="s">
        <v>820</v>
      </c>
      <c r="I90" s="60">
        <v>80111600</v>
      </c>
      <c r="J90" s="103" t="s">
        <v>1092</v>
      </c>
      <c r="K90" s="126">
        <v>42552</v>
      </c>
      <c r="L90" s="60">
        <v>5.5</v>
      </c>
      <c r="M90" s="60" t="s">
        <v>821</v>
      </c>
      <c r="N90" s="60" t="s">
        <v>822</v>
      </c>
      <c r="O90" s="122">
        <v>7060289</v>
      </c>
      <c r="P90" s="122">
        <v>7060289</v>
      </c>
      <c r="Q90" s="60" t="s">
        <v>226</v>
      </c>
      <c r="R90" s="60" t="s">
        <v>226</v>
      </c>
      <c r="S90" s="60" t="s">
        <v>823</v>
      </c>
      <c r="T90" s="133">
        <v>1283689</v>
      </c>
      <c r="U90" s="224"/>
    </row>
    <row r="91" spans="1:21" ht="54.95" customHeight="1" x14ac:dyDescent="0.25">
      <c r="A91" s="60">
        <v>90</v>
      </c>
      <c r="B91" s="60" t="s">
        <v>814</v>
      </c>
      <c r="C91" s="103" t="s">
        <v>815</v>
      </c>
      <c r="D91" s="60" t="s">
        <v>829</v>
      </c>
      <c r="E91" s="60" t="s">
        <v>830</v>
      </c>
      <c r="F91" s="60" t="s">
        <v>818</v>
      </c>
      <c r="G91" s="60" t="s">
        <v>819</v>
      </c>
      <c r="H91" s="60" t="s">
        <v>820</v>
      </c>
      <c r="I91" s="60">
        <v>80111600</v>
      </c>
      <c r="J91" s="103" t="s">
        <v>1092</v>
      </c>
      <c r="K91" s="126">
        <v>42552</v>
      </c>
      <c r="L91" s="60">
        <v>5.5</v>
      </c>
      <c r="M91" s="60" t="s">
        <v>821</v>
      </c>
      <c r="N91" s="60" t="s">
        <v>822</v>
      </c>
      <c r="O91" s="122">
        <v>7060289</v>
      </c>
      <c r="P91" s="122">
        <v>7060289</v>
      </c>
      <c r="Q91" s="60" t="s">
        <v>226</v>
      </c>
      <c r="R91" s="60" t="s">
        <v>226</v>
      </c>
      <c r="S91" s="60" t="s">
        <v>823</v>
      </c>
      <c r="T91" s="133">
        <v>1283689</v>
      </c>
      <c r="U91" s="224"/>
    </row>
    <row r="92" spans="1:21" ht="54.95" customHeight="1" x14ac:dyDescent="0.25">
      <c r="A92" s="60">
        <v>91</v>
      </c>
      <c r="B92" s="60" t="s">
        <v>814</v>
      </c>
      <c r="C92" s="103" t="s">
        <v>815</v>
      </c>
      <c r="D92" s="60" t="s">
        <v>829</v>
      </c>
      <c r="E92" s="60" t="s">
        <v>830</v>
      </c>
      <c r="F92" s="60" t="s">
        <v>818</v>
      </c>
      <c r="G92" s="60" t="s">
        <v>819</v>
      </c>
      <c r="H92" s="60" t="s">
        <v>820</v>
      </c>
      <c r="I92" s="60">
        <v>80111600</v>
      </c>
      <c r="J92" s="103" t="s">
        <v>832</v>
      </c>
      <c r="K92" s="126">
        <v>42552</v>
      </c>
      <c r="L92" s="60">
        <v>5.5</v>
      </c>
      <c r="M92" s="60" t="s">
        <v>821</v>
      </c>
      <c r="N92" s="60" t="s">
        <v>822</v>
      </c>
      <c r="O92" s="122">
        <v>14412326</v>
      </c>
      <c r="P92" s="122">
        <v>14412326</v>
      </c>
      <c r="Q92" s="60" t="s">
        <v>226</v>
      </c>
      <c r="R92" s="60" t="s">
        <v>226</v>
      </c>
      <c r="S92" s="60" t="s">
        <v>823</v>
      </c>
      <c r="T92" s="133">
        <v>2620423</v>
      </c>
      <c r="U92" s="224"/>
    </row>
    <row r="93" spans="1:21" ht="54.95" customHeight="1" x14ac:dyDescent="0.25">
      <c r="A93" s="60">
        <v>92</v>
      </c>
      <c r="B93" s="60" t="s">
        <v>814</v>
      </c>
      <c r="C93" s="103" t="s">
        <v>815</v>
      </c>
      <c r="D93" s="60" t="s">
        <v>829</v>
      </c>
      <c r="E93" s="60" t="s">
        <v>830</v>
      </c>
      <c r="F93" s="60" t="s">
        <v>818</v>
      </c>
      <c r="G93" s="60" t="s">
        <v>819</v>
      </c>
      <c r="H93" s="60" t="s">
        <v>820</v>
      </c>
      <c r="I93" s="60">
        <v>80111600</v>
      </c>
      <c r="J93" s="103" t="s">
        <v>832</v>
      </c>
      <c r="K93" s="126">
        <v>42552</v>
      </c>
      <c r="L93" s="60">
        <v>5.5</v>
      </c>
      <c r="M93" s="60" t="s">
        <v>821</v>
      </c>
      <c r="N93" s="60" t="s">
        <v>822</v>
      </c>
      <c r="O93" s="122">
        <v>14412326</v>
      </c>
      <c r="P93" s="122">
        <v>14412326</v>
      </c>
      <c r="Q93" s="60" t="s">
        <v>226</v>
      </c>
      <c r="R93" s="60" t="s">
        <v>226</v>
      </c>
      <c r="S93" s="60" t="s">
        <v>823</v>
      </c>
      <c r="T93" s="133">
        <v>2620423</v>
      </c>
      <c r="U93" s="224"/>
    </row>
    <row r="94" spans="1:21" ht="54.95" customHeight="1" x14ac:dyDescent="0.25">
      <c r="A94" s="60">
        <v>93</v>
      </c>
      <c r="B94" s="60" t="s">
        <v>814</v>
      </c>
      <c r="C94" s="103" t="s">
        <v>815</v>
      </c>
      <c r="D94" s="60" t="s">
        <v>829</v>
      </c>
      <c r="E94" s="60" t="s">
        <v>830</v>
      </c>
      <c r="F94" s="60" t="s">
        <v>818</v>
      </c>
      <c r="G94" s="60" t="s">
        <v>819</v>
      </c>
      <c r="H94" s="60" t="s">
        <v>820</v>
      </c>
      <c r="I94" s="60">
        <v>80111600</v>
      </c>
      <c r="J94" s="103" t="s">
        <v>1093</v>
      </c>
      <c r="K94" s="126">
        <v>42552</v>
      </c>
      <c r="L94" s="60">
        <v>5.5</v>
      </c>
      <c r="M94" s="60" t="s">
        <v>821</v>
      </c>
      <c r="N94" s="60" t="s">
        <v>822</v>
      </c>
      <c r="O94" s="122">
        <v>19663781</v>
      </c>
      <c r="P94" s="122">
        <v>19663781</v>
      </c>
      <c r="Q94" s="60" t="s">
        <v>226</v>
      </c>
      <c r="R94" s="60" t="s">
        <v>226</v>
      </c>
      <c r="S94" s="60" t="s">
        <v>823</v>
      </c>
      <c r="T94" s="133">
        <v>3575233</v>
      </c>
      <c r="U94" s="224"/>
    </row>
    <row r="95" spans="1:21" ht="54.95" customHeight="1" x14ac:dyDescent="0.25">
      <c r="A95" s="60">
        <v>94</v>
      </c>
      <c r="B95" s="60" t="s">
        <v>814</v>
      </c>
      <c r="C95" s="103" t="s">
        <v>815</v>
      </c>
      <c r="D95" s="60" t="s">
        <v>829</v>
      </c>
      <c r="E95" s="60" t="s">
        <v>830</v>
      </c>
      <c r="F95" s="60" t="s">
        <v>818</v>
      </c>
      <c r="G95" s="60" t="s">
        <v>819</v>
      </c>
      <c r="H95" s="60" t="s">
        <v>820</v>
      </c>
      <c r="I95" s="60">
        <v>80111600</v>
      </c>
      <c r="J95" s="103" t="s">
        <v>1093</v>
      </c>
      <c r="K95" s="126">
        <v>42552</v>
      </c>
      <c r="L95" s="60">
        <v>5.5</v>
      </c>
      <c r="M95" s="60" t="s">
        <v>821</v>
      </c>
      <c r="N95" s="60" t="s">
        <v>822</v>
      </c>
      <c r="O95" s="122">
        <v>19663781</v>
      </c>
      <c r="P95" s="122">
        <v>19663781</v>
      </c>
      <c r="Q95" s="60" t="s">
        <v>226</v>
      </c>
      <c r="R95" s="60" t="s">
        <v>226</v>
      </c>
      <c r="S95" s="60" t="s">
        <v>823</v>
      </c>
      <c r="T95" s="133">
        <v>3575233</v>
      </c>
      <c r="U95" s="224"/>
    </row>
    <row r="96" spans="1:21" ht="54.95" customHeight="1" x14ac:dyDescent="0.25">
      <c r="A96" s="60">
        <v>95</v>
      </c>
      <c r="B96" s="60" t="s">
        <v>814</v>
      </c>
      <c r="C96" s="103" t="s">
        <v>815</v>
      </c>
      <c r="D96" s="60" t="s">
        <v>829</v>
      </c>
      <c r="E96" s="60" t="s">
        <v>830</v>
      </c>
      <c r="F96" s="60" t="s">
        <v>818</v>
      </c>
      <c r="G96" s="60" t="s">
        <v>819</v>
      </c>
      <c r="H96" s="60" t="s">
        <v>820</v>
      </c>
      <c r="I96" s="60">
        <v>80111600</v>
      </c>
      <c r="J96" s="103" t="s">
        <v>1093</v>
      </c>
      <c r="K96" s="126">
        <v>42552</v>
      </c>
      <c r="L96" s="60">
        <v>5.5</v>
      </c>
      <c r="M96" s="60" t="s">
        <v>821</v>
      </c>
      <c r="N96" s="60" t="s">
        <v>822</v>
      </c>
      <c r="O96" s="122">
        <v>19663781</v>
      </c>
      <c r="P96" s="122">
        <v>19663781</v>
      </c>
      <c r="Q96" s="60" t="s">
        <v>226</v>
      </c>
      <c r="R96" s="60" t="s">
        <v>226</v>
      </c>
      <c r="S96" s="60" t="s">
        <v>823</v>
      </c>
      <c r="T96" s="133">
        <v>3575233</v>
      </c>
      <c r="U96" s="224"/>
    </row>
    <row r="97" spans="1:21" ht="54.95" customHeight="1" x14ac:dyDescent="0.25">
      <c r="A97" s="60">
        <v>96</v>
      </c>
      <c r="B97" s="60" t="s">
        <v>814</v>
      </c>
      <c r="C97" s="103" t="s">
        <v>815</v>
      </c>
      <c r="D97" s="60" t="s">
        <v>829</v>
      </c>
      <c r="E97" s="60" t="s">
        <v>830</v>
      </c>
      <c r="F97" s="60" t="s">
        <v>818</v>
      </c>
      <c r="G97" s="60" t="s">
        <v>819</v>
      </c>
      <c r="H97" s="60" t="s">
        <v>820</v>
      </c>
      <c r="I97" s="60">
        <v>80111600</v>
      </c>
      <c r="J97" s="103" t="s">
        <v>1093</v>
      </c>
      <c r="K97" s="126">
        <v>42552</v>
      </c>
      <c r="L97" s="60">
        <v>5.5</v>
      </c>
      <c r="M97" s="60" t="s">
        <v>821</v>
      </c>
      <c r="N97" s="60" t="s">
        <v>822</v>
      </c>
      <c r="O97" s="122">
        <v>19663781</v>
      </c>
      <c r="P97" s="122">
        <v>19663781</v>
      </c>
      <c r="Q97" s="60" t="s">
        <v>226</v>
      </c>
      <c r="R97" s="60" t="s">
        <v>226</v>
      </c>
      <c r="S97" s="60" t="s">
        <v>823</v>
      </c>
      <c r="T97" s="133">
        <v>3575233</v>
      </c>
      <c r="U97" s="224"/>
    </row>
    <row r="98" spans="1:21" ht="54.95" customHeight="1" x14ac:dyDescent="0.25">
      <c r="A98" s="60">
        <v>97</v>
      </c>
      <c r="B98" s="60" t="s">
        <v>814</v>
      </c>
      <c r="C98" s="103" t="s">
        <v>815</v>
      </c>
      <c r="D98" s="60" t="s">
        <v>829</v>
      </c>
      <c r="E98" s="60" t="s">
        <v>830</v>
      </c>
      <c r="F98" s="60" t="s">
        <v>818</v>
      </c>
      <c r="G98" s="60" t="s">
        <v>819</v>
      </c>
      <c r="H98" s="60" t="s">
        <v>820</v>
      </c>
      <c r="I98" s="60">
        <v>80111600</v>
      </c>
      <c r="J98" s="103" t="s">
        <v>1093</v>
      </c>
      <c r="K98" s="126">
        <v>42552</v>
      </c>
      <c r="L98" s="60">
        <v>5.5</v>
      </c>
      <c r="M98" s="60" t="s">
        <v>821</v>
      </c>
      <c r="N98" s="60" t="s">
        <v>822</v>
      </c>
      <c r="O98" s="122">
        <v>19663781</v>
      </c>
      <c r="P98" s="122">
        <v>19663781</v>
      </c>
      <c r="Q98" s="60" t="s">
        <v>226</v>
      </c>
      <c r="R98" s="60" t="s">
        <v>226</v>
      </c>
      <c r="S98" s="60" t="s">
        <v>823</v>
      </c>
      <c r="T98" s="133">
        <v>3575233</v>
      </c>
      <c r="U98" s="224"/>
    </row>
    <row r="99" spans="1:21" ht="54.95" customHeight="1" x14ac:dyDescent="0.25">
      <c r="A99" s="60">
        <v>98</v>
      </c>
      <c r="B99" s="60" t="s">
        <v>814</v>
      </c>
      <c r="C99" s="103" t="s">
        <v>815</v>
      </c>
      <c r="D99" s="60" t="s">
        <v>829</v>
      </c>
      <c r="E99" s="60" t="s">
        <v>830</v>
      </c>
      <c r="F99" s="60" t="s">
        <v>818</v>
      </c>
      <c r="G99" s="60" t="s">
        <v>819</v>
      </c>
      <c r="H99" s="60" t="s">
        <v>820</v>
      </c>
      <c r="I99" s="60">
        <v>80111600</v>
      </c>
      <c r="J99" s="103" t="s">
        <v>1094</v>
      </c>
      <c r="K99" s="126">
        <v>42552</v>
      </c>
      <c r="L99" s="60">
        <v>5.5</v>
      </c>
      <c r="M99" s="60" t="s">
        <v>821</v>
      </c>
      <c r="N99" s="60" t="s">
        <v>822</v>
      </c>
      <c r="O99" s="122">
        <v>13362035</v>
      </c>
      <c r="P99" s="122">
        <v>13362035</v>
      </c>
      <c r="Q99" s="60" t="s">
        <v>226</v>
      </c>
      <c r="R99" s="60" t="s">
        <v>226</v>
      </c>
      <c r="S99" s="60" t="s">
        <v>823</v>
      </c>
      <c r="T99" s="133">
        <v>2429461</v>
      </c>
      <c r="U99" s="224"/>
    </row>
    <row r="100" spans="1:21" ht="54.95" customHeight="1" x14ac:dyDescent="0.25">
      <c r="A100" s="60">
        <v>99</v>
      </c>
      <c r="B100" s="60" t="s">
        <v>814</v>
      </c>
      <c r="C100" s="103" t="s">
        <v>815</v>
      </c>
      <c r="D100" s="60" t="s">
        <v>829</v>
      </c>
      <c r="E100" s="60" t="s">
        <v>830</v>
      </c>
      <c r="F100" s="60" t="s">
        <v>818</v>
      </c>
      <c r="G100" s="60" t="s">
        <v>819</v>
      </c>
      <c r="H100" s="60" t="s">
        <v>820</v>
      </c>
      <c r="I100" s="60">
        <v>80111600</v>
      </c>
      <c r="J100" s="103" t="s">
        <v>1094</v>
      </c>
      <c r="K100" s="126">
        <v>42552</v>
      </c>
      <c r="L100" s="60">
        <v>5.5</v>
      </c>
      <c r="M100" s="60" t="s">
        <v>821</v>
      </c>
      <c r="N100" s="60" t="s">
        <v>822</v>
      </c>
      <c r="O100" s="122">
        <v>13362035</v>
      </c>
      <c r="P100" s="122">
        <v>13362035</v>
      </c>
      <c r="Q100" s="60" t="s">
        <v>226</v>
      </c>
      <c r="R100" s="60" t="s">
        <v>226</v>
      </c>
      <c r="S100" s="60" t="s">
        <v>823</v>
      </c>
      <c r="T100" s="133">
        <v>2429461</v>
      </c>
      <c r="U100" s="224"/>
    </row>
    <row r="101" spans="1:21" ht="54.95" customHeight="1" x14ac:dyDescent="0.25">
      <c r="A101" s="60">
        <v>100</v>
      </c>
      <c r="B101" s="60" t="s">
        <v>814</v>
      </c>
      <c r="C101" s="103" t="s">
        <v>815</v>
      </c>
      <c r="D101" s="60" t="s">
        <v>829</v>
      </c>
      <c r="E101" s="60" t="s">
        <v>830</v>
      </c>
      <c r="F101" s="60" t="s">
        <v>818</v>
      </c>
      <c r="G101" s="60" t="s">
        <v>819</v>
      </c>
      <c r="H101" s="60" t="s">
        <v>820</v>
      </c>
      <c r="I101" s="60">
        <v>80111600</v>
      </c>
      <c r="J101" s="103" t="s">
        <v>1094</v>
      </c>
      <c r="K101" s="126">
        <v>42552</v>
      </c>
      <c r="L101" s="60">
        <v>5.5</v>
      </c>
      <c r="M101" s="60" t="s">
        <v>821</v>
      </c>
      <c r="N101" s="60" t="s">
        <v>822</v>
      </c>
      <c r="O101" s="122">
        <v>13362035</v>
      </c>
      <c r="P101" s="122">
        <v>13362035</v>
      </c>
      <c r="Q101" s="60" t="s">
        <v>226</v>
      </c>
      <c r="R101" s="60" t="s">
        <v>226</v>
      </c>
      <c r="S101" s="60" t="s">
        <v>823</v>
      </c>
      <c r="T101" s="133">
        <v>2429461</v>
      </c>
      <c r="U101" s="224"/>
    </row>
    <row r="102" spans="1:21" ht="54.95" customHeight="1" x14ac:dyDescent="0.25">
      <c r="A102" s="60">
        <v>101</v>
      </c>
      <c r="B102" s="60" t="s">
        <v>814</v>
      </c>
      <c r="C102" s="103" t="s">
        <v>815</v>
      </c>
      <c r="D102" s="60" t="s">
        <v>829</v>
      </c>
      <c r="E102" s="60" t="s">
        <v>830</v>
      </c>
      <c r="F102" s="60" t="s">
        <v>818</v>
      </c>
      <c r="G102" s="60" t="s">
        <v>819</v>
      </c>
      <c r="H102" s="60" t="s">
        <v>820</v>
      </c>
      <c r="I102" s="60">
        <v>80111600</v>
      </c>
      <c r="J102" s="103" t="s">
        <v>1094</v>
      </c>
      <c r="K102" s="126">
        <v>42552</v>
      </c>
      <c r="L102" s="60">
        <v>5.5</v>
      </c>
      <c r="M102" s="60" t="s">
        <v>821</v>
      </c>
      <c r="N102" s="60" t="s">
        <v>822</v>
      </c>
      <c r="O102" s="122">
        <v>13362035</v>
      </c>
      <c r="P102" s="122">
        <v>13362035</v>
      </c>
      <c r="Q102" s="60" t="s">
        <v>226</v>
      </c>
      <c r="R102" s="60" t="s">
        <v>226</v>
      </c>
      <c r="S102" s="60" t="s">
        <v>823</v>
      </c>
      <c r="T102" s="133">
        <v>2429461</v>
      </c>
      <c r="U102" s="224"/>
    </row>
    <row r="103" spans="1:21" ht="54.95" customHeight="1" x14ac:dyDescent="0.25">
      <c r="A103" s="60">
        <v>102</v>
      </c>
      <c r="B103" s="60" t="s">
        <v>814</v>
      </c>
      <c r="C103" s="103" t="s">
        <v>815</v>
      </c>
      <c r="D103" s="60" t="s">
        <v>829</v>
      </c>
      <c r="E103" s="60" t="s">
        <v>830</v>
      </c>
      <c r="F103" s="60" t="s">
        <v>818</v>
      </c>
      <c r="G103" s="60" t="s">
        <v>819</v>
      </c>
      <c r="H103" s="60" t="s">
        <v>820</v>
      </c>
      <c r="I103" s="60">
        <v>80111600</v>
      </c>
      <c r="J103" s="103" t="s">
        <v>1094</v>
      </c>
      <c r="K103" s="126">
        <v>42552</v>
      </c>
      <c r="L103" s="60">
        <v>5.5</v>
      </c>
      <c r="M103" s="60" t="s">
        <v>821</v>
      </c>
      <c r="N103" s="60" t="s">
        <v>822</v>
      </c>
      <c r="O103" s="122">
        <v>13362035</v>
      </c>
      <c r="P103" s="122">
        <v>13362035</v>
      </c>
      <c r="Q103" s="60" t="s">
        <v>226</v>
      </c>
      <c r="R103" s="60" t="s">
        <v>226</v>
      </c>
      <c r="S103" s="60" t="s">
        <v>823</v>
      </c>
      <c r="T103" s="133">
        <v>2429461</v>
      </c>
      <c r="U103" s="224"/>
    </row>
    <row r="104" spans="1:21" ht="54.95" customHeight="1" x14ac:dyDescent="0.25">
      <c r="A104" s="60">
        <v>103</v>
      </c>
      <c r="B104" s="60" t="s">
        <v>814</v>
      </c>
      <c r="C104" s="103" t="s">
        <v>815</v>
      </c>
      <c r="D104" s="60" t="s">
        <v>829</v>
      </c>
      <c r="E104" s="60" t="s">
        <v>830</v>
      </c>
      <c r="F104" s="60" t="s">
        <v>818</v>
      </c>
      <c r="G104" s="60" t="s">
        <v>819</v>
      </c>
      <c r="H104" s="60" t="s">
        <v>820</v>
      </c>
      <c r="I104" s="60">
        <v>80111600</v>
      </c>
      <c r="J104" s="103" t="s">
        <v>1095</v>
      </c>
      <c r="K104" s="126">
        <v>42552</v>
      </c>
      <c r="L104" s="60">
        <v>5</v>
      </c>
      <c r="M104" s="60" t="s">
        <v>821</v>
      </c>
      <c r="N104" s="60" t="s">
        <v>822</v>
      </c>
      <c r="O104" s="122">
        <v>11192495</v>
      </c>
      <c r="P104" s="122">
        <v>11192495</v>
      </c>
      <c r="Q104" s="60" t="s">
        <v>226</v>
      </c>
      <c r="R104" s="60" t="s">
        <v>226</v>
      </c>
      <c r="S104" s="60" t="s">
        <v>823</v>
      </c>
      <c r="T104" s="133">
        <v>2238499</v>
      </c>
      <c r="U104" s="224"/>
    </row>
    <row r="105" spans="1:21" ht="54.95" customHeight="1" x14ac:dyDescent="0.25">
      <c r="A105" s="60">
        <v>104</v>
      </c>
      <c r="B105" s="60" t="s">
        <v>814</v>
      </c>
      <c r="C105" s="103" t="s">
        <v>815</v>
      </c>
      <c r="D105" s="60" t="s">
        <v>829</v>
      </c>
      <c r="E105" s="60" t="s">
        <v>830</v>
      </c>
      <c r="F105" s="60" t="s">
        <v>818</v>
      </c>
      <c r="G105" s="60" t="s">
        <v>819</v>
      </c>
      <c r="H105" s="60" t="s">
        <v>820</v>
      </c>
      <c r="I105" s="60">
        <v>80111600</v>
      </c>
      <c r="J105" s="103" t="s">
        <v>1095</v>
      </c>
      <c r="K105" s="126">
        <v>42552</v>
      </c>
      <c r="L105" s="60">
        <v>5</v>
      </c>
      <c r="M105" s="60" t="s">
        <v>821</v>
      </c>
      <c r="N105" s="60" t="s">
        <v>822</v>
      </c>
      <c r="O105" s="122">
        <v>11192495</v>
      </c>
      <c r="P105" s="122">
        <v>11192495</v>
      </c>
      <c r="Q105" s="60" t="s">
        <v>226</v>
      </c>
      <c r="R105" s="60" t="s">
        <v>226</v>
      </c>
      <c r="S105" s="60" t="s">
        <v>823</v>
      </c>
      <c r="T105" s="133">
        <v>2238499</v>
      </c>
      <c r="U105" s="224"/>
    </row>
    <row r="106" spans="1:21" ht="54.95" customHeight="1" x14ac:dyDescent="0.25">
      <c r="A106" s="60">
        <v>105</v>
      </c>
      <c r="B106" s="60" t="s">
        <v>814</v>
      </c>
      <c r="C106" s="103" t="s">
        <v>815</v>
      </c>
      <c r="D106" s="60" t="s">
        <v>829</v>
      </c>
      <c r="E106" s="60" t="s">
        <v>830</v>
      </c>
      <c r="F106" s="60" t="s">
        <v>818</v>
      </c>
      <c r="G106" s="60" t="s">
        <v>819</v>
      </c>
      <c r="H106" s="60" t="s">
        <v>820</v>
      </c>
      <c r="I106" s="60">
        <v>80111600</v>
      </c>
      <c r="J106" s="103" t="s">
        <v>1095</v>
      </c>
      <c r="K106" s="126">
        <v>42552</v>
      </c>
      <c r="L106" s="60">
        <v>5</v>
      </c>
      <c r="M106" s="60" t="s">
        <v>821</v>
      </c>
      <c r="N106" s="60" t="s">
        <v>822</v>
      </c>
      <c r="O106" s="122">
        <v>11192495</v>
      </c>
      <c r="P106" s="122">
        <v>11192495</v>
      </c>
      <c r="Q106" s="60" t="s">
        <v>226</v>
      </c>
      <c r="R106" s="60" t="s">
        <v>226</v>
      </c>
      <c r="S106" s="60" t="s">
        <v>823</v>
      </c>
      <c r="T106" s="133">
        <v>2238499</v>
      </c>
      <c r="U106" s="224"/>
    </row>
    <row r="107" spans="1:21" ht="54.95" customHeight="1" x14ac:dyDescent="0.25">
      <c r="A107" s="60">
        <v>106</v>
      </c>
      <c r="B107" s="60" t="s">
        <v>814</v>
      </c>
      <c r="C107" s="103" t="s">
        <v>815</v>
      </c>
      <c r="D107" s="60" t="s">
        <v>829</v>
      </c>
      <c r="E107" s="60" t="s">
        <v>830</v>
      </c>
      <c r="F107" s="60" t="s">
        <v>818</v>
      </c>
      <c r="G107" s="60" t="s">
        <v>819</v>
      </c>
      <c r="H107" s="60" t="s">
        <v>820</v>
      </c>
      <c r="I107" s="60">
        <v>80111600</v>
      </c>
      <c r="J107" s="103" t="s">
        <v>1095</v>
      </c>
      <c r="K107" s="126">
        <v>42552</v>
      </c>
      <c r="L107" s="60">
        <v>5</v>
      </c>
      <c r="M107" s="60" t="s">
        <v>821</v>
      </c>
      <c r="N107" s="60" t="s">
        <v>822</v>
      </c>
      <c r="O107" s="122">
        <v>11192495</v>
      </c>
      <c r="P107" s="122">
        <v>11192495</v>
      </c>
      <c r="Q107" s="60" t="s">
        <v>226</v>
      </c>
      <c r="R107" s="60" t="s">
        <v>226</v>
      </c>
      <c r="S107" s="60" t="s">
        <v>823</v>
      </c>
      <c r="T107" s="133">
        <v>2238499</v>
      </c>
      <c r="U107" s="224"/>
    </row>
    <row r="108" spans="1:21" ht="54.95" customHeight="1" x14ac:dyDescent="0.25">
      <c r="A108" s="60">
        <v>107</v>
      </c>
      <c r="B108" s="60" t="s">
        <v>814</v>
      </c>
      <c r="C108" s="103" t="s">
        <v>815</v>
      </c>
      <c r="D108" s="60" t="s">
        <v>829</v>
      </c>
      <c r="E108" s="60" t="s">
        <v>830</v>
      </c>
      <c r="F108" s="60" t="s">
        <v>818</v>
      </c>
      <c r="G108" s="60" t="s">
        <v>819</v>
      </c>
      <c r="H108" s="60" t="s">
        <v>820</v>
      </c>
      <c r="I108" s="60">
        <v>80111600</v>
      </c>
      <c r="J108" s="103" t="s">
        <v>1095</v>
      </c>
      <c r="K108" s="126">
        <v>42552</v>
      </c>
      <c r="L108" s="60">
        <v>5</v>
      </c>
      <c r="M108" s="60" t="s">
        <v>821</v>
      </c>
      <c r="N108" s="60" t="s">
        <v>822</v>
      </c>
      <c r="O108" s="122">
        <v>11192495</v>
      </c>
      <c r="P108" s="122">
        <v>11192495</v>
      </c>
      <c r="Q108" s="60" t="s">
        <v>226</v>
      </c>
      <c r="R108" s="60" t="s">
        <v>226</v>
      </c>
      <c r="S108" s="60" t="s">
        <v>823</v>
      </c>
      <c r="T108" s="133">
        <v>2238499</v>
      </c>
      <c r="U108" s="224"/>
    </row>
    <row r="109" spans="1:21" ht="54.95" customHeight="1" x14ac:dyDescent="0.25">
      <c r="A109" s="60">
        <v>108</v>
      </c>
      <c r="B109" s="60" t="s">
        <v>814</v>
      </c>
      <c r="C109" s="103" t="s">
        <v>815</v>
      </c>
      <c r="D109" s="60" t="s">
        <v>829</v>
      </c>
      <c r="E109" s="60" t="s">
        <v>830</v>
      </c>
      <c r="F109" s="60" t="s">
        <v>818</v>
      </c>
      <c r="G109" s="60" t="s">
        <v>819</v>
      </c>
      <c r="H109" s="60" t="s">
        <v>820</v>
      </c>
      <c r="I109" s="60">
        <v>80111600</v>
      </c>
      <c r="J109" s="103" t="s">
        <v>1095</v>
      </c>
      <c r="K109" s="126">
        <v>42552</v>
      </c>
      <c r="L109" s="60">
        <v>5</v>
      </c>
      <c r="M109" s="60" t="s">
        <v>821</v>
      </c>
      <c r="N109" s="60" t="s">
        <v>822</v>
      </c>
      <c r="O109" s="122">
        <v>11192495</v>
      </c>
      <c r="P109" s="122">
        <v>11192495</v>
      </c>
      <c r="Q109" s="60" t="s">
        <v>226</v>
      </c>
      <c r="R109" s="60" t="s">
        <v>226</v>
      </c>
      <c r="S109" s="60" t="s">
        <v>823</v>
      </c>
      <c r="T109" s="133">
        <v>2238499</v>
      </c>
      <c r="U109" s="224"/>
    </row>
    <row r="110" spans="1:21" ht="54.95" customHeight="1" x14ac:dyDescent="0.25">
      <c r="A110" s="60">
        <v>109</v>
      </c>
      <c r="B110" s="60" t="s">
        <v>814</v>
      </c>
      <c r="C110" s="103" t="s">
        <v>815</v>
      </c>
      <c r="D110" s="60" t="s">
        <v>829</v>
      </c>
      <c r="E110" s="60" t="s">
        <v>830</v>
      </c>
      <c r="F110" s="60" t="s">
        <v>818</v>
      </c>
      <c r="G110" s="60" t="s">
        <v>819</v>
      </c>
      <c r="H110" s="60" t="s">
        <v>820</v>
      </c>
      <c r="I110" s="60">
        <v>80111600</v>
      </c>
      <c r="J110" s="103" t="s">
        <v>1095</v>
      </c>
      <c r="K110" s="126">
        <v>42552</v>
      </c>
      <c r="L110" s="60">
        <v>5</v>
      </c>
      <c r="M110" s="60" t="s">
        <v>821</v>
      </c>
      <c r="N110" s="60" t="s">
        <v>822</v>
      </c>
      <c r="O110" s="122">
        <v>11192495</v>
      </c>
      <c r="P110" s="122">
        <v>11192495</v>
      </c>
      <c r="Q110" s="60" t="s">
        <v>226</v>
      </c>
      <c r="R110" s="60" t="s">
        <v>226</v>
      </c>
      <c r="S110" s="60" t="s">
        <v>823</v>
      </c>
      <c r="T110" s="133">
        <v>2238499</v>
      </c>
      <c r="U110" s="224"/>
    </row>
    <row r="111" spans="1:21" ht="54.95" customHeight="1" x14ac:dyDescent="0.25">
      <c r="A111" s="60">
        <v>110</v>
      </c>
      <c r="B111" s="60" t="s">
        <v>814</v>
      </c>
      <c r="C111" s="103" t="s">
        <v>815</v>
      </c>
      <c r="D111" s="60" t="s">
        <v>829</v>
      </c>
      <c r="E111" s="60" t="s">
        <v>830</v>
      </c>
      <c r="F111" s="60" t="s">
        <v>818</v>
      </c>
      <c r="G111" s="60" t="s">
        <v>819</v>
      </c>
      <c r="H111" s="60" t="s">
        <v>820</v>
      </c>
      <c r="I111" s="60">
        <v>80111600</v>
      </c>
      <c r="J111" s="103" t="s">
        <v>1095</v>
      </c>
      <c r="K111" s="126">
        <v>42552</v>
      </c>
      <c r="L111" s="60">
        <v>5</v>
      </c>
      <c r="M111" s="60" t="s">
        <v>821</v>
      </c>
      <c r="N111" s="60" t="s">
        <v>822</v>
      </c>
      <c r="O111" s="122">
        <v>11192495</v>
      </c>
      <c r="P111" s="122">
        <v>11192495</v>
      </c>
      <c r="Q111" s="60" t="s">
        <v>226</v>
      </c>
      <c r="R111" s="60" t="s">
        <v>226</v>
      </c>
      <c r="S111" s="60" t="s">
        <v>823</v>
      </c>
      <c r="T111" s="133">
        <v>2238499</v>
      </c>
      <c r="U111" s="224"/>
    </row>
    <row r="112" spans="1:21" ht="54.95" customHeight="1" x14ac:dyDescent="0.25">
      <c r="A112" s="60">
        <v>111</v>
      </c>
      <c r="B112" s="60" t="s">
        <v>814</v>
      </c>
      <c r="C112" s="103" t="s">
        <v>815</v>
      </c>
      <c r="D112" s="60" t="s">
        <v>829</v>
      </c>
      <c r="E112" s="60" t="s">
        <v>830</v>
      </c>
      <c r="F112" s="60" t="s">
        <v>818</v>
      </c>
      <c r="G112" s="60" t="s">
        <v>819</v>
      </c>
      <c r="H112" s="60" t="s">
        <v>820</v>
      </c>
      <c r="I112" s="60">
        <v>80111600</v>
      </c>
      <c r="J112" s="103" t="s">
        <v>1095</v>
      </c>
      <c r="K112" s="126">
        <v>42552</v>
      </c>
      <c r="L112" s="60">
        <v>5</v>
      </c>
      <c r="M112" s="60" t="s">
        <v>821</v>
      </c>
      <c r="N112" s="60" t="s">
        <v>822</v>
      </c>
      <c r="O112" s="122">
        <v>11192495</v>
      </c>
      <c r="P112" s="122">
        <v>11192495</v>
      </c>
      <c r="Q112" s="60" t="s">
        <v>226</v>
      </c>
      <c r="R112" s="60" t="s">
        <v>226</v>
      </c>
      <c r="S112" s="60" t="s">
        <v>823</v>
      </c>
      <c r="T112" s="133">
        <v>2238499</v>
      </c>
      <c r="U112" s="224"/>
    </row>
    <row r="113" spans="1:21" ht="54.95" customHeight="1" x14ac:dyDescent="0.25">
      <c r="A113" s="60">
        <v>112</v>
      </c>
      <c r="B113" s="60" t="s">
        <v>814</v>
      </c>
      <c r="C113" s="103" t="s">
        <v>815</v>
      </c>
      <c r="D113" s="60" t="s">
        <v>829</v>
      </c>
      <c r="E113" s="60" t="s">
        <v>830</v>
      </c>
      <c r="F113" s="60" t="s">
        <v>818</v>
      </c>
      <c r="G113" s="60" t="s">
        <v>819</v>
      </c>
      <c r="H113" s="60" t="s">
        <v>820</v>
      </c>
      <c r="I113" s="60">
        <v>80111600</v>
      </c>
      <c r="J113" s="103" t="s">
        <v>1096</v>
      </c>
      <c r="K113" s="126">
        <v>42552</v>
      </c>
      <c r="L113" s="60">
        <v>5.5</v>
      </c>
      <c r="M113" s="60" t="s">
        <v>821</v>
      </c>
      <c r="N113" s="60" t="s">
        <v>822</v>
      </c>
      <c r="O113" s="122">
        <v>8985823</v>
      </c>
      <c r="P113" s="122">
        <v>8985823</v>
      </c>
      <c r="Q113" s="60" t="s">
        <v>226</v>
      </c>
      <c r="R113" s="60" t="s">
        <v>226</v>
      </c>
      <c r="S113" s="60" t="s">
        <v>823</v>
      </c>
      <c r="T113" s="133">
        <v>1633786</v>
      </c>
      <c r="U113" s="224"/>
    </row>
    <row r="114" spans="1:21" ht="54.95" customHeight="1" x14ac:dyDescent="0.25">
      <c r="A114" s="60">
        <v>113</v>
      </c>
      <c r="B114" s="60" t="s">
        <v>814</v>
      </c>
      <c r="C114" s="103" t="s">
        <v>815</v>
      </c>
      <c r="D114" s="60" t="s">
        <v>829</v>
      </c>
      <c r="E114" s="60" t="s">
        <v>830</v>
      </c>
      <c r="F114" s="60" t="s">
        <v>818</v>
      </c>
      <c r="G114" s="60" t="s">
        <v>819</v>
      </c>
      <c r="H114" s="60" t="s">
        <v>820</v>
      </c>
      <c r="I114" s="60">
        <v>80111600</v>
      </c>
      <c r="J114" s="103" t="s">
        <v>1096</v>
      </c>
      <c r="K114" s="126">
        <v>42552</v>
      </c>
      <c r="L114" s="60">
        <v>5.5</v>
      </c>
      <c r="M114" s="60" t="s">
        <v>821</v>
      </c>
      <c r="N114" s="60" t="s">
        <v>822</v>
      </c>
      <c r="O114" s="122">
        <v>8985823</v>
      </c>
      <c r="P114" s="122">
        <v>8985823</v>
      </c>
      <c r="Q114" s="60" t="s">
        <v>226</v>
      </c>
      <c r="R114" s="60" t="s">
        <v>226</v>
      </c>
      <c r="S114" s="60" t="s">
        <v>823</v>
      </c>
      <c r="T114" s="133">
        <v>1633786</v>
      </c>
      <c r="U114" s="224"/>
    </row>
    <row r="115" spans="1:21" ht="54.95" customHeight="1" x14ac:dyDescent="0.25">
      <c r="A115" s="60">
        <v>114</v>
      </c>
      <c r="B115" s="60" t="s">
        <v>814</v>
      </c>
      <c r="C115" s="103" t="s">
        <v>815</v>
      </c>
      <c r="D115" s="60" t="s">
        <v>829</v>
      </c>
      <c r="E115" s="60" t="s">
        <v>830</v>
      </c>
      <c r="F115" s="60" t="s">
        <v>818</v>
      </c>
      <c r="G115" s="60" t="s">
        <v>819</v>
      </c>
      <c r="H115" s="60" t="s">
        <v>820</v>
      </c>
      <c r="I115" s="60">
        <v>80111600</v>
      </c>
      <c r="J115" s="103" t="s">
        <v>1096</v>
      </c>
      <c r="K115" s="126">
        <v>42552</v>
      </c>
      <c r="L115" s="60">
        <v>5.5</v>
      </c>
      <c r="M115" s="60" t="s">
        <v>821</v>
      </c>
      <c r="N115" s="60" t="s">
        <v>822</v>
      </c>
      <c r="O115" s="122">
        <v>8985823</v>
      </c>
      <c r="P115" s="122">
        <v>8985823</v>
      </c>
      <c r="Q115" s="60" t="s">
        <v>226</v>
      </c>
      <c r="R115" s="60" t="s">
        <v>226</v>
      </c>
      <c r="S115" s="60" t="s">
        <v>823</v>
      </c>
      <c r="T115" s="133">
        <v>1633786</v>
      </c>
      <c r="U115" s="224"/>
    </row>
    <row r="116" spans="1:21" ht="54.95" customHeight="1" x14ac:dyDescent="0.25">
      <c r="A116" s="60">
        <v>115</v>
      </c>
      <c r="B116" s="60" t="s">
        <v>814</v>
      </c>
      <c r="C116" s="103" t="s">
        <v>815</v>
      </c>
      <c r="D116" s="60" t="s">
        <v>829</v>
      </c>
      <c r="E116" s="60" t="s">
        <v>830</v>
      </c>
      <c r="F116" s="60" t="s">
        <v>818</v>
      </c>
      <c r="G116" s="60" t="s">
        <v>819</v>
      </c>
      <c r="H116" s="60" t="s">
        <v>820</v>
      </c>
      <c r="I116" s="60">
        <v>80111600</v>
      </c>
      <c r="J116" s="103" t="s">
        <v>1096</v>
      </c>
      <c r="K116" s="126">
        <v>42552</v>
      </c>
      <c r="L116" s="60">
        <v>5.5</v>
      </c>
      <c r="M116" s="60" t="s">
        <v>821</v>
      </c>
      <c r="N116" s="60" t="s">
        <v>822</v>
      </c>
      <c r="O116" s="122">
        <v>8985823</v>
      </c>
      <c r="P116" s="122">
        <v>8985823</v>
      </c>
      <c r="Q116" s="60" t="s">
        <v>226</v>
      </c>
      <c r="R116" s="60" t="s">
        <v>226</v>
      </c>
      <c r="S116" s="60" t="s">
        <v>823</v>
      </c>
      <c r="T116" s="133">
        <v>1633786</v>
      </c>
      <c r="U116" s="224"/>
    </row>
    <row r="117" spans="1:21" ht="54.95" customHeight="1" x14ac:dyDescent="0.25">
      <c r="A117" s="60">
        <v>116</v>
      </c>
      <c r="B117" s="60" t="s">
        <v>814</v>
      </c>
      <c r="C117" s="103" t="s">
        <v>815</v>
      </c>
      <c r="D117" s="60" t="s">
        <v>829</v>
      </c>
      <c r="E117" s="60" t="s">
        <v>830</v>
      </c>
      <c r="F117" s="60" t="s">
        <v>818</v>
      </c>
      <c r="G117" s="60" t="s">
        <v>819</v>
      </c>
      <c r="H117" s="60" t="s">
        <v>820</v>
      </c>
      <c r="I117" s="60">
        <v>80111600</v>
      </c>
      <c r="J117" s="103" t="s">
        <v>1096</v>
      </c>
      <c r="K117" s="126">
        <v>42552</v>
      </c>
      <c r="L117" s="60">
        <v>5.5</v>
      </c>
      <c r="M117" s="60" t="s">
        <v>821</v>
      </c>
      <c r="N117" s="60" t="s">
        <v>822</v>
      </c>
      <c r="O117" s="122">
        <v>8985823</v>
      </c>
      <c r="P117" s="122">
        <v>8985823</v>
      </c>
      <c r="Q117" s="60" t="s">
        <v>226</v>
      </c>
      <c r="R117" s="60" t="s">
        <v>226</v>
      </c>
      <c r="S117" s="60" t="s">
        <v>823</v>
      </c>
      <c r="T117" s="133">
        <v>1633786</v>
      </c>
      <c r="U117" s="224"/>
    </row>
    <row r="118" spans="1:21" ht="54.95" customHeight="1" x14ac:dyDescent="0.25">
      <c r="A118" s="60">
        <v>117</v>
      </c>
      <c r="B118" s="60" t="s">
        <v>814</v>
      </c>
      <c r="C118" s="103" t="s">
        <v>815</v>
      </c>
      <c r="D118" s="60" t="s">
        <v>829</v>
      </c>
      <c r="E118" s="60" t="s">
        <v>830</v>
      </c>
      <c r="F118" s="60" t="s">
        <v>818</v>
      </c>
      <c r="G118" s="60" t="s">
        <v>819</v>
      </c>
      <c r="H118" s="60" t="s">
        <v>820</v>
      </c>
      <c r="I118" s="60">
        <v>80111600</v>
      </c>
      <c r="J118" s="103" t="s">
        <v>1096</v>
      </c>
      <c r="K118" s="126">
        <v>42552</v>
      </c>
      <c r="L118" s="60">
        <v>5.5</v>
      </c>
      <c r="M118" s="60" t="s">
        <v>821</v>
      </c>
      <c r="N118" s="60" t="s">
        <v>822</v>
      </c>
      <c r="O118" s="122">
        <v>8985823</v>
      </c>
      <c r="P118" s="122">
        <v>8985823</v>
      </c>
      <c r="Q118" s="60" t="s">
        <v>226</v>
      </c>
      <c r="R118" s="60" t="s">
        <v>226</v>
      </c>
      <c r="S118" s="60" t="s">
        <v>823</v>
      </c>
      <c r="T118" s="133">
        <v>1633786</v>
      </c>
      <c r="U118" s="224"/>
    </row>
    <row r="119" spans="1:21" ht="54.95" customHeight="1" x14ac:dyDescent="0.25">
      <c r="A119" s="60">
        <v>118</v>
      </c>
      <c r="B119" s="60" t="s">
        <v>814</v>
      </c>
      <c r="C119" s="103" t="s">
        <v>815</v>
      </c>
      <c r="D119" s="60" t="s">
        <v>829</v>
      </c>
      <c r="E119" s="60" t="s">
        <v>830</v>
      </c>
      <c r="F119" s="60" t="s">
        <v>818</v>
      </c>
      <c r="G119" s="60" t="s">
        <v>819</v>
      </c>
      <c r="H119" s="60" t="s">
        <v>820</v>
      </c>
      <c r="I119" s="60">
        <v>80111600</v>
      </c>
      <c r="J119" s="103" t="s">
        <v>1096</v>
      </c>
      <c r="K119" s="126">
        <v>42552</v>
      </c>
      <c r="L119" s="60">
        <v>5.5</v>
      </c>
      <c r="M119" s="60" t="s">
        <v>821</v>
      </c>
      <c r="N119" s="60" t="s">
        <v>822</v>
      </c>
      <c r="O119" s="122">
        <v>8985823</v>
      </c>
      <c r="P119" s="122">
        <v>8985823</v>
      </c>
      <c r="Q119" s="60" t="s">
        <v>226</v>
      </c>
      <c r="R119" s="60" t="s">
        <v>226</v>
      </c>
      <c r="S119" s="60" t="s">
        <v>823</v>
      </c>
      <c r="T119" s="133">
        <v>1633786</v>
      </c>
      <c r="U119" s="224"/>
    </row>
    <row r="120" spans="1:21" ht="54.95" customHeight="1" x14ac:dyDescent="0.25">
      <c r="A120" s="60">
        <v>119</v>
      </c>
      <c r="B120" s="60" t="s">
        <v>814</v>
      </c>
      <c r="C120" s="103" t="s">
        <v>815</v>
      </c>
      <c r="D120" s="60" t="s">
        <v>829</v>
      </c>
      <c r="E120" s="60" t="s">
        <v>830</v>
      </c>
      <c r="F120" s="60" t="s">
        <v>818</v>
      </c>
      <c r="G120" s="60" t="s">
        <v>819</v>
      </c>
      <c r="H120" s="60" t="s">
        <v>820</v>
      </c>
      <c r="I120" s="60">
        <v>80111600</v>
      </c>
      <c r="J120" s="103" t="s">
        <v>1096</v>
      </c>
      <c r="K120" s="126">
        <v>42552</v>
      </c>
      <c r="L120" s="60">
        <v>5.5</v>
      </c>
      <c r="M120" s="60" t="s">
        <v>821</v>
      </c>
      <c r="N120" s="60" t="s">
        <v>822</v>
      </c>
      <c r="O120" s="122">
        <v>8985823</v>
      </c>
      <c r="P120" s="122">
        <v>8985823</v>
      </c>
      <c r="Q120" s="60" t="s">
        <v>226</v>
      </c>
      <c r="R120" s="60" t="s">
        <v>226</v>
      </c>
      <c r="S120" s="60" t="s">
        <v>823</v>
      </c>
      <c r="T120" s="133">
        <v>1633786</v>
      </c>
      <c r="U120" s="224"/>
    </row>
    <row r="121" spans="1:21" ht="54.95" customHeight="1" x14ac:dyDescent="0.25">
      <c r="A121" s="60">
        <v>120</v>
      </c>
      <c r="B121" s="60" t="s">
        <v>814</v>
      </c>
      <c r="C121" s="103" t="s">
        <v>815</v>
      </c>
      <c r="D121" s="60" t="s">
        <v>829</v>
      </c>
      <c r="E121" s="60" t="s">
        <v>830</v>
      </c>
      <c r="F121" s="60" t="s">
        <v>818</v>
      </c>
      <c r="G121" s="60" t="s">
        <v>819</v>
      </c>
      <c r="H121" s="60" t="s">
        <v>820</v>
      </c>
      <c r="I121" s="60">
        <v>80111600</v>
      </c>
      <c r="J121" s="103" t="s">
        <v>1096</v>
      </c>
      <c r="K121" s="126">
        <v>42552</v>
      </c>
      <c r="L121" s="60">
        <v>5.5</v>
      </c>
      <c r="M121" s="60" t="s">
        <v>821</v>
      </c>
      <c r="N121" s="60" t="s">
        <v>822</v>
      </c>
      <c r="O121" s="122">
        <v>8985823</v>
      </c>
      <c r="P121" s="122">
        <v>8985823</v>
      </c>
      <c r="Q121" s="60" t="s">
        <v>226</v>
      </c>
      <c r="R121" s="60" t="s">
        <v>226</v>
      </c>
      <c r="S121" s="60" t="s">
        <v>823</v>
      </c>
      <c r="T121" s="133">
        <v>1633786</v>
      </c>
      <c r="U121" s="224"/>
    </row>
    <row r="122" spans="1:21" ht="54.95" customHeight="1" x14ac:dyDescent="0.25">
      <c r="A122" s="60">
        <v>121</v>
      </c>
      <c r="B122" s="60" t="s">
        <v>814</v>
      </c>
      <c r="C122" s="103" t="s">
        <v>815</v>
      </c>
      <c r="D122" s="60" t="s">
        <v>829</v>
      </c>
      <c r="E122" s="60" t="s">
        <v>830</v>
      </c>
      <c r="F122" s="60" t="s">
        <v>818</v>
      </c>
      <c r="G122" s="60" t="s">
        <v>819</v>
      </c>
      <c r="H122" s="60" t="s">
        <v>820</v>
      </c>
      <c r="I122" s="60">
        <v>80111600</v>
      </c>
      <c r="J122" s="103" t="s">
        <v>1096</v>
      </c>
      <c r="K122" s="126">
        <v>42552</v>
      </c>
      <c r="L122" s="60">
        <v>5.5</v>
      </c>
      <c r="M122" s="60" t="s">
        <v>821</v>
      </c>
      <c r="N122" s="60" t="s">
        <v>822</v>
      </c>
      <c r="O122" s="122">
        <v>8985823</v>
      </c>
      <c r="P122" s="122">
        <v>8985823</v>
      </c>
      <c r="Q122" s="60" t="s">
        <v>226</v>
      </c>
      <c r="R122" s="60" t="s">
        <v>226</v>
      </c>
      <c r="S122" s="60" t="s">
        <v>823</v>
      </c>
      <c r="T122" s="133">
        <v>1633786</v>
      </c>
      <c r="U122" s="224"/>
    </row>
    <row r="123" spans="1:21" ht="54.95" customHeight="1" x14ac:dyDescent="0.25">
      <c r="A123" s="60">
        <v>122</v>
      </c>
      <c r="B123" s="60" t="s">
        <v>814</v>
      </c>
      <c r="C123" s="103" t="s">
        <v>815</v>
      </c>
      <c r="D123" s="60" t="s">
        <v>829</v>
      </c>
      <c r="E123" s="60" t="s">
        <v>830</v>
      </c>
      <c r="F123" s="60" t="s">
        <v>818</v>
      </c>
      <c r="G123" s="60" t="s">
        <v>819</v>
      </c>
      <c r="H123" s="60" t="s">
        <v>820</v>
      </c>
      <c r="I123" s="60">
        <v>80111600</v>
      </c>
      <c r="J123" s="103" t="s">
        <v>1096</v>
      </c>
      <c r="K123" s="126">
        <v>42552</v>
      </c>
      <c r="L123" s="60">
        <v>5.5</v>
      </c>
      <c r="M123" s="60" t="s">
        <v>821</v>
      </c>
      <c r="N123" s="60" t="s">
        <v>822</v>
      </c>
      <c r="O123" s="122">
        <v>8985823</v>
      </c>
      <c r="P123" s="122">
        <v>8985823</v>
      </c>
      <c r="Q123" s="60" t="s">
        <v>226</v>
      </c>
      <c r="R123" s="60" t="s">
        <v>226</v>
      </c>
      <c r="S123" s="60" t="s">
        <v>823</v>
      </c>
      <c r="T123" s="133">
        <v>1633786</v>
      </c>
      <c r="U123" s="224"/>
    </row>
    <row r="124" spans="1:21" ht="54.95" customHeight="1" x14ac:dyDescent="0.25">
      <c r="A124" s="60">
        <v>123</v>
      </c>
      <c r="B124" s="60" t="s">
        <v>814</v>
      </c>
      <c r="C124" s="103" t="s">
        <v>815</v>
      </c>
      <c r="D124" s="60" t="s">
        <v>829</v>
      </c>
      <c r="E124" s="60" t="s">
        <v>830</v>
      </c>
      <c r="F124" s="60" t="s">
        <v>818</v>
      </c>
      <c r="G124" s="60" t="s">
        <v>819</v>
      </c>
      <c r="H124" s="60" t="s">
        <v>820</v>
      </c>
      <c r="I124" s="60">
        <v>80111600</v>
      </c>
      <c r="J124" s="103" t="s">
        <v>1096</v>
      </c>
      <c r="K124" s="126">
        <v>42552</v>
      </c>
      <c r="L124" s="60">
        <v>5.5</v>
      </c>
      <c r="M124" s="60" t="s">
        <v>821</v>
      </c>
      <c r="N124" s="60" t="s">
        <v>822</v>
      </c>
      <c r="O124" s="122">
        <v>8985823</v>
      </c>
      <c r="P124" s="122">
        <v>8985823</v>
      </c>
      <c r="Q124" s="60" t="s">
        <v>226</v>
      </c>
      <c r="R124" s="60" t="s">
        <v>226</v>
      </c>
      <c r="S124" s="60" t="s">
        <v>823</v>
      </c>
      <c r="T124" s="133">
        <v>1633786</v>
      </c>
      <c r="U124" s="224"/>
    </row>
    <row r="125" spans="1:21" ht="54.95" customHeight="1" x14ac:dyDescent="0.25">
      <c r="A125" s="60">
        <v>124</v>
      </c>
      <c r="B125" s="60" t="s">
        <v>814</v>
      </c>
      <c r="C125" s="103" t="s">
        <v>815</v>
      </c>
      <c r="D125" s="60" t="s">
        <v>829</v>
      </c>
      <c r="E125" s="60" t="s">
        <v>830</v>
      </c>
      <c r="F125" s="60" t="s">
        <v>818</v>
      </c>
      <c r="G125" s="60" t="s">
        <v>819</v>
      </c>
      <c r="H125" s="60" t="s">
        <v>820</v>
      </c>
      <c r="I125" s="60">
        <v>80111600</v>
      </c>
      <c r="J125" s="103" t="s">
        <v>1097</v>
      </c>
      <c r="K125" s="126">
        <v>42552</v>
      </c>
      <c r="L125" s="60">
        <v>5.5</v>
      </c>
      <c r="M125" s="60" t="s">
        <v>821</v>
      </c>
      <c r="N125" s="60" t="s">
        <v>822</v>
      </c>
      <c r="O125" s="122">
        <v>17446500</v>
      </c>
      <c r="P125" s="122">
        <v>17446500</v>
      </c>
      <c r="Q125" s="60" t="s">
        <v>226</v>
      </c>
      <c r="R125" s="60" t="s">
        <v>226</v>
      </c>
      <c r="S125" s="60" t="s">
        <v>823</v>
      </c>
      <c r="T125" s="133">
        <v>3172091</v>
      </c>
      <c r="U125" s="224"/>
    </row>
    <row r="126" spans="1:21" ht="54.95" customHeight="1" x14ac:dyDescent="0.25">
      <c r="A126" s="60">
        <v>125</v>
      </c>
      <c r="B126" s="60" t="s">
        <v>814</v>
      </c>
      <c r="C126" s="103" t="s">
        <v>815</v>
      </c>
      <c r="D126" s="60" t="s">
        <v>829</v>
      </c>
      <c r="E126" s="60" t="s">
        <v>830</v>
      </c>
      <c r="F126" s="60" t="s">
        <v>818</v>
      </c>
      <c r="G126" s="60" t="s">
        <v>819</v>
      </c>
      <c r="H126" s="60" t="s">
        <v>820</v>
      </c>
      <c r="I126" s="60">
        <v>80111600</v>
      </c>
      <c r="J126" s="103" t="s">
        <v>1098</v>
      </c>
      <c r="K126" s="126">
        <v>42552</v>
      </c>
      <c r="L126" s="60">
        <v>5.5</v>
      </c>
      <c r="M126" s="60" t="s">
        <v>821</v>
      </c>
      <c r="N126" s="60" t="s">
        <v>822</v>
      </c>
      <c r="O126" s="122">
        <v>33842710</v>
      </c>
      <c r="P126" s="122">
        <v>33842710</v>
      </c>
      <c r="Q126" s="60" t="s">
        <v>226</v>
      </c>
      <c r="R126" s="60" t="s">
        <v>226</v>
      </c>
      <c r="S126" s="60" t="s">
        <v>823</v>
      </c>
      <c r="T126" s="133">
        <v>6153220</v>
      </c>
      <c r="U126" s="224"/>
    </row>
    <row r="127" spans="1:21" ht="54.95" customHeight="1" x14ac:dyDescent="0.25">
      <c r="A127" s="60">
        <v>126</v>
      </c>
      <c r="B127" s="60" t="s">
        <v>814</v>
      </c>
      <c r="C127" s="103" t="s">
        <v>815</v>
      </c>
      <c r="D127" s="60" t="s">
        <v>829</v>
      </c>
      <c r="E127" s="60" t="s">
        <v>830</v>
      </c>
      <c r="F127" s="60" t="s">
        <v>818</v>
      </c>
      <c r="G127" s="60" t="s">
        <v>819</v>
      </c>
      <c r="H127" s="60" t="s">
        <v>820</v>
      </c>
      <c r="I127" s="60">
        <v>80111600</v>
      </c>
      <c r="J127" s="103" t="s">
        <v>833</v>
      </c>
      <c r="K127" s="126">
        <v>42552</v>
      </c>
      <c r="L127" s="60">
        <v>5.5</v>
      </c>
      <c r="M127" s="60" t="s">
        <v>821</v>
      </c>
      <c r="N127" s="60" t="s">
        <v>822</v>
      </c>
      <c r="O127" s="122">
        <v>12311744</v>
      </c>
      <c r="P127" s="122">
        <v>12311744</v>
      </c>
      <c r="Q127" s="60" t="s">
        <v>226</v>
      </c>
      <c r="R127" s="60" t="s">
        <v>226</v>
      </c>
      <c r="S127" s="60" t="s">
        <v>823</v>
      </c>
      <c r="T127" s="133">
        <v>2238499</v>
      </c>
      <c r="U127" s="224"/>
    </row>
    <row r="128" spans="1:21" ht="54.95" customHeight="1" x14ac:dyDescent="0.25">
      <c r="A128" s="60">
        <v>127</v>
      </c>
      <c r="B128" s="60" t="s">
        <v>814</v>
      </c>
      <c r="C128" s="103" t="s">
        <v>815</v>
      </c>
      <c r="D128" s="60" t="s">
        <v>829</v>
      </c>
      <c r="E128" s="60" t="s">
        <v>830</v>
      </c>
      <c r="F128" s="60" t="s">
        <v>818</v>
      </c>
      <c r="G128" s="60" t="s">
        <v>819</v>
      </c>
      <c r="H128" s="60" t="s">
        <v>820</v>
      </c>
      <c r="I128" s="60">
        <v>80111600</v>
      </c>
      <c r="J128" s="103" t="s">
        <v>1099</v>
      </c>
      <c r="K128" s="126">
        <v>42552</v>
      </c>
      <c r="L128" s="60">
        <v>5.5</v>
      </c>
      <c r="M128" s="60" t="s">
        <v>821</v>
      </c>
      <c r="N128" s="60" t="s">
        <v>822</v>
      </c>
      <c r="O128" s="122">
        <v>12311744</v>
      </c>
      <c r="P128" s="122">
        <v>12311744</v>
      </c>
      <c r="Q128" s="60" t="s">
        <v>226</v>
      </c>
      <c r="R128" s="60" t="s">
        <v>226</v>
      </c>
      <c r="S128" s="60" t="s">
        <v>823</v>
      </c>
      <c r="T128" s="132">
        <v>2238499</v>
      </c>
      <c r="U128" s="224"/>
    </row>
    <row r="129" spans="1:21" ht="54.95" customHeight="1" x14ac:dyDescent="0.25">
      <c r="A129" s="60">
        <v>128</v>
      </c>
      <c r="B129" s="60" t="s">
        <v>814</v>
      </c>
      <c r="C129" s="103" t="s">
        <v>815</v>
      </c>
      <c r="D129" s="60" t="s">
        <v>829</v>
      </c>
      <c r="E129" s="60" t="s">
        <v>830</v>
      </c>
      <c r="F129" s="60" t="s">
        <v>818</v>
      </c>
      <c r="G129" s="60" t="s">
        <v>819</v>
      </c>
      <c r="H129" s="60" t="s">
        <v>820</v>
      </c>
      <c r="I129" s="60">
        <v>80111600</v>
      </c>
      <c r="J129" s="103" t="s">
        <v>1099</v>
      </c>
      <c r="K129" s="126">
        <v>42552</v>
      </c>
      <c r="L129" s="60">
        <v>5.5</v>
      </c>
      <c r="M129" s="60" t="s">
        <v>821</v>
      </c>
      <c r="N129" s="60" t="s">
        <v>822</v>
      </c>
      <c r="O129" s="122">
        <v>12311744</v>
      </c>
      <c r="P129" s="122">
        <v>12311744</v>
      </c>
      <c r="Q129" s="60" t="s">
        <v>226</v>
      </c>
      <c r="R129" s="60" t="s">
        <v>226</v>
      </c>
      <c r="S129" s="60" t="s">
        <v>823</v>
      </c>
      <c r="T129" s="132">
        <v>2238499</v>
      </c>
      <c r="U129" s="224"/>
    </row>
    <row r="130" spans="1:21" ht="54.95" customHeight="1" x14ac:dyDescent="0.25">
      <c r="A130" s="60">
        <v>129</v>
      </c>
      <c r="B130" s="60" t="s">
        <v>814</v>
      </c>
      <c r="C130" s="103" t="s">
        <v>815</v>
      </c>
      <c r="D130" s="60" t="s">
        <v>829</v>
      </c>
      <c r="E130" s="60" t="s">
        <v>830</v>
      </c>
      <c r="F130" s="60" t="s">
        <v>818</v>
      </c>
      <c r="G130" s="60" t="s">
        <v>819</v>
      </c>
      <c r="H130" s="60" t="s">
        <v>820</v>
      </c>
      <c r="I130" s="60">
        <v>80111600</v>
      </c>
      <c r="J130" s="103" t="s">
        <v>834</v>
      </c>
      <c r="K130" s="126">
        <v>42552</v>
      </c>
      <c r="L130" s="60">
        <v>5.5</v>
      </c>
      <c r="M130" s="60" t="s">
        <v>821</v>
      </c>
      <c r="N130" s="60" t="s">
        <v>822</v>
      </c>
      <c r="O130" s="122">
        <v>33842710</v>
      </c>
      <c r="P130" s="122">
        <v>33842710</v>
      </c>
      <c r="Q130" s="60" t="s">
        <v>226</v>
      </c>
      <c r="R130" s="60" t="s">
        <v>226</v>
      </c>
      <c r="S130" s="60" t="s">
        <v>823</v>
      </c>
      <c r="T130" s="132">
        <v>6153220</v>
      </c>
      <c r="U130" s="224"/>
    </row>
    <row r="131" spans="1:21" ht="54.95" customHeight="1" x14ac:dyDescent="0.25">
      <c r="A131" s="60">
        <v>130</v>
      </c>
      <c r="B131" s="60" t="s">
        <v>814</v>
      </c>
      <c r="C131" s="103" t="s">
        <v>815</v>
      </c>
      <c r="D131" s="60" t="s">
        <v>829</v>
      </c>
      <c r="E131" s="60" t="s">
        <v>830</v>
      </c>
      <c r="F131" s="60" t="s">
        <v>628</v>
      </c>
      <c r="G131" s="60" t="s">
        <v>835</v>
      </c>
      <c r="H131" s="60" t="s">
        <v>836</v>
      </c>
      <c r="I131" s="60">
        <v>44120000</v>
      </c>
      <c r="J131" s="103" t="s">
        <v>837</v>
      </c>
      <c r="K131" s="126">
        <v>42552</v>
      </c>
      <c r="L131" s="60">
        <v>1</v>
      </c>
      <c r="M131" s="60" t="s">
        <v>821</v>
      </c>
      <c r="N131" s="60" t="s">
        <v>822</v>
      </c>
      <c r="O131" s="122">
        <v>7000000</v>
      </c>
      <c r="P131" s="122">
        <v>7000000</v>
      </c>
      <c r="Q131" s="60" t="s">
        <v>226</v>
      </c>
      <c r="R131" s="60" t="s">
        <v>226</v>
      </c>
      <c r="S131" s="60" t="s">
        <v>823</v>
      </c>
      <c r="T131" s="132">
        <v>7000000</v>
      </c>
      <c r="U131" s="224"/>
    </row>
    <row r="132" spans="1:21" ht="54.95" customHeight="1" x14ac:dyDescent="0.25">
      <c r="A132" s="60">
        <v>131</v>
      </c>
      <c r="B132" s="60" t="s">
        <v>814</v>
      </c>
      <c r="C132" s="103" t="s">
        <v>815</v>
      </c>
      <c r="D132" s="60" t="s">
        <v>829</v>
      </c>
      <c r="E132" s="60" t="s">
        <v>830</v>
      </c>
      <c r="F132" s="60" t="s">
        <v>64</v>
      </c>
      <c r="G132" s="60" t="s">
        <v>835</v>
      </c>
      <c r="H132" s="60" t="s">
        <v>836</v>
      </c>
      <c r="I132" s="60">
        <v>77121606</v>
      </c>
      <c r="J132" s="103" t="s">
        <v>838</v>
      </c>
      <c r="K132" s="126">
        <v>42552</v>
      </c>
      <c r="L132" s="60">
        <v>1</v>
      </c>
      <c r="M132" s="60" t="s">
        <v>821</v>
      </c>
      <c r="N132" s="60" t="s">
        <v>822</v>
      </c>
      <c r="O132" s="122">
        <v>3000000</v>
      </c>
      <c r="P132" s="122">
        <v>3000000</v>
      </c>
      <c r="Q132" s="60" t="s">
        <v>226</v>
      </c>
      <c r="R132" s="60" t="s">
        <v>226</v>
      </c>
      <c r="S132" s="60" t="s">
        <v>823</v>
      </c>
      <c r="T132" s="132">
        <v>3000000</v>
      </c>
      <c r="U132" s="224"/>
    </row>
    <row r="133" spans="1:21" ht="54.95" customHeight="1" x14ac:dyDescent="0.25">
      <c r="A133" s="60">
        <v>132</v>
      </c>
      <c r="B133" s="60" t="s">
        <v>814</v>
      </c>
      <c r="C133" s="103" t="s">
        <v>815</v>
      </c>
      <c r="D133" s="60" t="s">
        <v>829</v>
      </c>
      <c r="E133" s="60" t="s">
        <v>830</v>
      </c>
      <c r="F133" s="60" t="s">
        <v>628</v>
      </c>
      <c r="G133" s="60" t="s">
        <v>839</v>
      </c>
      <c r="H133" s="60" t="s">
        <v>840</v>
      </c>
      <c r="I133" s="60">
        <v>78111800</v>
      </c>
      <c r="J133" s="103" t="s">
        <v>841</v>
      </c>
      <c r="K133" s="126">
        <v>42552</v>
      </c>
      <c r="L133" s="60">
        <v>1</v>
      </c>
      <c r="M133" s="60" t="s">
        <v>821</v>
      </c>
      <c r="N133" s="60" t="s">
        <v>822</v>
      </c>
      <c r="O133" s="122">
        <v>10000000</v>
      </c>
      <c r="P133" s="122">
        <v>10000000</v>
      </c>
      <c r="Q133" s="60" t="s">
        <v>226</v>
      </c>
      <c r="R133" s="60" t="s">
        <v>226</v>
      </c>
      <c r="S133" s="60" t="s">
        <v>823</v>
      </c>
      <c r="T133" s="132">
        <v>10000000</v>
      </c>
      <c r="U133" s="224"/>
    </row>
    <row r="134" spans="1:21" ht="54.95" customHeight="1" x14ac:dyDescent="0.25">
      <c r="A134" s="60">
        <v>133</v>
      </c>
      <c r="B134" s="60" t="s">
        <v>814</v>
      </c>
      <c r="C134" s="103" t="s">
        <v>815</v>
      </c>
      <c r="D134" s="60" t="s">
        <v>829</v>
      </c>
      <c r="E134" s="60" t="s">
        <v>830</v>
      </c>
      <c r="F134" s="60" t="s">
        <v>628</v>
      </c>
      <c r="G134" s="60" t="s">
        <v>835</v>
      </c>
      <c r="H134" s="60" t="s">
        <v>836</v>
      </c>
      <c r="I134" s="60">
        <v>80141600</v>
      </c>
      <c r="J134" s="103" t="s">
        <v>842</v>
      </c>
      <c r="K134" s="126">
        <v>42552</v>
      </c>
      <c r="L134" s="60">
        <v>1</v>
      </c>
      <c r="M134" s="60" t="s">
        <v>821</v>
      </c>
      <c r="N134" s="60" t="s">
        <v>822</v>
      </c>
      <c r="O134" s="122">
        <v>39452992</v>
      </c>
      <c r="P134" s="122">
        <v>39452992</v>
      </c>
      <c r="Q134" s="60" t="s">
        <v>226</v>
      </c>
      <c r="R134" s="60" t="s">
        <v>226</v>
      </c>
      <c r="S134" s="60" t="s">
        <v>823</v>
      </c>
      <c r="T134" s="122">
        <v>39456020</v>
      </c>
      <c r="U134" s="224"/>
    </row>
    <row r="135" spans="1:21" ht="54.95" customHeight="1" x14ac:dyDescent="0.25">
      <c r="A135" s="60">
        <v>134</v>
      </c>
      <c r="B135" s="60" t="s">
        <v>814</v>
      </c>
      <c r="C135" s="103" t="s">
        <v>815</v>
      </c>
      <c r="D135" s="60" t="s">
        <v>829</v>
      </c>
      <c r="E135" s="60" t="s">
        <v>830</v>
      </c>
      <c r="F135" s="60" t="s">
        <v>818</v>
      </c>
      <c r="G135" s="60" t="s">
        <v>819</v>
      </c>
      <c r="H135" s="60" t="s">
        <v>820</v>
      </c>
      <c r="I135" s="60">
        <v>80111600</v>
      </c>
      <c r="J135" s="103" t="s">
        <v>828</v>
      </c>
      <c r="K135" s="126">
        <v>42552</v>
      </c>
      <c r="L135" s="60">
        <v>1</v>
      </c>
      <c r="M135" s="60" t="s">
        <v>821</v>
      </c>
      <c r="N135" s="60" t="s">
        <v>822</v>
      </c>
      <c r="O135" s="122">
        <v>24801652</v>
      </c>
      <c r="P135" s="122">
        <v>24801652</v>
      </c>
      <c r="Q135" s="60" t="s">
        <v>226</v>
      </c>
      <c r="R135" s="60" t="s">
        <v>226</v>
      </c>
      <c r="S135" s="60" t="s">
        <v>823</v>
      </c>
      <c r="T135" s="132">
        <v>24801652</v>
      </c>
      <c r="U135" s="224"/>
    </row>
    <row r="136" spans="1:21" ht="54.95" customHeight="1" x14ac:dyDescent="0.25">
      <c r="A136" s="60">
        <v>135</v>
      </c>
      <c r="B136" s="60" t="s">
        <v>814</v>
      </c>
      <c r="C136" s="103" t="s">
        <v>815</v>
      </c>
      <c r="D136" s="60" t="s">
        <v>843</v>
      </c>
      <c r="E136" s="60" t="s">
        <v>844</v>
      </c>
      <c r="F136" s="60" t="s">
        <v>818</v>
      </c>
      <c r="G136" s="60" t="s">
        <v>845</v>
      </c>
      <c r="H136" s="60" t="s">
        <v>846</v>
      </c>
      <c r="I136" s="60">
        <v>80111600</v>
      </c>
      <c r="J136" s="103" t="s">
        <v>847</v>
      </c>
      <c r="K136" s="126">
        <v>42552</v>
      </c>
      <c r="L136" s="60">
        <v>5.5</v>
      </c>
      <c r="M136" s="60" t="s">
        <v>821</v>
      </c>
      <c r="N136" s="60" t="s">
        <v>822</v>
      </c>
      <c r="O136" s="122">
        <v>31567079.5</v>
      </c>
      <c r="P136" s="122">
        <v>31567079.5</v>
      </c>
      <c r="Q136" s="60" t="s">
        <v>226</v>
      </c>
      <c r="R136" s="60" t="s">
        <v>226</v>
      </c>
      <c r="S136" s="60" t="s">
        <v>823</v>
      </c>
      <c r="T136" s="132">
        <v>5739469</v>
      </c>
      <c r="U136" s="224"/>
    </row>
    <row r="137" spans="1:21" ht="54.95" customHeight="1" x14ac:dyDescent="0.25">
      <c r="A137" s="60">
        <v>136</v>
      </c>
      <c r="B137" s="60" t="s">
        <v>814</v>
      </c>
      <c r="C137" s="103" t="s">
        <v>815</v>
      </c>
      <c r="D137" s="60" t="s">
        <v>843</v>
      </c>
      <c r="E137" s="60" t="s">
        <v>844</v>
      </c>
      <c r="F137" s="60" t="s">
        <v>818</v>
      </c>
      <c r="G137" s="60" t="s">
        <v>845</v>
      </c>
      <c r="H137" s="60" t="s">
        <v>846</v>
      </c>
      <c r="I137" s="60">
        <v>80111600</v>
      </c>
      <c r="J137" s="103" t="s">
        <v>848</v>
      </c>
      <c r="K137" s="126">
        <v>42552</v>
      </c>
      <c r="L137" s="60">
        <v>5.5</v>
      </c>
      <c r="M137" s="60" t="s">
        <v>821</v>
      </c>
      <c r="N137" s="60" t="s">
        <v>822</v>
      </c>
      <c r="O137" s="122">
        <v>31567079.5</v>
      </c>
      <c r="P137" s="122">
        <v>31567079.5</v>
      </c>
      <c r="Q137" s="60" t="s">
        <v>226</v>
      </c>
      <c r="R137" s="60" t="s">
        <v>226</v>
      </c>
      <c r="S137" s="60" t="s">
        <v>823</v>
      </c>
      <c r="T137" s="132">
        <v>5739469</v>
      </c>
      <c r="U137" s="224"/>
    </row>
    <row r="138" spans="1:21" ht="54.95" customHeight="1" x14ac:dyDescent="0.25">
      <c r="A138" s="60">
        <v>137</v>
      </c>
      <c r="B138" s="60" t="s">
        <v>814</v>
      </c>
      <c r="C138" s="103" t="s">
        <v>815</v>
      </c>
      <c r="D138" s="60" t="s">
        <v>843</v>
      </c>
      <c r="E138" s="60" t="s">
        <v>844</v>
      </c>
      <c r="F138" s="60" t="s">
        <v>818</v>
      </c>
      <c r="G138" s="60" t="s">
        <v>845</v>
      </c>
      <c r="H138" s="60" t="s">
        <v>846</v>
      </c>
      <c r="I138" s="60">
        <v>80111600</v>
      </c>
      <c r="J138" s="103" t="s">
        <v>849</v>
      </c>
      <c r="K138" s="126">
        <v>42552</v>
      </c>
      <c r="L138" s="60">
        <v>5</v>
      </c>
      <c r="M138" s="60" t="s">
        <v>821</v>
      </c>
      <c r="N138" s="60" t="s">
        <v>822</v>
      </c>
      <c r="O138" s="122">
        <v>25992050</v>
      </c>
      <c r="P138" s="122">
        <v>25992050</v>
      </c>
      <c r="Q138" s="60" t="s">
        <v>226</v>
      </c>
      <c r="R138" s="60" t="s">
        <v>226</v>
      </c>
      <c r="S138" s="60" t="s">
        <v>823</v>
      </c>
      <c r="T138" s="132">
        <v>5198410</v>
      </c>
      <c r="U138" s="224"/>
    </row>
    <row r="139" spans="1:21" ht="54.95" customHeight="1" x14ac:dyDescent="0.25">
      <c r="A139" s="60">
        <v>138</v>
      </c>
      <c r="B139" s="60" t="s">
        <v>814</v>
      </c>
      <c r="C139" s="103" t="s">
        <v>815</v>
      </c>
      <c r="D139" s="60" t="s">
        <v>843</v>
      </c>
      <c r="E139" s="60" t="s">
        <v>844</v>
      </c>
      <c r="F139" s="60" t="s">
        <v>818</v>
      </c>
      <c r="G139" s="60" t="s">
        <v>845</v>
      </c>
      <c r="H139" s="60" t="s">
        <v>846</v>
      </c>
      <c r="I139" s="60">
        <v>80111600</v>
      </c>
      <c r="J139" s="103" t="s">
        <v>850</v>
      </c>
      <c r="K139" s="126">
        <v>42552</v>
      </c>
      <c r="L139" s="60">
        <v>5.5</v>
      </c>
      <c r="M139" s="60" t="s">
        <v>821</v>
      </c>
      <c r="N139" s="60" t="s">
        <v>822</v>
      </c>
      <c r="O139" s="122">
        <v>22639606</v>
      </c>
      <c r="P139" s="122">
        <v>22639606</v>
      </c>
      <c r="Q139" s="60" t="s">
        <v>226</v>
      </c>
      <c r="R139" s="60" t="s">
        <v>226</v>
      </c>
      <c r="S139" s="60" t="s">
        <v>823</v>
      </c>
      <c r="T139" s="132">
        <v>4116292</v>
      </c>
      <c r="U139" s="224"/>
    </row>
    <row r="140" spans="1:21" ht="54.95" customHeight="1" x14ac:dyDescent="0.25">
      <c r="A140" s="60">
        <v>139</v>
      </c>
      <c r="B140" s="60" t="s">
        <v>814</v>
      </c>
      <c r="C140" s="103" t="s">
        <v>815</v>
      </c>
      <c r="D140" s="60" t="s">
        <v>843</v>
      </c>
      <c r="E140" s="60" t="s">
        <v>844</v>
      </c>
      <c r="F140" s="60" t="s">
        <v>818</v>
      </c>
      <c r="G140" s="60" t="s">
        <v>845</v>
      </c>
      <c r="H140" s="60" t="s">
        <v>846</v>
      </c>
      <c r="I140" s="60">
        <v>80111600</v>
      </c>
      <c r="J140" s="103" t="s">
        <v>851</v>
      </c>
      <c r="K140" s="126">
        <v>42552</v>
      </c>
      <c r="L140" s="60">
        <v>5.5</v>
      </c>
      <c r="M140" s="60" t="s">
        <v>821</v>
      </c>
      <c r="N140" s="60" t="s">
        <v>822</v>
      </c>
      <c r="O140" s="122">
        <v>22639606</v>
      </c>
      <c r="P140" s="122">
        <v>22639606</v>
      </c>
      <c r="Q140" s="60" t="s">
        <v>226</v>
      </c>
      <c r="R140" s="60" t="s">
        <v>226</v>
      </c>
      <c r="S140" s="60" t="s">
        <v>823</v>
      </c>
      <c r="T140" s="132">
        <v>4116292</v>
      </c>
      <c r="U140" s="224"/>
    </row>
    <row r="141" spans="1:21" ht="54.95" customHeight="1" x14ac:dyDescent="0.25">
      <c r="A141" s="60">
        <v>140</v>
      </c>
      <c r="B141" s="60" t="s">
        <v>814</v>
      </c>
      <c r="C141" s="103" t="s">
        <v>815</v>
      </c>
      <c r="D141" s="60" t="s">
        <v>843</v>
      </c>
      <c r="E141" s="60" t="s">
        <v>844</v>
      </c>
      <c r="F141" s="60" t="s">
        <v>818</v>
      </c>
      <c r="G141" s="60" t="s">
        <v>845</v>
      </c>
      <c r="H141" s="60" t="s">
        <v>846</v>
      </c>
      <c r="I141" s="60">
        <v>80111600</v>
      </c>
      <c r="J141" s="103" t="s">
        <v>852</v>
      </c>
      <c r="K141" s="126">
        <v>42552</v>
      </c>
      <c r="L141" s="60">
        <v>5.5</v>
      </c>
      <c r="M141" s="60" t="s">
        <v>821</v>
      </c>
      <c r="N141" s="60" t="s">
        <v>822</v>
      </c>
      <c r="O141" s="122">
        <v>17446500.5</v>
      </c>
      <c r="P141" s="122">
        <v>17446500.5</v>
      </c>
      <c r="Q141" s="60" t="s">
        <v>226</v>
      </c>
      <c r="R141" s="60" t="s">
        <v>226</v>
      </c>
      <c r="S141" s="60" t="s">
        <v>823</v>
      </c>
      <c r="T141" s="132">
        <v>3172091</v>
      </c>
      <c r="U141" s="224"/>
    </row>
    <row r="142" spans="1:21" ht="54.95" customHeight="1" x14ac:dyDescent="0.25">
      <c r="A142" s="60">
        <v>141</v>
      </c>
      <c r="B142" s="60" t="s">
        <v>814</v>
      </c>
      <c r="C142" s="103" t="s">
        <v>815</v>
      </c>
      <c r="D142" s="60" t="s">
        <v>843</v>
      </c>
      <c r="E142" s="60" t="s">
        <v>844</v>
      </c>
      <c r="F142" s="60" t="s">
        <v>818</v>
      </c>
      <c r="G142" s="60" t="s">
        <v>845</v>
      </c>
      <c r="H142" s="60" t="s">
        <v>846</v>
      </c>
      <c r="I142" s="60">
        <v>80111600</v>
      </c>
      <c r="J142" s="103" t="s">
        <v>853</v>
      </c>
      <c r="K142" s="126">
        <v>42552</v>
      </c>
      <c r="L142" s="60">
        <v>5.5</v>
      </c>
      <c r="M142" s="60" t="s">
        <v>821</v>
      </c>
      <c r="N142" s="60" t="s">
        <v>822</v>
      </c>
      <c r="O142" s="122">
        <v>17446500.5</v>
      </c>
      <c r="P142" s="122">
        <v>17446500.5</v>
      </c>
      <c r="Q142" s="60" t="s">
        <v>226</v>
      </c>
      <c r="R142" s="60" t="s">
        <v>226</v>
      </c>
      <c r="S142" s="60" t="s">
        <v>823</v>
      </c>
      <c r="T142" s="132">
        <v>3172091</v>
      </c>
      <c r="U142" s="224"/>
    </row>
    <row r="143" spans="1:21" ht="54.95" customHeight="1" x14ac:dyDescent="0.25">
      <c r="A143" s="60">
        <v>142</v>
      </c>
      <c r="B143" s="60" t="s">
        <v>814</v>
      </c>
      <c r="C143" s="103" t="s">
        <v>815</v>
      </c>
      <c r="D143" s="60" t="s">
        <v>843</v>
      </c>
      <c r="E143" s="60" t="s">
        <v>844</v>
      </c>
      <c r="F143" s="60" t="s">
        <v>818</v>
      </c>
      <c r="G143" s="60" t="s">
        <v>845</v>
      </c>
      <c r="H143" s="60" t="s">
        <v>846</v>
      </c>
      <c r="I143" s="60">
        <v>80111600</v>
      </c>
      <c r="J143" s="103" t="s">
        <v>854</v>
      </c>
      <c r="K143" s="126">
        <v>42552</v>
      </c>
      <c r="L143" s="60">
        <v>5.5</v>
      </c>
      <c r="M143" s="60" t="s">
        <v>821</v>
      </c>
      <c r="N143" s="60" t="s">
        <v>822</v>
      </c>
      <c r="O143" s="122">
        <v>13362035.5</v>
      </c>
      <c r="P143" s="122">
        <v>13362035.5</v>
      </c>
      <c r="Q143" s="60" t="s">
        <v>226</v>
      </c>
      <c r="R143" s="60" t="s">
        <v>226</v>
      </c>
      <c r="S143" s="60" t="s">
        <v>823</v>
      </c>
      <c r="T143" s="132">
        <v>2429461</v>
      </c>
      <c r="U143" s="224"/>
    </row>
    <row r="144" spans="1:21" ht="54.95" customHeight="1" x14ac:dyDescent="0.25">
      <c r="A144" s="60">
        <v>143</v>
      </c>
      <c r="B144" s="60" t="s">
        <v>814</v>
      </c>
      <c r="C144" s="103" t="s">
        <v>815</v>
      </c>
      <c r="D144" s="60" t="s">
        <v>843</v>
      </c>
      <c r="E144" s="60" t="s">
        <v>844</v>
      </c>
      <c r="F144" s="60" t="s">
        <v>818</v>
      </c>
      <c r="G144" s="60" t="s">
        <v>845</v>
      </c>
      <c r="H144" s="60" t="s">
        <v>846</v>
      </c>
      <c r="I144" s="60">
        <v>80111600</v>
      </c>
      <c r="J144" s="103" t="s">
        <v>855</v>
      </c>
      <c r="K144" s="126">
        <v>42552</v>
      </c>
      <c r="L144" s="60">
        <v>5.5</v>
      </c>
      <c r="M144" s="60" t="s">
        <v>821</v>
      </c>
      <c r="N144" s="60" t="s">
        <v>822</v>
      </c>
      <c r="O144" s="122">
        <v>13362035.5</v>
      </c>
      <c r="P144" s="122">
        <v>13362035.5</v>
      </c>
      <c r="Q144" s="60" t="s">
        <v>226</v>
      </c>
      <c r="R144" s="60" t="s">
        <v>226</v>
      </c>
      <c r="S144" s="60" t="s">
        <v>823</v>
      </c>
      <c r="T144" s="132">
        <v>2429461</v>
      </c>
      <c r="U144" s="224"/>
    </row>
    <row r="145" spans="1:21" ht="54.95" customHeight="1" x14ac:dyDescent="0.25">
      <c r="A145" s="60">
        <v>144</v>
      </c>
      <c r="B145" s="60" t="s">
        <v>814</v>
      </c>
      <c r="C145" s="103" t="s">
        <v>815</v>
      </c>
      <c r="D145" s="60" t="s">
        <v>843</v>
      </c>
      <c r="E145" s="60" t="s">
        <v>844</v>
      </c>
      <c r="F145" s="60" t="s">
        <v>818</v>
      </c>
      <c r="G145" s="60" t="s">
        <v>845</v>
      </c>
      <c r="H145" s="60" t="s">
        <v>846</v>
      </c>
      <c r="I145" s="60">
        <v>80111600</v>
      </c>
      <c r="J145" s="103" t="s">
        <v>856</v>
      </c>
      <c r="K145" s="126">
        <v>42552</v>
      </c>
      <c r="L145" s="60">
        <v>5.5</v>
      </c>
      <c r="M145" s="60" t="s">
        <v>821</v>
      </c>
      <c r="N145" s="60" t="s">
        <v>822</v>
      </c>
      <c r="O145" s="122">
        <v>13362035.5</v>
      </c>
      <c r="P145" s="122">
        <v>13362035.5</v>
      </c>
      <c r="Q145" s="60" t="s">
        <v>226</v>
      </c>
      <c r="R145" s="60" t="s">
        <v>226</v>
      </c>
      <c r="S145" s="60" t="s">
        <v>823</v>
      </c>
      <c r="T145" s="132">
        <v>2429461</v>
      </c>
      <c r="U145" s="224"/>
    </row>
    <row r="146" spans="1:21" ht="54.95" customHeight="1" x14ac:dyDescent="0.25">
      <c r="A146" s="60">
        <v>145</v>
      </c>
      <c r="B146" s="60" t="s">
        <v>814</v>
      </c>
      <c r="C146" s="103" t="s">
        <v>815</v>
      </c>
      <c r="D146" s="60" t="s">
        <v>843</v>
      </c>
      <c r="E146" s="60" t="s">
        <v>844</v>
      </c>
      <c r="F146" s="60" t="s">
        <v>818</v>
      </c>
      <c r="G146" s="60" t="s">
        <v>845</v>
      </c>
      <c r="H146" s="60" t="s">
        <v>846</v>
      </c>
      <c r="I146" s="60">
        <v>80111600</v>
      </c>
      <c r="J146" s="103" t="s">
        <v>857</v>
      </c>
      <c r="K146" s="126">
        <v>42552</v>
      </c>
      <c r="L146" s="60">
        <v>5.5</v>
      </c>
      <c r="M146" s="60" t="s">
        <v>821</v>
      </c>
      <c r="N146" s="60" t="s">
        <v>822</v>
      </c>
      <c r="O146" s="122">
        <v>14412326.5</v>
      </c>
      <c r="P146" s="122">
        <v>14412326.5</v>
      </c>
      <c r="Q146" s="60" t="s">
        <v>226</v>
      </c>
      <c r="R146" s="60" t="s">
        <v>226</v>
      </c>
      <c r="S146" s="60" t="s">
        <v>823</v>
      </c>
      <c r="T146" s="132">
        <v>2620423</v>
      </c>
      <c r="U146" s="224"/>
    </row>
    <row r="147" spans="1:21" ht="54.95" customHeight="1" x14ac:dyDescent="0.25">
      <c r="A147" s="60">
        <v>146</v>
      </c>
      <c r="B147" s="60" t="s">
        <v>814</v>
      </c>
      <c r="C147" s="103" t="s">
        <v>815</v>
      </c>
      <c r="D147" s="60" t="s">
        <v>843</v>
      </c>
      <c r="E147" s="60" t="s">
        <v>844</v>
      </c>
      <c r="F147" s="60" t="s">
        <v>818</v>
      </c>
      <c r="G147" s="60" t="s">
        <v>845</v>
      </c>
      <c r="H147" s="60" t="s">
        <v>846</v>
      </c>
      <c r="I147" s="60">
        <v>80111600</v>
      </c>
      <c r="J147" s="103" t="s">
        <v>858</v>
      </c>
      <c r="K147" s="126">
        <v>42552</v>
      </c>
      <c r="L147" s="60">
        <v>5.5</v>
      </c>
      <c r="M147" s="60" t="s">
        <v>821</v>
      </c>
      <c r="N147" s="60" t="s">
        <v>822</v>
      </c>
      <c r="O147" s="122">
        <v>8985823</v>
      </c>
      <c r="P147" s="122">
        <v>8985823</v>
      </c>
      <c r="Q147" s="60" t="s">
        <v>226</v>
      </c>
      <c r="R147" s="60" t="s">
        <v>226</v>
      </c>
      <c r="S147" s="60" t="s">
        <v>823</v>
      </c>
      <c r="T147" s="132">
        <v>1633786</v>
      </c>
      <c r="U147" s="224"/>
    </row>
    <row r="148" spans="1:21" ht="54.95" customHeight="1" x14ac:dyDescent="0.25">
      <c r="A148" s="60">
        <v>147</v>
      </c>
      <c r="B148" s="60" t="s">
        <v>814</v>
      </c>
      <c r="C148" s="103" t="s">
        <v>815</v>
      </c>
      <c r="D148" s="60" t="s">
        <v>843</v>
      </c>
      <c r="E148" s="60" t="s">
        <v>844</v>
      </c>
      <c r="F148" s="60" t="s">
        <v>628</v>
      </c>
      <c r="G148" s="60" t="s">
        <v>835</v>
      </c>
      <c r="H148" s="60" t="s">
        <v>836</v>
      </c>
      <c r="I148" s="60">
        <v>80141600</v>
      </c>
      <c r="J148" s="103" t="s">
        <v>859</v>
      </c>
      <c r="K148" s="126">
        <v>42552</v>
      </c>
      <c r="L148" s="60">
        <v>1</v>
      </c>
      <c r="M148" s="60" t="s">
        <v>821</v>
      </c>
      <c r="N148" s="60" t="s">
        <v>822</v>
      </c>
      <c r="O148" s="122">
        <v>35000000</v>
      </c>
      <c r="P148" s="122">
        <v>35000000</v>
      </c>
      <c r="Q148" s="60" t="s">
        <v>226</v>
      </c>
      <c r="R148" s="60" t="s">
        <v>226</v>
      </c>
      <c r="S148" s="60" t="s">
        <v>823</v>
      </c>
      <c r="T148" s="132">
        <v>35000000</v>
      </c>
      <c r="U148" s="224"/>
    </row>
    <row r="149" spans="1:21" ht="54.95" customHeight="1" x14ac:dyDescent="0.25">
      <c r="A149" s="60">
        <v>148</v>
      </c>
      <c r="B149" s="60" t="s">
        <v>814</v>
      </c>
      <c r="C149" s="103" t="s">
        <v>815</v>
      </c>
      <c r="D149" s="60" t="s">
        <v>843</v>
      </c>
      <c r="E149" s="60" t="s">
        <v>844</v>
      </c>
      <c r="F149" s="60" t="s">
        <v>628</v>
      </c>
      <c r="G149" s="60" t="s">
        <v>835</v>
      </c>
      <c r="H149" s="60" t="s">
        <v>836</v>
      </c>
      <c r="I149" s="60">
        <v>80141600</v>
      </c>
      <c r="J149" s="103" t="s">
        <v>860</v>
      </c>
      <c r="K149" s="126">
        <v>42552</v>
      </c>
      <c r="L149" s="60">
        <v>1</v>
      </c>
      <c r="M149" s="60" t="s">
        <v>821</v>
      </c>
      <c r="N149" s="60" t="s">
        <v>822</v>
      </c>
      <c r="O149" s="122">
        <v>25000000</v>
      </c>
      <c r="P149" s="122">
        <v>25000000</v>
      </c>
      <c r="Q149" s="60" t="s">
        <v>226</v>
      </c>
      <c r="R149" s="60" t="s">
        <v>226</v>
      </c>
      <c r="S149" s="60" t="s">
        <v>823</v>
      </c>
      <c r="T149" s="132">
        <v>25000000</v>
      </c>
      <c r="U149" s="224"/>
    </row>
    <row r="150" spans="1:21" ht="54.95" customHeight="1" x14ac:dyDescent="0.25">
      <c r="A150" s="60">
        <v>149</v>
      </c>
      <c r="B150" s="60" t="s">
        <v>814</v>
      </c>
      <c r="C150" s="103" t="s">
        <v>815</v>
      </c>
      <c r="D150" s="60" t="s">
        <v>843</v>
      </c>
      <c r="E150" s="60" t="s">
        <v>844</v>
      </c>
      <c r="F150" s="60" t="s">
        <v>628</v>
      </c>
      <c r="G150" s="60" t="s">
        <v>835</v>
      </c>
      <c r="H150" s="60" t="s">
        <v>836</v>
      </c>
      <c r="I150" s="60">
        <v>80141600</v>
      </c>
      <c r="J150" s="103" t="s">
        <v>861</v>
      </c>
      <c r="K150" s="126">
        <v>42552</v>
      </c>
      <c r="L150" s="60">
        <v>1</v>
      </c>
      <c r="M150" s="60" t="s">
        <v>821</v>
      </c>
      <c r="N150" s="60" t="s">
        <v>822</v>
      </c>
      <c r="O150" s="122">
        <v>323787459</v>
      </c>
      <c r="P150" s="122">
        <v>323787459</v>
      </c>
      <c r="Q150" s="60" t="s">
        <v>226</v>
      </c>
      <c r="R150" s="60" t="s">
        <v>226</v>
      </c>
      <c r="S150" s="60" t="s">
        <v>823</v>
      </c>
      <c r="T150" s="132">
        <v>323784402</v>
      </c>
      <c r="U150" s="224"/>
    </row>
  </sheetData>
  <autoFilter ref="A1:AE150" xr:uid="{00000000-0009-0000-0000-000004000000}"/>
  <pageMargins left="0.70833333333333337" right="0.7" top="0.390625" bottom="0.75" header="0.3" footer="0.3"/>
  <pageSetup paperSize="9" scale="1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ELIJA UNA OPCIÓN DE LA LISTA" promptTitle="ELIJA UNA OPCIÓN DE LA LISTA" xr:uid="{00000000-0002-0000-0400-000000000000}">
          <x14:formula1>
            <xm:f>Hoja1!$B$2:$B$4</xm:f>
          </x14:formula1>
          <xm:sqref>U2:U150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AE63"/>
  <sheetViews>
    <sheetView zoomScale="60" zoomScaleNormal="60" zoomScaleSheetLayoutView="70" zoomScalePageLayoutView="70" workbookViewId="0">
      <pane xSplit="3" ySplit="1" topLeftCell="L58" activePane="bottomRight" state="frozen"/>
      <selection pane="topRight" activeCell="D1" sqref="D1"/>
      <selection pane="bottomLeft" activeCell="A5" sqref="A5"/>
      <selection pane="bottomRight" activeCell="I1" sqref="I1:S63"/>
    </sheetView>
  </sheetViews>
  <sheetFormatPr baseColWidth="10" defaultColWidth="10.85546875" defaultRowHeight="18" x14ac:dyDescent="0.25"/>
  <cols>
    <col min="1" max="1" width="13.85546875" style="18" customWidth="1"/>
    <col min="2" max="2" width="30.28515625" style="18" customWidth="1"/>
    <col min="3" max="3" width="67.28515625" style="18" customWidth="1"/>
    <col min="4" max="4" width="44.140625" style="18" customWidth="1"/>
    <col min="5" max="5" width="92.28515625" style="18" customWidth="1"/>
    <col min="6" max="6" width="21.85546875" style="18" customWidth="1"/>
    <col min="7" max="7" width="25.42578125" style="18" customWidth="1"/>
    <col min="8" max="8" width="73" style="18" customWidth="1"/>
    <col min="9" max="9" width="22.28515625" style="18" customWidth="1"/>
    <col min="10" max="10" width="88.42578125" style="18" customWidth="1"/>
    <col min="11" max="11" width="21" style="18" customWidth="1"/>
    <col min="12" max="12" width="16.28515625" style="18" customWidth="1"/>
    <col min="13" max="13" width="21.140625" style="18" customWidth="1"/>
    <col min="14" max="14" width="23.85546875" style="18" customWidth="1"/>
    <col min="15" max="15" width="16.42578125" style="18" customWidth="1"/>
    <col min="16" max="16" width="20.140625" style="18" customWidth="1"/>
    <col min="17" max="17" width="17" style="18" customWidth="1"/>
    <col min="18" max="18" width="17.28515625" style="18" customWidth="1"/>
    <col min="19" max="19" width="53" style="18" customWidth="1"/>
    <col min="20" max="20" width="24.7109375" style="18" customWidth="1"/>
    <col min="21" max="21" width="24.140625" style="18" customWidth="1"/>
    <col min="22" max="22" width="1.5703125" style="18" customWidth="1"/>
    <col min="23" max="23" width="21.28515625" style="18" customWidth="1"/>
    <col min="24" max="24" width="18.7109375" style="18" customWidth="1"/>
    <col min="25" max="25" width="29.5703125" style="18" customWidth="1"/>
    <col min="26" max="26" width="23" style="18" customWidth="1"/>
    <col min="27" max="27" width="25.85546875" style="18" customWidth="1"/>
    <col min="28" max="28" width="36" style="18" customWidth="1"/>
    <col min="29" max="29" width="25.140625" style="18" customWidth="1"/>
    <col min="30" max="30" width="44" style="18" customWidth="1"/>
    <col min="31" max="31" width="42.42578125" style="18" customWidth="1"/>
    <col min="32" max="255" width="10.85546875" style="18"/>
    <col min="256" max="256" width="13.85546875" style="18" customWidth="1"/>
    <col min="257" max="257" width="30.28515625" style="18" customWidth="1"/>
    <col min="258" max="258" width="34.42578125" style="18" customWidth="1"/>
    <col min="259" max="259" width="32.7109375" style="18" customWidth="1"/>
    <col min="260" max="260" width="40.85546875" style="18" customWidth="1"/>
    <col min="261" max="261" width="27.5703125" style="18" customWidth="1"/>
    <col min="262" max="262" width="25.42578125" style="18" customWidth="1"/>
    <col min="263" max="263" width="25.7109375" style="18" customWidth="1"/>
    <col min="264" max="264" width="22.28515625" style="18" customWidth="1"/>
    <col min="265" max="265" width="34" style="18" customWidth="1"/>
    <col min="266" max="266" width="21" style="18" customWidth="1"/>
    <col min="267" max="267" width="26.7109375" style="18" customWidth="1"/>
    <col min="268" max="268" width="30" style="18" customWidth="1"/>
    <col min="269" max="269" width="33.5703125" style="18" customWidth="1"/>
    <col min="270" max="270" width="1.5703125" style="18" customWidth="1"/>
    <col min="271" max="271" width="20.28515625" style="18" customWidth="1"/>
    <col min="272" max="272" width="20.140625" style="18" customWidth="1"/>
    <col min="273" max="273" width="17" style="18" customWidth="1"/>
    <col min="274" max="274" width="17.28515625" style="18" customWidth="1"/>
    <col min="275" max="275" width="29.140625" style="18" customWidth="1"/>
    <col min="276" max="276" width="24.7109375" style="18" customWidth="1"/>
    <col min="277" max="277" width="24.140625" style="18" customWidth="1"/>
    <col min="278" max="278" width="1.5703125" style="18" customWidth="1"/>
    <col min="279" max="279" width="21.28515625" style="18" customWidth="1"/>
    <col min="280" max="280" width="18.7109375" style="18" customWidth="1"/>
    <col min="281" max="281" width="29.5703125" style="18" customWidth="1"/>
    <col min="282" max="282" width="23" style="18" customWidth="1"/>
    <col min="283" max="283" width="25.85546875" style="18" customWidth="1"/>
    <col min="284" max="284" width="36" style="18" customWidth="1"/>
    <col min="285" max="285" width="25.140625" style="18" customWidth="1"/>
    <col min="286" max="286" width="44" style="18" customWidth="1"/>
    <col min="287" max="287" width="42.42578125" style="18" customWidth="1"/>
    <col min="288" max="511" width="10.85546875" style="18"/>
    <col min="512" max="512" width="13.85546875" style="18" customWidth="1"/>
    <col min="513" max="513" width="30.28515625" style="18" customWidth="1"/>
    <col min="514" max="514" width="34.42578125" style="18" customWidth="1"/>
    <col min="515" max="515" width="32.7109375" style="18" customWidth="1"/>
    <col min="516" max="516" width="40.85546875" style="18" customWidth="1"/>
    <col min="517" max="517" width="27.5703125" style="18" customWidth="1"/>
    <col min="518" max="518" width="25.42578125" style="18" customWidth="1"/>
    <col min="519" max="519" width="25.7109375" style="18" customWidth="1"/>
    <col min="520" max="520" width="22.28515625" style="18" customWidth="1"/>
    <col min="521" max="521" width="34" style="18" customWidth="1"/>
    <col min="522" max="522" width="21" style="18" customWidth="1"/>
    <col min="523" max="523" width="26.7109375" style="18" customWidth="1"/>
    <col min="524" max="524" width="30" style="18" customWidth="1"/>
    <col min="525" max="525" width="33.5703125" style="18" customWidth="1"/>
    <col min="526" max="526" width="1.5703125" style="18" customWidth="1"/>
    <col min="527" max="527" width="20.28515625" style="18" customWidth="1"/>
    <col min="528" max="528" width="20.140625" style="18" customWidth="1"/>
    <col min="529" max="529" width="17" style="18" customWidth="1"/>
    <col min="530" max="530" width="17.28515625" style="18" customWidth="1"/>
    <col min="531" max="531" width="29.140625" style="18" customWidth="1"/>
    <col min="532" max="532" width="24.7109375" style="18" customWidth="1"/>
    <col min="533" max="533" width="24.140625" style="18" customWidth="1"/>
    <col min="534" max="534" width="1.5703125" style="18" customWidth="1"/>
    <col min="535" max="535" width="21.28515625" style="18" customWidth="1"/>
    <col min="536" max="536" width="18.7109375" style="18" customWidth="1"/>
    <col min="537" max="537" width="29.5703125" style="18" customWidth="1"/>
    <col min="538" max="538" width="23" style="18" customWidth="1"/>
    <col min="539" max="539" width="25.85546875" style="18" customWidth="1"/>
    <col min="540" max="540" width="36" style="18" customWidth="1"/>
    <col min="541" max="541" width="25.140625" style="18" customWidth="1"/>
    <col min="542" max="542" width="44" style="18" customWidth="1"/>
    <col min="543" max="543" width="42.42578125" style="18" customWidth="1"/>
    <col min="544" max="767" width="10.85546875" style="18"/>
    <col min="768" max="768" width="13.85546875" style="18" customWidth="1"/>
    <col min="769" max="769" width="30.28515625" style="18" customWidth="1"/>
    <col min="770" max="770" width="34.42578125" style="18" customWidth="1"/>
    <col min="771" max="771" width="32.7109375" style="18" customWidth="1"/>
    <col min="772" max="772" width="40.85546875" style="18" customWidth="1"/>
    <col min="773" max="773" width="27.5703125" style="18" customWidth="1"/>
    <col min="774" max="774" width="25.42578125" style="18" customWidth="1"/>
    <col min="775" max="775" width="25.7109375" style="18" customWidth="1"/>
    <col min="776" max="776" width="22.28515625" style="18" customWidth="1"/>
    <col min="777" max="777" width="34" style="18" customWidth="1"/>
    <col min="778" max="778" width="21" style="18" customWidth="1"/>
    <col min="779" max="779" width="26.7109375" style="18" customWidth="1"/>
    <col min="780" max="780" width="30" style="18" customWidth="1"/>
    <col min="781" max="781" width="33.5703125" style="18" customWidth="1"/>
    <col min="782" max="782" width="1.5703125" style="18" customWidth="1"/>
    <col min="783" max="783" width="20.28515625" style="18" customWidth="1"/>
    <col min="784" max="784" width="20.140625" style="18" customWidth="1"/>
    <col min="785" max="785" width="17" style="18" customWidth="1"/>
    <col min="786" max="786" width="17.28515625" style="18" customWidth="1"/>
    <col min="787" max="787" width="29.140625" style="18" customWidth="1"/>
    <col min="788" max="788" width="24.7109375" style="18" customWidth="1"/>
    <col min="789" max="789" width="24.140625" style="18" customWidth="1"/>
    <col min="790" max="790" width="1.5703125" style="18" customWidth="1"/>
    <col min="791" max="791" width="21.28515625" style="18" customWidth="1"/>
    <col min="792" max="792" width="18.7109375" style="18" customWidth="1"/>
    <col min="793" max="793" width="29.5703125" style="18" customWidth="1"/>
    <col min="794" max="794" width="23" style="18" customWidth="1"/>
    <col min="795" max="795" width="25.85546875" style="18" customWidth="1"/>
    <col min="796" max="796" width="36" style="18" customWidth="1"/>
    <col min="797" max="797" width="25.140625" style="18" customWidth="1"/>
    <col min="798" max="798" width="44" style="18" customWidth="1"/>
    <col min="799" max="799" width="42.42578125" style="18" customWidth="1"/>
    <col min="800" max="1023" width="10.85546875" style="18"/>
    <col min="1024" max="1024" width="13.85546875" style="18" customWidth="1"/>
    <col min="1025" max="1025" width="30.28515625" style="18" customWidth="1"/>
    <col min="1026" max="1026" width="34.42578125" style="18" customWidth="1"/>
    <col min="1027" max="1027" width="32.7109375" style="18" customWidth="1"/>
    <col min="1028" max="1028" width="40.85546875" style="18" customWidth="1"/>
    <col min="1029" max="1029" width="27.5703125" style="18" customWidth="1"/>
    <col min="1030" max="1030" width="25.42578125" style="18" customWidth="1"/>
    <col min="1031" max="1031" width="25.7109375" style="18" customWidth="1"/>
    <col min="1032" max="1032" width="22.28515625" style="18" customWidth="1"/>
    <col min="1033" max="1033" width="34" style="18" customWidth="1"/>
    <col min="1034" max="1034" width="21" style="18" customWidth="1"/>
    <col min="1035" max="1035" width="26.7109375" style="18" customWidth="1"/>
    <col min="1036" max="1036" width="30" style="18" customWidth="1"/>
    <col min="1037" max="1037" width="33.5703125" style="18" customWidth="1"/>
    <col min="1038" max="1038" width="1.5703125" style="18" customWidth="1"/>
    <col min="1039" max="1039" width="20.28515625" style="18" customWidth="1"/>
    <col min="1040" max="1040" width="20.140625" style="18" customWidth="1"/>
    <col min="1041" max="1041" width="17" style="18" customWidth="1"/>
    <col min="1042" max="1042" width="17.28515625" style="18" customWidth="1"/>
    <col min="1043" max="1043" width="29.140625" style="18" customWidth="1"/>
    <col min="1044" max="1044" width="24.7109375" style="18" customWidth="1"/>
    <col min="1045" max="1045" width="24.140625" style="18" customWidth="1"/>
    <col min="1046" max="1046" width="1.5703125" style="18" customWidth="1"/>
    <col min="1047" max="1047" width="21.28515625" style="18" customWidth="1"/>
    <col min="1048" max="1048" width="18.7109375" style="18" customWidth="1"/>
    <col min="1049" max="1049" width="29.5703125" style="18" customWidth="1"/>
    <col min="1050" max="1050" width="23" style="18" customWidth="1"/>
    <col min="1051" max="1051" width="25.85546875" style="18" customWidth="1"/>
    <col min="1052" max="1052" width="36" style="18" customWidth="1"/>
    <col min="1053" max="1053" width="25.140625" style="18" customWidth="1"/>
    <col min="1054" max="1054" width="44" style="18" customWidth="1"/>
    <col min="1055" max="1055" width="42.42578125" style="18" customWidth="1"/>
    <col min="1056" max="1279" width="10.85546875" style="18"/>
    <col min="1280" max="1280" width="13.85546875" style="18" customWidth="1"/>
    <col min="1281" max="1281" width="30.28515625" style="18" customWidth="1"/>
    <col min="1282" max="1282" width="34.42578125" style="18" customWidth="1"/>
    <col min="1283" max="1283" width="32.7109375" style="18" customWidth="1"/>
    <col min="1284" max="1284" width="40.85546875" style="18" customWidth="1"/>
    <col min="1285" max="1285" width="27.5703125" style="18" customWidth="1"/>
    <col min="1286" max="1286" width="25.42578125" style="18" customWidth="1"/>
    <col min="1287" max="1287" width="25.7109375" style="18" customWidth="1"/>
    <col min="1288" max="1288" width="22.28515625" style="18" customWidth="1"/>
    <col min="1289" max="1289" width="34" style="18" customWidth="1"/>
    <col min="1290" max="1290" width="21" style="18" customWidth="1"/>
    <col min="1291" max="1291" width="26.7109375" style="18" customWidth="1"/>
    <col min="1292" max="1292" width="30" style="18" customWidth="1"/>
    <col min="1293" max="1293" width="33.5703125" style="18" customWidth="1"/>
    <col min="1294" max="1294" width="1.5703125" style="18" customWidth="1"/>
    <col min="1295" max="1295" width="20.28515625" style="18" customWidth="1"/>
    <col min="1296" max="1296" width="20.140625" style="18" customWidth="1"/>
    <col min="1297" max="1297" width="17" style="18" customWidth="1"/>
    <col min="1298" max="1298" width="17.28515625" style="18" customWidth="1"/>
    <col min="1299" max="1299" width="29.140625" style="18" customWidth="1"/>
    <col min="1300" max="1300" width="24.7109375" style="18" customWidth="1"/>
    <col min="1301" max="1301" width="24.140625" style="18" customWidth="1"/>
    <col min="1302" max="1302" width="1.5703125" style="18" customWidth="1"/>
    <col min="1303" max="1303" width="21.28515625" style="18" customWidth="1"/>
    <col min="1304" max="1304" width="18.7109375" style="18" customWidth="1"/>
    <col min="1305" max="1305" width="29.5703125" style="18" customWidth="1"/>
    <col min="1306" max="1306" width="23" style="18" customWidth="1"/>
    <col min="1307" max="1307" width="25.85546875" style="18" customWidth="1"/>
    <col min="1308" max="1308" width="36" style="18" customWidth="1"/>
    <col min="1309" max="1309" width="25.140625" style="18" customWidth="1"/>
    <col min="1310" max="1310" width="44" style="18" customWidth="1"/>
    <col min="1311" max="1311" width="42.42578125" style="18" customWidth="1"/>
    <col min="1312" max="1535" width="10.85546875" style="18"/>
    <col min="1536" max="1536" width="13.85546875" style="18" customWidth="1"/>
    <col min="1537" max="1537" width="30.28515625" style="18" customWidth="1"/>
    <col min="1538" max="1538" width="34.42578125" style="18" customWidth="1"/>
    <col min="1539" max="1539" width="32.7109375" style="18" customWidth="1"/>
    <col min="1540" max="1540" width="40.85546875" style="18" customWidth="1"/>
    <col min="1541" max="1541" width="27.5703125" style="18" customWidth="1"/>
    <col min="1542" max="1542" width="25.42578125" style="18" customWidth="1"/>
    <col min="1543" max="1543" width="25.7109375" style="18" customWidth="1"/>
    <col min="1544" max="1544" width="22.28515625" style="18" customWidth="1"/>
    <col min="1545" max="1545" width="34" style="18" customWidth="1"/>
    <col min="1546" max="1546" width="21" style="18" customWidth="1"/>
    <col min="1547" max="1547" width="26.7109375" style="18" customWidth="1"/>
    <col min="1548" max="1548" width="30" style="18" customWidth="1"/>
    <col min="1549" max="1549" width="33.5703125" style="18" customWidth="1"/>
    <col min="1550" max="1550" width="1.5703125" style="18" customWidth="1"/>
    <col min="1551" max="1551" width="20.28515625" style="18" customWidth="1"/>
    <col min="1552" max="1552" width="20.140625" style="18" customWidth="1"/>
    <col min="1553" max="1553" width="17" style="18" customWidth="1"/>
    <col min="1554" max="1554" width="17.28515625" style="18" customWidth="1"/>
    <col min="1555" max="1555" width="29.140625" style="18" customWidth="1"/>
    <col min="1556" max="1556" width="24.7109375" style="18" customWidth="1"/>
    <col min="1557" max="1557" width="24.140625" style="18" customWidth="1"/>
    <col min="1558" max="1558" width="1.5703125" style="18" customWidth="1"/>
    <col min="1559" max="1559" width="21.28515625" style="18" customWidth="1"/>
    <col min="1560" max="1560" width="18.7109375" style="18" customWidth="1"/>
    <col min="1561" max="1561" width="29.5703125" style="18" customWidth="1"/>
    <col min="1562" max="1562" width="23" style="18" customWidth="1"/>
    <col min="1563" max="1563" width="25.85546875" style="18" customWidth="1"/>
    <col min="1564" max="1564" width="36" style="18" customWidth="1"/>
    <col min="1565" max="1565" width="25.140625" style="18" customWidth="1"/>
    <col min="1566" max="1566" width="44" style="18" customWidth="1"/>
    <col min="1567" max="1567" width="42.42578125" style="18" customWidth="1"/>
    <col min="1568" max="1791" width="10.85546875" style="18"/>
    <col min="1792" max="1792" width="13.85546875" style="18" customWidth="1"/>
    <col min="1793" max="1793" width="30.28515625" style="18" customWidth="1"/>
    <col min="1794" max="1794" width="34.42578125" style="18" customWidth="1"/>
    <col min="1795" max="1795" width="32.7109375" style="18" customWidth="1"/>
    <col min="1796" max="1796" width="40.85546875" style="18" customWidth="1"/>
    <col min="1797" max="1797" width="27.5703125" style="18" customWidth="1"/>
    <col min="1798" max="1798" width="25.42578125" style="18" customWidth="1"/>
    <col min="1799" max="1799" width="25.7109375" style="18" customWidth="1"/>
    <col min="1800" max="1800" width="22.28515625" style="18" customWidth="1"/>
    <col min="1801" max="1801" width="34" style="18" customWidth="1"/>
    <col min="1802" max="1802" width="21" style="18" customWidth="1"/>
    <col min="1803" max="1803" width="26.7109375" style="18" customWidth="1"/>
    <col min="1804" max="1804" width="30" style="18" customWidth="1"/>
    <col min="1805" max="1805" width="33.5703125" style="18" customWidth="1"/>
    <col min="1806" max="1806" width="1.5703125" style="18" customWidth="1"/>
    <col min="1807" max="1807" width="20.28515625" style="18" customWidth="1"/>
    <col min="1808" max="1808" width="20.140625" style="18" customWidth="1"/>
    <col min="1809" max="1809" width="17" style="18" customWidth="1"/>
    <col min="1810" max="1810" width="17.28515625" style="18" customWidth="1"/>
    <col min="1811" max="1811" width="29.140625" style="18" customWidth="1"/>
    <col min="1812" max="1812" width="24.7109375" style="18" customWidth="1"/>
    <col min="1813" max="1813" width="24.140625" style="18" customWidth="1"/>
    <col min="1814" max="1814" width="1.5703125" style="18" customWidth="1"/>
    <col min="1815" max="1815" width="21.28515625" style="18" customWidth="1"/>
    <col min="1816" max="1816" width="18.7109375" style="18" customWidth="1"/>
    <col min="1817" max="1817" width="29.5703125" style="18" customWidth="1"/>
    <col min="1818" max="1818" width="23" style="18" customWidth="1"/>
    <col min="1819" max="1819" width="25.85546875" style="18" customWidth="1"/>
    <col min="1820" max="1820" width="36" style="18" customWidth="1"/>
    <col min="1821" max="1821" width="25.140625" style="18" customWidth="1"/>
    <col min="1822" max="1822" width="44" style="18" customWidth="1"/>
    <col min="1823" max="1823" width="42.42578125" style="18" customWidth="1"/>
    <col min="1824" max="2047" width="10.85546875" style="18"/>
    <col min="2048" max="2048" width="13.85546875" style="18" customWidth="1"/>
    <col min="2049" max="2049" width="30.28515625" style="18" customWidth="1"/>
    <col min="2050" max="2050" width="34.42578125" style="18" customWidth="1"/>
    <col min="2051" max="2051" width="32.7109375" style="18" customWidth="1"/>
    <col min="2052" max="2052" width="40.85546875" style="18" customWidth="1"/>
    <col min="2053" max="2053" width="27.5703125" style="18" customWidth="1"/>
    <col min="2054" max="2054" width="25.42578125" style="18" customWidth="1"/>
    <col min="2055" max="2055" width="25.7109375" style="18" customWidth="1"/>
    <col min="2056" max="2056" width="22.28515625" style="18" customWidth="1"/>
    <col min="2057" max="2057" width="34" style="18" customWidth="1"/>
    <col min="2058" max="2058" width="21" style="18" customWidth="1"/>
    <col min="2059" max="2059" width="26.7109375" style="18" customWidth="1"/>
    <col min="2060" max="2060" width="30" style="18" customWidth="1"/>
    <col min="2061" max="2061" width="33.5703125" style="18" customWidth="1"/>
    <col min="2062" max="2062" width="1.5703125" style="18" customWidth="1"/>
    <col min="2063" max="2063" width="20.28515625" style="18" customWidth="1"/>
    <col min="2064" max="2064" width="20.140625" style="18" customWidth="1"/>
    <col min="2065" max="2065" width="17" style="18" customWidth="1"/>
    <col min="2066" max="2066" width="17.28515625" style="18" customWidth="1"/>
    <col min="2067" max="2067" width="29.140625" style="18" customWidth="1"/>
    <col min="2068" max="2068" width="24.7109375" style="18" customWidth="1"/>
    <col min="2069" max="2069" width="24.140625" style="18" customWidth="1"/>
    <col min="2070" max="2070" width="1.5703125" style="18" customWidth="1"/>
    <col min="2071" max="2071" width="21.28515625" style="18" customWidth="1"/>
    <col min="2072" max="2072" width="18.7109375" style="18" customWidth="1"/>
    <col min="2073" max="2073" width="29.5703125" style="18" customWidth="1"/>
    <col min="2074" max="2074" width="23" style="18" customWidth="1"/>
    <col min="2075" max="2075" width="25.85546875" style="18" customWidth="1"/>
    <col min="2076" max="2076" width="36" style="18" customWidth="1"/>
    <col min="2077" max="2077" width="25.140625" style="18" customWidth="1"/>
    <col min="2078" max="2078" width="44" style="18" customWidth="1"/>
    <col min="2079" max="2079" width="42.42578125" style="18" customWidth="1"/>
    <col min="2080" max="2303" width="10.85546875" style="18"/>
    <col min="2304" max="2304" width="13.85546875" style="18" customWidth="1"/>
    <col min="2305" max="2305" width="30.28515625" style="18" customWidth="1"/>
    <col min="2306" max="2306" width="34.42578125" style="18" customWidth="1"/>
    <col min="2307" max="2307" width="32.7109375" style="18" customWidth="1"/>
    <col min="2308" max="2308" width="40.85546875" style="18" customWidth="1"/>
    <col min="2309" max="2309" width="27.5703125" style="18" customWidth="1"/>
    <col min="2310" max="2310" width="25.42578125" style="18" customWidth="1"/>
    <col min="2311" max="2311" width="25.7109375" style="18" customWidth="1"/>
    <col min="2312" max="2312" width="22.28515625" style="18" customWidth="1"/>
    <col min="2313" max="2313" width="34" style="18" customWidth="1"/>
    <col min="2314" max="2314" width="21" style="18" customWidth="1"/>
    <col min="2315" max="2315" width="26.7109375" style="18" customWidth="1"/>
    <col min="2316" max="2316" width="30" style="18" customWidth="1"/>
    <col min="2317" max="2317" width="33.5703125" style="18" customWidth="1"/>
    <col min="2318" max="2318" width="1.5703125" style="18" customWidth="1"/>
    <col min="2319" max="2319" width="20.28515625" style="18" customWidth="1"/>
    <col min="2320" max="2320" width="20.140625" style="18" customWidth="1"/>
    <col min="2321" max="2321" width="17" style="18" customWidth="1"/>
    <col min="2322" max="2322" width="17.28515625" style="18" customWidth="1"/>
    <col min="2323" max="2323" width="29.140625" style="18" customWidth="1"/>
    <col min="2324" max="2324" width="24.7109375" style="18" customWidth="1"/>
    <col min="2325" max="2325" width="24.140625" style="18" customWidth="1"/>
    <col min="2326" max="2326" width="1.5703125" style="18" customWidth="1"/>
    <col min="2327" max="2327" width="21.28515625" style="18" customWidth="1"/>
    <col min="2328" max="2328" width="18.7109375" style="18" customWidth="1"/>
    <col min="2329" max="2329" width="29.5703125" style="18" customWidth="1"/>
    <col min="2330" max="2330" width="23" style="18" customWidth="1"/>
    <col min="2331" max="2331" width="25.85546875" style="18" customWidth="1"/>
    <col min="2332" max="2332" width="36" style="18" customWidth="1"/>
    <col min="2333" max="2333" width="25.140625" style="18" customWidth="1"/>
    <col min="2334" max="2334" width="44" style="18" customWidth="1"/>
    <col min="2335" max="2335" width="42.42578125" style="18" customWidth="1"/>
    <col min="2336" max="2559" width="10.85546875" style="18"/>
    <col min="2560" max="2560" width="13.85546875" style="18" customWidth="1"/>
    <col min="2561" max="2561" width="30.28515625" style="18" customWidth="1"/>
    <col min="2562" max="2562" width="34.42578125" style="18" customWidth="1"/>
    <col min="2563" max="2563" width="32.7109375" style="18" customWidth="1"/>
    <col min="2564" max="2564" width="40.85546875" style="18" customWidth="1"/>
    <col min="2565" max="2565" width="27.5703125" style="18" customWidth="1"/>
    <col min="2566" max="2566" width="25.42578125" style="18" customWidth="1"/>
    <col min="2567" max="2567" width="25.7109375" style="18" customWidth="1"/>
    <col min="2568" max="2568" width="22.28515625" style="18" customWidth="1"/>
    <col min="2569" max="2569" width="34" style="18" customWidth="1"/>
    <col min="2570" max="2570" width="21" style="18" customWidth="1"/>
    <col min="2571" max="2571" width="26.7109375" style="18" customWidth="1"/>
    <col min="2572" max="2572" width="30" style="18" customWidth="1"/>
    <col min="2573" max="2573" width="33.5703125" style="18" customWidth="1"/>
    <col min="2574" max="2574" width="1.5703125" style="18" customWidth="1"/>
    <col min="2575" max="2575" width="20.28515625" style="18" customWidth="1"/>
    <col min="2576" max="2576" width="20.140625" style="18" customWidth="1"/>
    <col min="2577" max="2577" width="17" style="18" customWidth="1"/>
    <col min="2578" max="2578" width="17.28515625" style="18" customWidth="1"/>
    <col min="2579" max="2579" width="29.140625" style="18" customWidth="1"/>
    <col min="2580" max="2580" width="24.7109375" style="18" customWidth="1"/>
    <col min="2581" max="2581" width="24.140625" style="18" customWidth="1"/>
    <col min="2582" max="2582" width="1.5703125" style="18" customWidth="1"/>
    <col min="2583" max="2583" width="21.28515625" style="18" customWidth="1"/>
    <col min="2584" max="2584" width="18.7109375" style="18" customWidth="1"/>
    <col min="2585" max="2585" width="29.5703125" style="18" customWidth="1"/>
    <col min="2586" max="2586" width="23" style="18" customWidth="1"/>
    <col min="2587" max="2587" width="25.85546875" style="18" customWidth="1"/>
    <col min="2588" max="2588" width="36" style="18" customWidth="1"/>
    <col min="2589" max="2589" width="25.140625" style="18" customWidth="1"/>
    <col min="2590" max="2590" width="44" style="18" customWidth="1"/>
    <col min="2591" max="2591" width="42.42578125" style="18" customWidth="1"/>
    <col min="2592" max="2815" width="10.85546875" style="18"/>
    <col min="2816" max="2816" width="13.85546875" style="18" customWidth="1"/>
    <col min="2817" max="2817" width="30.28515625" style="18" customWidth="1"/>
    <col min="2818" max="2818" width="34.42578125" style="18" customWidth="1"/>
    <col min="2819" max="2819" width="32.7109375" style="18" customWidth="1"/>
    <col min="2820" max="2820" width="40.85546875" style="18" customWidth="1"/>
    <col min="2821" max="2821" width="27.5703125" style="18" customWidth="1"/>
    <col min="2822" max="2822" width="25.42578125" style="18" customWidth="1"/>
    <col min="2823" max="2823" width="25.7109375" style="18" customWidth="1"/>
    <col min="2824" max="2824" width="22.28515625" style="18" customWidth="1"/>
    <col min="2825" max="2825" width="34" style="18" customWidth="1"/>
    <col min="2826" max="2826" width="21" style="18" customWidth="1"/>
    <col min="2827" max="2827" width="26.7109375" style="18" customWidth="1"/>
    <col min="2828" max="2828" width="30" style="18" customWidth="1"/>
    <col min="2829" max="2829" width="33.5703125" style="18" customWidth="1"/>
    <col min="2830" max="2830" width="1.5703125" style="18" customWidth="1"/>
    <col min="2831" max="2831" width="20.28515625" style="18" customWidth="1"/>
    <col min="2832" max="2832" width="20.140625" style="18" customWidth="1"/>
    <col min="2833" max="2833" width="17" style="18" customWidth="1"/>
    <col min="2834" max="2834" width="17.28515625" style="18" customWidth="1"/>
    <col min="2835" max="2835" width="29.140625" style="18" customWidth="1"/>
    <col min="2836" max="2836" width="24.7109375" style="18" customWidth="1"/>
    <col min="2837" max="2837" width="24.140625" style="18" customWidth="1"/>
    <col min="2838" max="2838" width="1.5703125" style="18" customWidth="1"/>
    <col min="2839" max="2839" width="21.28515625" style="18" customWidth="1"/>
    <col min="2840" max="2840" width="18.7109375" style="18" customWidth="1"/>
    <col min="2841" max="2841" width="29.5703125" style="18" customWidth="1"/>
    <col min="2842" max="2842" width="23" style="18" customWidth="1"/>
    <col min="2843" max="2843" width="25.85546875" style="18" customWidth="1"/>
    <col min="2844" max="2844" width="36" style="18" customWidth="1"/>
    <col min="2845" max="2845" width="25.140625" style="18" customWidth="1"/>
    <col min="2846" max="2846" width="44" style="18" customWidth="1"/>
    <col min="2847" max="2847" width="42.42578125" style="18" customWidth="1"/>
    <col min="2848" max="3071" width="10.85546875" style="18"/>
    <col min="3072" max="3072" width="13.85546875" style="18" customWidth="1"/>
    <col min="3073" max="3073" width="30.28515625" style="18" customWidth="1"/>
    <col min="3074" max="3074" width="34.42578125" style="18" customWidth="1"/>
    <col min="3075" max="3075" width="32.7109375" style="18" customWidth="1"/>
    <col min="3076" max="3076" width="40.85546875" style="18" customWidth="1"/>
    <col min="3077" max="3077" width="27.5703125" style="18" customWidth="1"/>
    <col min="3078" max="3078" width="25.42578125" style="18" customWidth="1"/>
    <col min="3079" max="3079" width="25.7109375" style="18" customWidth="1"/>
    <col min="3080" max="3080" width="22.28515625" style="18" customWidth="1"/>
    <col min="3081" max="3081" width="34" style="18" customWidth="1"/>
    <col min="3082" max="3082" width="21" style="18" customWidth="1"/>
    <col min="3083" max="3083" width="26.7109375" style="18" customWidth="1"/>
    <col min="3084" max="3084" width="30" style="18" customWidth="1"/>
    <col min="3085" max="3085" width="33.5703125" style="18" customWidth="1"/>
    <col min="3086" max="3086" width="1.5703125" style="18" customWidth="1"/>
    <col min="3087" max="3087" width="20.28515625" style="18" customWidth="1"/>
    <col min="3088" max="3088" width="20.140625" style="18" customWidth="1"/>
    <col min="3089" max="3089" width="17" style="18" customWidth="1"/>
    <col min="3090" max="3090" width="17.28515625" style="18" customWidth="1"/>
    <col min="3091" max="3091" width="29.140625" style="18" customWidth="1"/>
    <col min="3092" max="3092" width="24.7109375" style="18" customWidth="1"/>
    <col min="3093" max="3093" width="24.140625" style="18" customWidth="1"/>
    <col min="3094" max="3094" width="1.5703125" style="18" customWidth="1"/>
    <col min="3095" max="3095" width="21.28515625" style="18" customWidth="1"/>
    <col min="3096" max="3096" width="18.7109375" style="18" customWidth="1"/>
    <col min="3097" max="3097" width="29.5703125" style="18" customWidth="1"/>
    <col min="3098" max="3098" width="23" style="18" customWidth="1"/>
    <col min="3099" max="3099" width="25.85546875" style="18" customWidth="1"/>
    <col min="3100" max="3100" width="36" style="18" customWidth="1"/>
    <col min="3101" max="3101" width="25.140625" style="18" customWidth="1"/>
    <col min="3102" max="3102" width="44" style="18" customWidth="1"/>
    <col min="3103" max="3103" width="42.42578125" style="18" customWidth="1"/>
    <col min="3104" max="3327" width="10.85546875" style="18"/>
    <col min="3328" max="3328" width="13.85546875" style="18" customWidth="1"/>
    <col min="3329" max="3329" width="30.28515625" style="18" customWidth="1"/>
    <col min="3330" max="3330" width="34.42578125" style="18" customWidth="1"/>
    <col min="3331" max="3331" width="32.7109375" style="18" customWidth="1"/>
    <col min="3332" max="3332" width="40.85546875" style="18" customWidth="1"/>
    <col min="3333" max="3333" width="27.5703125" style="18" customWidth="1"/>
    <col min="3334" max="3334" width="25.42578125" style="18" customWidth="1"/>
    <col min="3335" max="3335" width="25.7109375" style="18" customWidth="1"/>
    <col min="3336" max="3336" width="22.28515625" style="18" customWidth="1"/>
    <col min="3337" max="3337" width="34" style="18" customWidth="1"/>
    <col min="3338" max="3338" width="21" style="18" customWidth="1"/>
    <col min="3339" max="3339" width="26.7109375" style="18" customWidth="1"/>
    <col min="3340" max="3340" width="30" style="18" customWidth="1"/>
    <col min="3341" max="3341" width="33.5703125" style="18" customWidth="1"/>
    <col min="3342" max="3342" width="1.5703125" style="18" customWidth="1"/>
    <col min="3343" max="3343" width="20.28515625" style="18" customWidth="1"/>
    <col min="3344" max="3344" width="20.140625" style="18" customWidth="1"/>
    <col min="3345" max="3345" width="17" style="18" customWidth="1"/>
    <col min="3346" max="3346" width="17.28515625" style="18" customWidth="1"/>
    <col min="3347" max="3347" width="29.140625" style="18" customWidth="1"/>
    <col min="3348" max="3348" width="24.7109375" style="18" customWidth="1"/>
    <col min="3349" max="3349" width="24.140625" style="18" customWidth="1"/>
    <col min="3350" max="3350" width="1.5703125" style="18" customWidth="1"/>
    <col min="3351" max="3351" width="21.28515625" style="18" customWidth="1"/>
    <col min="3352" max="3352" width="18.7109375" style="18" customWidth="1"/>
    <col min="3353" max="3353" width="29.5703125" style="18" customWidth="1"/>
    <col min="3354" max="3354" width="23" style="18" customWidth="1"/>
    <col min="3355" max="3355" width="25.85546875" style="18" customWidth="1"/>
    <col min="3356" max="3356" width="36" style="18" customWidth="1"/>
    <col min="3357" max="3357" width="25.140625" style="18" customWidth="1"/>
    <col min="3358" max="3358" width="44" style="18" customWidth="1"/>
    <col min="3359" max="3359" width="42.42578125" style="18" customWidth="1"/>
    <col min="3360" max="3583" width="10.85546875" style="18"/>
    <col min="3584" max="3584" width="13.85546875" style="18" customWidth="1"/>
    <col min="3585" max="3585" width="30.28515625" style="18" customWidth="1"/>
    <col min="3586" max="3586" width="34.42578125" style="18" customWidth="1"/>
    <col min="3587" max="3587" width="32.7109375" style="18" customWidth="1"/>
    <col min="3588" max="3588" width="40.85546875" style="18" customWidth="1"/>
    <col min="3589" max="3589" width="27.5703125" style="18" customWidth="1"/>
    <col min="3590" max="3590" width="25.42578125" style="18" customWidth="1"/>
    <col min="3591" max="3591" width="25.7109375" style="18" customWidth="1"/>
    <col min="3592" max="3592" width="22.28515625" style="18" customWidth="1"/>
    <col min="3593" max="3593" width="34" style="18" customWidth="1"/>
    <col min="3594" max="3594" width="21" style="18" customWidth="1"/>
    <col min="3595" max="3595" width="26.7109375" style="18" customWidth="1"/>
    <col min="3596" max="3596" width="30" style="18" customWidth="1"/>
    <col min="3597" max="3597" width="33.5703125" style="18" customWidth="1"/>
    <col min="3598" max="3598" width="1.5703125" style="18" customWidth="1"/>
    <col min="3599" max="3599" width="20.28515625" style="18" customWidth="1"/>
    <col min="3600" max="3600" width="20.140625" style="18" customWidth="1"/>
    <col min="3601" max="3601" width="17" style="18" customWidth="1"/>
    <col min="3602" max="3602" width="17.28515625" style="18" customWidth="1"/>
    <col min="3603" max="3603" width="29.140625" style="18" customWidth="1"/>
    <col min="3604" max="3604" width="24.7109375" style="18" customWidth="1"/>
    <col min="3605" max="3605" width="24.140625" style="18" customWidth="1"/>
    <col min="3606" max="3606" width="1.5703125" style="18" customWidth="1"/>
    <col min="3607" max="3607" width="21.28515625" style="18" customWidth="1"/>
    <col min="3608" max="3608" width="18.7109375" style="18" customWidth="1"/>
    <col min="3609" max="3609" width="29.5703125" style="18" customWidth="1"/>
    <col min="3610" max="3610" width="23" style="18" customWidth="1"/>
    <col min="3611" max="3611" width="25.85546875" style="18" customWidth="1"/>
    <col min="3612" max="3612" width="36" style="18" customWidth="1"/>
    <col min="3613" max="3613" width="25.140625" style="18" customWidth="1"/>
    <col min="3614" max="3614" width="44" style="18" customWidth="1"/>
    <col min="3615" max="3615" width="42.42578125" style="18" customWidth="1"/>
    <col min="3616" max="3839" width="10.85546875" style="18"/>
    <col min="3840" max="3840" width="13.85546875" style="18" customWidth="1"/>
    <col min="3841" max="3841" width="30.28515625" style="18" customWidth="1"/>
    <col min="3842" max="3842" width="34.42578125" style="18" customWidth="1"/>
    <col min="3843" max="3843" width="32.7109375" style="18" customWidth="1"/>
    <col min="3844" max="3844" width="40.85546875" style="18" customWidth="1"/>
    <col min="3845" max="3845" width="27.5703125" style="18" customWidth="1"/>
    <col min="3846" max="3846" width="25.42578125" style="18" customWidth="1"/>
    <col min="3847" max="3847" width="25.7109375" style="18" customWidth="1"/>
    <col min="3848" max="3848" width="22.28515625" style="18" customWidth="1"/>
    <col min="3849" max="3849" width="34" style="18" customWidth="1"/>
    <col min="3850" max="3850" width="21" style="18" customWidth="1"/>
    <col min="3851" max="3851" width="26.7109375" style="18" customWidth="1"/>
    <col min="3852" max="3852" width="30" style="18" customWidth="1"/>
    <col min="3853" max="3853" width="33.5703125" style="18" customWidth="1"/>
    <col min="3854" max="3854" width="1.5703125" style="18" customWidth="1"/>
    <col min="3855" max="3855" width="20.28515625" style="18" customWidth="1"/>
    <col min="3856" max="3856" width="20.140625" style="18" customWidth="1"/>
    <col min="3857" max="3857" width="17" style="18" customWidth="1"/>
    <col min="3858" max="3858" width="17.28515625" style="18" customWidth="1"/>
    <col min="3859" max="3859" width="29.140625" style="18" customWidth="1"/>
    <col min="3860" max="3860" width="24.7109375" style="18" customWidth="1"/>
    <col min="3861" max="3861" width="24.140625" style="18" customWidth="1"/>
    <col min="3862" max="3862" width="1.5703125" style="18" customWidth="1"/>
    <col min="3863" max="3863" width="21.28515625" style="18" customWidth="1"/>
    <col min="3864" max="3864" width="18.7109375" style="18" customWidth="1"/>
    <col min="3865" max="3865" width="29.5703125" style="18" customWidth="1"/>
    <col min="3866" max="3866" width="23" style="18" customWidth="1"/>
    <col min="3867" max="3867" width="25.85546875" style="18" customWidth="1"/>
    <col min="3868" max="3868" width="36" style="18" customWidth="1"/>
    <col min="3869" max="3869" width="25.140625" style="18" customWidth="1"/>
    <col min="3870" max="3870" width="44" style="18" customWidth="1"/>
    <col min="3871" max="3871" width="42.42578125" style="18" customWidth="1"/>
    <col min="3872" max="4095" width="10.85546875" style="18"/>
    <col min="4096" max="4096" width="13.85546875" style="18" customWidth="1"/>
    <col min="4097" max="4097" width="30.28515625" style="18" customWidth="1"/>
    <col min="4098" max="4098" width="34.42578125" style="18" customWidth="1"/>
    <col min="4099" max="4099" width="32.7109375" style="18" customWidth="1"/>
    <col min="4100" max="4100" width="40.85546875" style="18" customWidth="1"/>
    <col min="4101" max="4101" width="27.5703125" style="18" customWidth="1"/>
    <col min="4102" max="4102" width="25.42578125" style="18" customWidth="1"/>
    <col min="4103" max="4103" width="25.7109375" style="18" customWidth="1"/>
    <col min="4104" max="4104" width="22.28515625" style="18" customWidth="1"/>
    <col min="4105" max="4105" width="34" style="18" customWidth="1"/>
    <col min="4106" max="4106" width="21" style="18" customWidth="1"/>
    <col min="4107" max="4107" width="26.7109375" style="18" customWidth="1"/>
    <col min="4108" max="4108" width="30" style="18" customWidth="1"/>
    <col min="4109" max="4109" width="33.5703125" style="18" customWidth="1"/>
    <col min="4110" max="4110" width="1.5703125" style="18" customWidth="1"/>
    <col min="4111" max="4111" width="20.28515625" style="18" customWidth="1"/>
    <col min="4112" max="4112" width="20.140625" style="18" customWidth="1"/>
    <col min="4113" max="4113" width="17" style="18" customWidth="1"/>
    <col min="4114" max="4114" width="17.28515625" style="18" customWidth="1"/>
    <col min="4115" max="4115" width="29.140625" style="18" customWidth="1"/>
    <col min="4116" max="4116" width="24.7109375" style="18" customWidth="1"/>
    <col min="4117" max="4117" width="24.140625" style="18" customWidth="1"/>
    <col min="4118" max="4118" width="1.5703125" style="18" customWidth="1"/>
    <col min="4119" max="4119" width="21.28515625" style="18" customWidth="1"/>
    <col min="4120" max="4120" width="18.7109375" style="18" customWidth="1"/>
    <col min="4121" max="4121" width="29.5703125" style="18" customWidth="1"/>
    <col min="4122" max="4122" width="23" style="18" customWidth="1"/>
    <col min="4123" max="4123" width="25.85546875" style="18" customWidth="1"/>
    <col min="4124" max="4124" width="36" style="18" customWidth="1"/>
    <col min="4125" max="4125" width="25.140625" style="18" customWidth="1"/>
    <col min="4126" max="4126" width="44" style="18" customWidth="1"/>
    <col min="4127" max="4127" width="42.42578125" style="18" customWidth="1"/>
    <col min="4128" max="4351" width="10.85546875" style="18"/>
    <col min="4352" max="4352" width="13.85546875" style="18" customWidth="1"/>
    <col min="4353" max="4353" width="30.28515625" style="18" customWidth="1"/>
    <col min="4354" max="4354" width="34.42578125" style="18" customWidth="1"/>
    <col min="4355" max="4355" width="32.7109375" style="18" customWidth="1"/>
    <col min="4356" max="4356" width="40.85546875" style="18" customWidth="1"/>
    <col min="4357" max="4357" width="27.5703125" style="18" customWidth="1"/>
    <col min="4358" max="4358" width="25.42578125" style="18" customWidth="1"/>
    <col min="4359" max="4359" width="25.7109375" style="18" customWidth="1"/>
    <col min="4360" max="4360" width="22.28515625" style="18" customWidth="1"/>
    <col min="4361" max="4361" width="34" style="18" customWidth="1"/>
    <col min="4362" max="4362" width="21" style="18" customWidth="1"/>
    <col min="4363" max="4363" width="26.7109375" style="18" customWidth="1"/>
    <col min="4364" max="4364" width="30" style="18" customWidth="1"/>
    <col min="4365" max="4365" width="33.5703125" style="18" customWidth="1"/>
    <col min="4366" max="4366" width="1.5703125" style="18" customWidth="1"/>
    <col min="4367" max="4367" width="20.28515625" style="18" customWidth="1"/>
    <col min="4368" max="4368" width="20.140625" style="18" customWidth="1"/>
    <col min="4369" max="4369" width="17" style="18" customWidth="1"/>
    <col min="4370" max="4370" width="17.28515625" style="18" customWidth="1"/>
    <col min="4371" max="4371" width="29.140625" style="18" customWidth="1"/>
    <col min="4372" max="4372" width="24.7109375" style="18" customWidth="1"/>
    <col min="4373" max="4373" width="24.140625" style="18" customWidth="1"/>
    <col min="4374" max="4374" width="1.5703125" style="18" customWidth="1"/>
    <col min="4375" max="4375" width="21.28515625" style="18" customWidth="1"/>
    <col min="4376" max="4376" width="18.7109375" style="18" customWidth="1"/>
    <col min="4377" max="4377" width="29.5703125" style="18" customWidth="1"/>
    <col min="4378" max="4378" width="23" style="18" customWidth="1"/>
    <col min="4379" max="4379" width="25.85546875" style="18" customWidth="1"/>
    <col min="4380" max="4380" width="36" style="18" customWidth="1"/>
    <col min="4381" max="4381" width="25.140625" style="18" customWidth="1"/>
    <col min="4382" max="4382" width="44" style="18" customWidth="1"/>
    <col min="4383" max="4383" width="42.42578125" style="18" customWidth="1"/>
    <col min="4384" max="4607" width="10.85546875" style="18"/>
    <col min="4608" max="4608" width="13.85546875" style="18" customWidth="1"/>
    <col min="4609" max="4609" width="30.28515625" style="18" customWidth="1"/>
    <col min="4610" max="4610" width="34.42578125" style="18" customWidth="1"/>
    <col min="4611" max="4611" width="32.7109375" style="18" customWidth="1"/>
    <col min="4612" max="4612" width="40.85546875" style="18" customWidth="1"/>
    <col min="4613" max="4613" width="27.5703125" style="18" customWidth="1"/>
    <col min="4614" max="4614" width="25.42578125" style="18" customWidth="1"/>
    <col min="4615" max="4615" width="25.7109375" style="18" customWidth="1"/>
    <col min="4616" max="4616" width="22.28515625" style="18" customWidth="1"/>
    <col min="4617" max="4617" width="34" style="18" customWidth="1"/>
    <col min="4618" max="4618" width="21" style="18" customWidth="1"/>
    <col min="4619" max="4619" width="26.7109375" style="18" customWidth="1"/>
    <col min="4620" max="4620" width="30" style="18" customWidth="1"/>
    <col min="4621" max="4621" width="33.5703125" style="18" customWidth="1"/>
    <col min="4622" max="4622" width="1.5703125" style="18" customWidth="1"/>
    <col min="4623" max="4623" width="20.28515625" style="18" customWidth="1"/>
    <col min="4624" max="4624" width="20.140625" style="18" customWidth="1"/>
    <col min="4625" max="4625" width="17" style="18" customWidth="1"/>
    <col min="4626" max="4626" width="17.28515625" style="18" customWidth="1"/>
    <col min="4627" max="4627" width="29.140625" style="18" customWidth="1"/>
    <col min="4628" max="4628" width="24.7109375" style="18" customWidth="1"/>
    <col min="4629" max="4629" width="24.140625" style="18" customWidth="1"/>
    <col min="4630" max="4630" width="1.5703125" style="18" customWidth="1"/>
    <col min="4631" max="4631" width="21.28515625" style="18" customWidth="1"/>
    <col min="4632" max="4632" width="18.7109375" style="18" customWidth="1"/>
    <col min="4633" max="4633" width="29.5703125" style="18" customWidth="1"/>
    <col min="4634" max="4634" width="23" style="18" customWidth="1"/>
    <col min="4635" max="4635" width="25.85546875" style="18" customWidth="1"/>
    <col min="4636" max="4636" width="36" style="18" customWidth="1"/>
    <col min="4637" max="4637" width="25.140625" style="18" customWidth="1"/>
    <col min="4638" max="4638" width="44" style="18" customWidth="1"/>
    <col min="4639" max="4639" width="42.42578125" style="18" customWidth="1"/>
    <col min="4640" max="4863" width="10.85546875" style="18"/>
    <col min="4864" max="4864" width="13.85546875" style="18" customWidth="1"/>
    <col min="4865" max="4865" width="30.28515625" style="18" customWidth="1"/>
    <col min="4866" max="4866" width="34.42578125" style="18" customWidth="1"/>
    <col min="4867" max="4867" width="32.7109375" style="18" customWidth="1"/>
    <col min="4868" max="4868" width="40.85546875" style="18" customWidth="1"/>
    <col min="4869" max="4869" width="27.5703125" style="18" customWidth="1"/>
    <col min="4870" max="4870" width="25.42578125" style="18" customWidth="1"/>
    <col min="4871" max="4871" width="25.7109375" style="18" customWidth="1"/>
    <col min="4872" max="4872" width="22.28515625" style="18" customWidth="1"/>
    <col min="4873" max="4873" width="34" style="18" customWidth="1"/>
    <col min="4874" max="4874" width="21" style="18" customWidth="1"/>
    <col min="4875" max="4875" width="26.7109375" style="18" customWidth="1"/>
    <col min="4876" max="4876" width="30" style="18" customWidth="1"/>
    <col min="4877" max="4877" width="33.5703125" style="18" customWidth="1"/>
    <col min="4878" max="4878" width="1.5703125" style="18" customWidth="1"/>
    <col min="4879" max="4879" width="20.28515625" style="18" customWidth="1"/>
    <col min="4880" max="4880" width="20.140625" style="18" customWidth="1"/>
    <col min="4881" max="4881" width="17" style="18" customWidth="1"/>
    <col min="4882" max="4882" width="17.28515625" style="18" customWidth="1"/>
    <col min="4883" max="4883" width="29.140625" style="18" customWidth="1"/>
    <col min="4884" max="4884" width="24.7109375" style="18" customWidth="1"/>
    <col min="4885" max="4885" width="24.140625" style="18" customWidth="1"/>
    <col min="4886" max="4886" width="1.5703125" style="18" customWidth="1"/>
    <col min="4887" max="4887" width="21.28515625" style="18" customWidth="1"/>
    <col min="4888" max="4888" width="18.7109375" style="18" customWidth="1"/>
    <col min="4889" max="4889" width="29.5703125" style="18" customWidth="1"/>
    <col min="4890" max="4890" width="23" style="18" customWidth="1"/>
    <col min="4891" max="4891" width="25.85546875" style="18" customWidth="1"/>
    <col min="4892" max="4892" width="36" style="18" customWidth="1"/>
    <col min="4893" max="4893" width="25.140625" style="18" customWidth="1"/>
    <col min="4894" max="4894" width="44" style="18" customWidth="1"/>
    <col min="4895" max="4895" width="42.42578125" style="18" customWidth="1"/>
    <col min="4896" max="5119" width="10.85546875" style="18"/>
    <col min="5120" max="5120" width="13.85546875" style="18" customWidth="1"/>
    <col min="5121" max="5121" width="30.28515625" style="18" customWidth="1"/>
    <col min="5122" max="5122" width="34.42578125" style="18" customWidth="1"/>
    <col min="5123" max="5123" width="32.7109375" style="18" customWidth="1"/>
    <col min="5124" max="5124" width="40.85546875" style="18" customWidth="1"/>
    <col min="5125" max="5125" width="27.5703125" style="18" customWidth="1"/>
    <col min="5126" max="5126" width="25.42578125" style="18" customWidth="1"/>
    <col min="5127" max="5127" width="25.7109375" style="18" customWidth="1"/>
    <col min="5128" max="5128" width="22.28515625" style="18" customWidth="1"/>
    <col min="5129" max="5129" width="34" style="18" customWidth="1"/>
    <col min="5130" max="5130" width="21" style="18" customWidth="1"/>
    <col min="5131" max="5131" width="26.7109375" style="18" customWidth="1"/>
    <col min="5132" max="5132" width="30" style="18" customWidth="1"/>
    <col min="5133" max="5133" width="33.5703125" style="18" customWidth="1"/>
    <col min="5134" max="5134" width="1.5703125" style="18" customWidth="1"/>
    <col min="5135" max="5135" width="20.28515625" style="18" customWidth="1"/>
    <col min="5136" max="5136" width="20.140625" style="18" customWidth="1"/>
    <col min="5137" max="5137" width="17" style="18" customWidth="1"/>
    <col min="5138" max="5138" width="17.28515625" style="18" customWidth="1"/>
    <col min="5139" max="5139" width="29.140625" style="18" customWidth="1"/>
    <col min="5140" max="5140" width="24.7109375" style="18" customWidth="1"/>
    <col min="5141" max="5141" width="24.140625" style="18" customWidth="1"/>
    <col min="5142" max="5142" width="1.5703125" style="18" customWidth="1"/>
    <col min="5143" max="5143" width="21.28515625" style="18" customWidth="1"/>
    <col min="5144" max="5144" width="18.7109375" style="18" customWidth="1"/>
    <col min="5145" max="5145" width="29.5703125" style="18" customWidth="1"/>
    <col min="5146" max="5146" width="23" style="18" customWidth="1"/>
    <col min="5147" max="5147" width="25.85546875" style="18" customWidth="1"/>
    <col min="5148" max="5148" width="36" style="18" customWidth="1"/>
    <col min="5149" max="5149" width="25.140625" style="18" customWidth="1"/>
    <col min="5150" max="5150" width="44" style="18" customWidth="1"/>
    <col min="5151" max="5151" width="42.42578125" style="18" customWidth="1"/>
    <col min="5152" max="5375" width="10.85546875" style="18"/>
    <col min="5376" max="5376" width="13.85546875" style="18" customWidth="1"/>
    <col min="5377" max="5377" width="30.28515625" style="18" customWidth="1"/>
    <col min="5378" max="5378" width="34.42578125" style="18" customWidth="1"/>
    <col min="5379" max="5379" width="32.7109375" style="18" customWidth="1"/>
    <col min="5380" max="5380" width="40.85546875" style="18" customWidth="1"/>
    <col min="5381" max="5381" width="27.5703125" style="18" customWidth="1"/>
    <col min="5382" max="5382" width="25.42578125" style="18" customWidth="1"/>
    <col min="5383" max="5383" width="25.7109375" style="18" customWidth="1"/>
    <col min="5384" max="5384" width="22.28515625" style="18" customWidth="1"/>
    <col min="5385" max="5385" width="34" style="18" customWidth="1"/>
    <col min="5386" max="5386" width="21" style="18" customWidth="1"/>
    <col min="5387" max="5387" width="26.7109375" style="18" customWidth="1"/>
    <col min="5388" max="5388" width="30" style="18" customWidth="1"/>
    <col min="5389" max="5389" width="33.5703125" style="18" customWidth="1"/>
    <col min="5390" max="5390" width="1.5703125" style="18" customWidth="1"/>
    <col min="5391" max="5391" width="20.28515625" style="18" customWidth="1"/>
    <col min="5392" max="5392" width="20.140625" style="18" customWidth="1"/>
    <col min="5393" max="5393" width="17" style="18" customWidth="1"/>
    <col min="5394" max="5394" width="17.28515625" style="18" customWidth="1"/>
    <col min="5395" max="5395" width="29.140625" style="18" customWidth="1"/>
    <col min="5396" max="5396" width="24.7109375" style="18" customWidth="1"/>
    <col min="5397" max="5397" width="24.140625" style="18" customWidth="1"/>
    <col min="5398" max="5398" width="1.5703125" style="18" customWidth="1"/>
    <col min="5399" max="5399" width="21.28515625" style="18" customWidth="1"/>
    <col min="5400" max="5400" width="18.7109375" style="18" customWidth="1"/>
    <col min="5401" max="5401" width="29.5703125" style="18" customWidth="1"/>
    <col min="5402" max="5402" width="23" style="18" customWidth="1"/>
    <col min="5403" max="5403" width="25.85546875" style="18" customWidth="1"/>
    <col min="5404" max="5404" width="36" style="18" customWidth="1"/>
    <col min="5405" max="5405" width="25.140625" style="18" customWidth="1"/>
    <col min="5406" max="5406" width="44" style="18" customWidth="1"/>
    <col min="5407" max="5407" width="42.42578125" style="18" customWidth="1"/>
    <col min="5408" max="5631" width="10.85546875" style="18"/>
    <col min="5632" max="5632" width="13.85546875" style="18" customWidth="1"/>
    <col min="5633" max="5633" width="30.28515625" style="18" customWidth="1"/>
    <col min="5634" max="5634" width="34.42578125" style="18" customWidth="1"/>
    <col min="5635" max="5635" width="32.7109375" style="18" customWidth="1"/>
    <col min="5636" max="5636" width="40.85546875" style="18" customWidth="1"/>
    <col min="5637" max="5637" width="27.5703125" style="18" customWidth="1"/>
    <col min="5638" max="5638" width="25.42578125" style="18" customWidth="1"/>
    <col min="5639" max="5639" width="25.7109375" style="18" customWidth="1"/>
    <col min="5640" max="5640" width="22.28515625" style="18" customWidth="1"/>
    <col min="5641" max="5641" width="34" style="18" customWidth="1"/>
    <col min="5642" max="5642" width="21" style="18" customWidth="1"/>
    <col min="5643" max="5643" width="26.7109375" style="18" customWidth="1"/>
    <col min="5644" max="5644" width="30" style="18" customWidth="1"/>
    <col min="5645" max="5645" width="33.5703125" style="18" customWidth="1"/>
    <col min="5646" max="5646" width="1.5703125" style="18" customWidth="1"/>
    <col min="5647" max="5647" width="20.28515625" style="18" customWidth="1"/>
    <col min="5648" max="5648" width="20.140625" style="18" customWidth="1"/>
    <col min="5649" max="5649" width="17" style="18" customWidth="1"/>
    <col min="5650" max="5650" width="17.28515625" style="18" customWidth="1"/>
    <col min="5651" max="5651" width="29.140625" style="18" customWidth="1"/>
    <col min="5652" max="5652" width="24.7109375" style="18" customWidth="1"/>
    <col min="5653" max="5653" width="24.140625" style="18" customWidth="1"/>
    <col min="5654" max="5654" width="1.5703125" style="18" customWidth="1"/>
    <col min="5655" max="5655" width="21.28515625" style="18" customWidth="1"/>
    <col min="5656" max="5656" width="18.7109375" style="18" customWidth="1"/>
    <col min="5657" max="5657" width="29.5703125" style="18" customWidth="1"/>
    <col min="5658" max="5658" width="23" style="18" customWidth="1"/>
    <col min="5659" max="5659" width="25.85546875" style="18" customWidth="1"/>
    <col min="5660" max="5660" width="36" style="18" customWidth="1"/>
    <col min="5661" max="5661" width="25.140625" style="18" customWidth="1"/>
    <col min="5662" max="5662" width="44" style="18" customWidth="1"/>
    <col min="5663" max="5663" width="42.42578125" style="18" customWidth="1"/>
    <col min="5664" max="5887" width="10.85546875" style="18"/>
    <col min="5888" max="5888" width="13.85546875" style="18" customWidth="1"/>
    <col min="5889" max="5889" width="30.28515625" style="18" customWidth="1"/>
    <col min="5890" max="5890" width="34.42578125" style="18" customWidth="1"/>
    <col min="5891" max="5891" width="32.7109375" style="18" customWidth="1"/>
    <col min="5892" max="5892" width="40.85546875" style="18" customWidth="1"/>
    <col min="5893" max="5893" width="27.5703125" style="18" customWidth="1"/>
    <col min="5894" max="5894" width="25.42578125" style="18" customWidth="1"/>
    <col min="5895" max="5895" width="25.7109375" style="18" customWidth="1"/>
    <col min="5896" max="5896" width="22.28515625" style="18" customWidth="1"/>
    <col min="5897" max="5897" width="34" style="18" customWidth="1"/>
    <col min="5898" max="5898" width="21" style="18" customWidth="1"/>
    <col min="5899" max="5899" width="26.7109375" style="18" customWidth="1"/>
    <col min="5900" max="5900" width="30" style="18" customWidth="1"/>
    <col min="5901" max="5901" width="33.5703125" style="18" customWidth="1"/>
    <col min="5902" max="5902" width="1.5703125" style="18" customWidth="1"/>
    <col min="5903" max="5903" width="20.28515625" style="18" customWidth="1"/>
    <col min="5904" max="5904" width="20.140625" style="18" customWidth="1"/>
    <col min="5905" max="5905" width="17" style="18" customWidth="1"/>
    <col min="5906" max="5906" width="17.28515625" style="18" customWidth="1"/>
    <col min="5907" max="5907" width="29.140625" style="18" customWidth="1"/>
    <col min="5908" max="5908" width="24.7109375" style="18" customWidth="1"/>
    <col min="5909" max="5909" width="24.140625" style="18" customWidth="1"/>
    <col min="5910" max="5910" width="1.5703125" style="18" customWidth="1"/>
    <col min="5911" max="5911" width="21.28515625" style="18" customWidth="1"/>
    <col min="5912" max="5912" width="18.7109375" style="18" customWidth="1"/>
    <col min="5913" max="5913" width="29.5703125" style="18" customWidth="1"/>
    <col min="5914" max="5914" width="23" style="18" customWidth="1"/>
    <col min="5915" max="5915" width="25.85546875" style="18" customWidth="1"/>
    <col min="5916" max="5916" width="36" style="18" customWidth="1"/>
    <col min="5917" max="5917" width="25.140625" style="18" customWidth="1"/>
    <col min="5918" max="5918" width="44" style="18" customWidth="1"/>
    <col min="5919" max="5919" width="42.42578125" style="18" customWidth="1"/>
    <col min="5920" max="6143" width="10.85546875" style="18"/>
    <col min="6144" max="6144" width="13.85546875" style="18" customWidth="1"/>
    <col min="6145" max="6145" width="30.28515625" style="18" customWidth="1"/>
    <col min="6146" max="6146" width="34.42578125" style="18" customWidth="1"/>
    <col min="6147" max="6147" width="32.7109375" style="18" customWidth="1"/>
    <col min="6148" max="6148" width="40.85546875" style="18" customWidth="1"/>
    <col min="6149" max="6149" width="27.5703125" style="18" customWidth="1"/>
    <col min="6150" max="6150" width="25.42578125" style="18" customWidth="1"/>
    <col min="6151" max="6151" width="25.7109375" style="18" customWidth="1"/>
    <col min="6152" max="6152" width="22.28515625" style="18" customWidth="1"/>
    <col min="6153" max="6153" width="34" style="18" customWidth="1"/>
    <col min="6154" max="6154" width="21" style="18" customWidth="1"/>
    <col min="6155" max="6155" width="26.7109375" style="18" customWidth="1"/>
    <col min="6156" max="6156" width="30" style="18" customWidth="1"/>
    <col min="6157" max="6157" width="33.5703125" style="18" customWidth="1"/>
    <col min="6158" max="6158" width="1.5703125" style="18" customWidth="1"/>
    <col min="6159" max="6159" width="20.28515625" style="18" customWidth="1"/>
    <col min="6160" max="6160" width="20.140625" style="18" customWidth="1"/>
    <col min="6161" max="6161" width="17" style="18" customWidth="1"/>
    <col min="6162" max="6162" width="17.28515625" style="18" customWidth="1"/>
    <col min="6163" max="6163" width="29.140625" style="18" customWidth="1"/>
    <col min="6164" max="6164" width="24.7109375" style="18" customWidth="1"/>
    <col min="6165" max="6165" width="24.140625" style="18" customWidth="1"/>
    <col min="6166" max="6166" width="1.5703125" style="18" customWidth="1"/>
    <col min="6167" max="6167" width="21.28515625" style="18" customWidth="1"/>
    <col min="6168" max="6168" width="18.7109375" style="18" customWidth="1"/>
    <col min="6169" max="6169" width="29.5703125" style="18" customWidth="1"/>
    <col min="6170" max="6170" width="23" style="18" customWidth="1"/>
    <col min="6171" max="6171" width="25.85546875" style="18" customWidth="1"/>
    <col min="6172" max="6172" width="36" style="18" customWidth="1"/>
    <col min="6173" max="6173" width="25.140625" style="18" customWidth="1"/>
    <col min="6174" max="6174" width="44" style="18" customWidth="1"/>
    <col min="6175" max="6175" width="42.42578125" style="18" customWidth="1"/>
    <col min="6176" max="6399" width="10.85546875" style="18"/>
    <col min="6400" max="6400" width="13.85546875" style="18" customWidth="1"/>
    <col min="6401" max="6401" width="30.28515625" style="18" customWidth="1"/>
    <col min="6402" max="6402" width="34.42578125" style="18" customWidth="1"/>
    <col min="6403" max="6403" width="32.7109375" style="18" customWidth="1"/>
    <col min="6404" max="6404" width="40.85546875" style="18" customWidth="1"/>
    <col min="6405" max="6405" width="27.5703125" style="18" customWidth="1"/>
    <col min="6406" max="6406" width="25.42578125" style="18" customWidth="1"/>
    <col min="6407" max="6407" width="25.7109375" style="18" customWidth="1"/>
    <col min="6408" max="6408" width="22.28515625" style="18" customWidth="1"/>
    <col min="6409" max="6409" width="34" style="18" customWidth="1"/>
    <col min="6410" max="6410" width="21" style="18" customWidth="1"/>
    <col min="6411" max="6411" width="26.7109375" style="18" customWidth="1"/>
    <col min="6412" max="6412" width="30" style="18" customWidth="1"/>
    <col min="6413" max="6413" width="33.5703125" style="18" customWidth="1"/>
    <col min="6414" max="6414" width="1.5703125" style="18" customWidth="1"/>
    <col min="6415" max="6415" width="20.28515625" style="18" customWidth="1"/>
    <col min="6416" max="6416" width="20.140625" style="18" customWidth="1"/>
    <col min="6417" max="6417" width="17" style="18" customWidth="1"/>
    <col min="6418" max="6418" width="17.28515625" style="18" customWidth="1"/>
    <col min="6419" max="6419" width="29.140625" style="18" customWidth="1"/>
    <col min="6420" max="6420" width="24.7109375" style="18" customWidth="1"/>
    <col min="6421" max="6421" width="24.140625" style="18" customWidth="1"/>
    <col min="6422" max="6422" width="1.5703125" style="18" customWidth="1"/>
    <col min="6423" max="6423" width="21.28515625" style="18" customWidth="1"/>
    <col min="6424" max="6424" width="18.7109375" style="18" customWidth="1"/>
    <col min="6425" max="6425" width="29.5703125" style="18" customWidth="1"/>
    <col min="6426" max="6426" width="23" style="18" customWidth="1"/>
    <col min="6427" max="6427" width="25.85546875" style="18" customWidth="1"/>
    <col min="6428" max="6428" width="36" style="18" customWidth="1"/>
    <col min="6429" max="6429" width="25.140625" style="18" customWidth="1"/>
    <col min="6430" max="6430" width="44" style="18" customWidth="1"/>
    <col min="6431" max="6431" width="42.42578125" style="18" customWidth="1"/>
    <col min="6432" max="6655" width="10.85546875" style="18"/>
    <col min="6656" max="6656" width="13.85546875" style="18" customWidth="1"/>
    <col min="6657" max="6657" width="30.28515625" style="18" customWidth="1"/>
    <col min="6658" max="6658" width="34.42578125" style="18" customWidth="1"/>
    <col min="6659" max="6659" width="32.7109375" style="18" customWidth="1"/>
    <col min="6660" max="6660" width="40.85546875" style="18" customWidth="1"/>
    <col min="6661" max="6661" width="27.5703125" style="18" customWidth="1"/>
    <col min="6662" max="6662" width="25.42578125" style="18" customWidth="1"/>
    <col min="6663" max="6663" width="25.7109375" style="18" customWidth="1"/>
    <col min="6664" max="6664" width="22.28515625" style="18" customWidth="1"/>
    <col min="6665" max="6665" width="34" style="18" customWidth="1"/>
    <col min="6666" max="6666" width="21" style="18" customWidth="1"/>
    <col min="6667" max="6667" width="26.7109375" style="18" customWidth="1"/>
    <col min="6668" max="6668" width="30" style="18" customWidth="1"/>
    <col min="6669" max="6669" width="33.5703125" style="18" customWidth="1"/>
    <col min="6670" max="6670" width="1.5703125" style="18" customWidth="1"/>
    <col min="6671" max="6671" width="20.28515625" style="18" customWidth="1"/>
    <col min="6672" max="6672" width="20.140625" style="18" customWidth="1"/>
    <col min="6673" max="6673" width="17" style="18" customWidth="1"/>
    <col min="6674" max="6674" width="17.28515625" style="18" customWidth="1"/>
    <col min="6675" max="6675" width="29.140625" style="18" customWidth="1"/>
    <col min="6676" max="6676" width="24.7109375" style="18" customWidth="1"/>
    <col min="6677" max="6677" width="24.140625" style="18" customWidth="1"/>
    <col min="6678" max="6678" width="1.5703125" style="18" customWidth="1"/>
    <col min="6679" max="6679" width="21.28515625" style="18" customWidth="1"/>
    <col min="6680" max="6680" width="18.7109375" style="18" customWidth="1"/>
    <col min="6681" max="6681" width="29.5703125" style="18" customWidth="1"/>
    <col min="6682" max="6682" width="23" style="18" customWidth="1"/>
    <col min="6683" max="6683" width="25.85546875" style="18" customWidth="1"/>
    <col min="6684" max="6684" width="36" style="18" customWidth="1"/>
    <col min="6685" max="6685" width="25.140625" style="18" customWidth="1"/>
    <col min="6686" max="6686" width="44" style="18" customWidth="1"/>
    <col min="6687" max="6687" width="42.42578125" style="18" customWidth="1"/>
    <col min="6688" max="6911" width="10.85546875" style="18"/>
    <col min="6912" max="6912" width="13.85546875" style="18" customWidth="1"/>
    <col min="6913" max="6913" width="30.28515625" style="18" customWidth="1"/>
    <col min="6914" max="6914" width="34.42578125" style="18" customWidth="1"/>
    <col min="6915" max="6915" width="32.7109375" style="18" customWidth="1"/>
    <col min="6916" max="6916" width="40.85546875" style="18" customWidth="1"/>
    <col min="6917" max="6917" width="27.5703125" style="18" customWidth="1"/>
    <col min="6918" max="6918" width="25.42578125" style="18" customWidth="1"/>
    <col min="6919" max="6919" width="25.7109375" style="18" customWidth="1"/>
    <col min="6920" max="6920" width="22.28515625" style="18" customWidth="1"/>
    <col min="6921" max="6921" width="34" style="18" customWidth="1"/>
    <col min="6922" max="6922" width="21" style="18" customWidth="1"/>
    <col min="6923" max="6923" width="26.7109375" style="18" customWidth="1"/>
    <col min="6924" max="6924" width="30" style="18" customWidth="1"/>
    <col min="6925" max="6925" width="33.5703125" style="18" customWidth="1"/>
    <col min="6926" max="6926" width="1.5703125" style="18" customWidth="1"/>
    <col min="6927" max="6927" width="20.28515625" style="18" customWidth="1"/>
    <col min="6928" max="6928" width="20.140625" style="18" customWidth="1"/>
    <col min="6929" max="6929" width="17" style="18" customWidth="1"/>
    <col min="6930" max="6930" width="17.28515625" style="18" customWidth="1"/>
    <col min="6931" max="6931" width="29.140625" style="18" customWidth="1"/>
    <col min="6932" max="6932" width="24.7109375" style="18" customWidth="1"/>
    <col min="6933" max="6933" width="24.140625" style="18" customWidth="1"/>
    <col min="6934" max="6934" width="1.5703125" style="18" customWidth="1"/>
    <col min="6935" max="6935" width="21.28515625" style="18" customWidth="1"/>
    <col min="6936" max="6936" width="18.7109375" style="18" customWidth="1"/>
    <col min="6937" max="6937" width="29.5703125" style="18" customWidth="1"/>
    <col min="6938" max="6938" width="23" style="18" customWidth="1"/>
    <col min="6939" max="6939" width="25.85546875" style="18" customWidth="1"/>
    <col min="6940" max="6940" width="36" style="18" customWidth="1"/>
    <col min="6941" max="6941" width="25.140625" style="18" customWidth="1"/>
    <col min="6942" max="6942" width="44" style="18" customWidth="1"/>
    <col min="6943" max="6943" width="42.42578125" style="18" customWidth="1"/>
    <col min="6944" max="7167" width="10.85546875" style="18"/>
    <col min="7168" max="7168" width="13.85546875" style="18" customWidth="1"/>
    <col min="7169" max="7169" width="30.28515625" style="18" customWidth="1"/>
    <col min="7170" max="7170" width="34.42578125" style="18" customWidth="1"/>
    <col min="7171" max="7171" width="32.7109375" style="18" customWidth="1"/>
    <col min="7172" max="7172" width="40.85546875" style="18" customWidth="1"/>
    <col min="7173" max="7173" width="27.5703125" style="18" customWidth="1"/>
    <col min="7174" max="7174" width="25.42578125" style="18" customWidth="1"/>
    <col min="7175" max="7175" width="25.7109375" style="18" customWidth="1"/>
    <col min="7176" max="7176" width="22.28515625" style="18" customWidth="1"/>
    <col min="7177" max="7177" width="34" style="18" customWidth="1"/>
    <col min="7178" max="7178" width="21" style="18" customWidth="1"/>
    <col min="7179" max="7179" width="26.7109375" style="18" customWidth="1"/>
    <col min="7180" max="7180" width="30" style="18" customWidth="1"/>
    <col min="7181" max="7181" width="33.5703125" style="18" customWidth="1"/>
    <col min="7182" max="7182" width="1.5703125" style="18" customWidth="1"/>
    <col min="7183" max="7183" width="20.28515625" style="18" customWidth="1"/>
    <col min="7184" max="7184" width="20.140625" style="18" customWidth="1"/>
    <col min="7185" max="7185" width="17" style="18" customWidth="1"/>
    <col min="7186" max="7186" width="17.28515625" style="18" customWidth="1"/>
    <col min="7187" max="7187" width="29.140625" style="18" customWidth="1"/>
    <col min="7188" max="7188" width="24.7109375" style="18" customWidth="1"/>
    <col min="7189" max="7189" width="24.140625" style="18" customWidth="1"/>
    <col min="7190" max="7190" width="1.5703125" style="18" customWidth="1"/>
    <col min="7191" max="7191" width="21.28515625" style="18" customWidth="1"/>
    <col min="7192" max="7192" width="18.7109375" style="18" customWidth="1"/>
    <col min="7193" max="7193" width="29.5703125" style="18" customWidth="1"/>
    <col min="7194" max="7194" width="23" style="18" customWidth="1"/>
    <col min="7195" max="7195" width="25.85546875" style="18" customWidth="1"/>
    <col min="7196" max="7196" width="36" style="18" customWidth="1"/>
    <col min="7197" max="7197" width="25.140625" style="18" customWidth="1"/>
    <col min="7198" max="7198" width="44" style="18" customWidth="1"/>
    <col min="7199" max="7199" width="42.42578125" style="18" customWidth="1"/>
    <col min="7200" max="7423" width="10.85546875" style="18"/>
    <col min="7424" max="7424" width="13.85546875" style="18" customWidth="1"/>
    <col min="7425" max="7425" width="30.28515625" style="18" customWidth="1"/>
    <col min="7426" max="7426" width="34.42578125" style="18" customWidth="1"/>
    <col min="7427" max="7427" width="32.7109375" style="18" customWidth="1"/>
    <col min="7428" max="7428" width="40.85546875" style="18" customWidth="1"/>
    <col min="7429" max="7429" width="27.5703125" style="18" customWidth="1"/>
    <col min="7430" max="7430" width="25.42578125" style="18" customWidth="1"/>
    <col min="7431" max="7431" width="25.7109375" style="18" customWidth="1"/>
    <col min="7432" max="7432" width="22.28515625" style="18" customWidth="1"/>
    <col min="7433" max="7433" width="34" style="18" customWidth="1"/>
    <col min="7434" max="7434" width="21" style="18" customWidth="1"/>
    <col min="7435" max="7435" width="26.7109375" style="18" customWidth="1"/>
    <col min="7436" max="7436" width="30" style="18" customWidth="1"/>
    <col min="7437" max="7437" width="33.5703125" style="18" customWidth="1"/>
    <col min="7438" max="7438" width="1.5703125" style="18" customWidth="1"/>
    <col min="7439" max="7439" width="20.28515625" style="18" customWidth="1"/>
    <col min="7440" max="7440" width="20.140625" style="18" customWidth="1"/>
    <col min="7441" max="7441" width="17" style="18" customWidth="1"/>
    <col min="7442" max="7442" width="17.28515625" style="18" customWidth="1"/>
    <col min="7443" max="7443" width="29.140625" style="18" customWidth="1"/>
    <col min="7444" max="7444" width="24.7109375" style="18" customWidth="1"/>
    <col min="7445" max="7445" width="24.140625" style="18" customWidth="1"/>
    <col min="7446" max="7446" width="1.5703125" style="18" customWidth="1"/>
    <col min="7447" max="7447" width="21.28515625" style="18" customWidth="1"/>
    <col min="7448" max="7448" width="18.7109375" style="18" customWidth="1"/>
    <col min="7449" max="7449" width="29.5703125" style="18" customWidth="1"/>
    <col min="7450" max="7450" width="23" style="18" customWidth="1"/>
    <col min="7451" max="7451" width="25.85546875" style="18" customWidth="1"/>
    <col min="7452" max="7452" width="36" style="18" customWidth="1"/>
    <col min="7453" max="7453" width="25.140625" style="18" customWidth="1"/>
    <col min="7454" max="7454" width="44" style="18" customWidth="1"/>
    <col min="7455" max="7455" width="42.42578125" style="18" customWidth="1"/>
    <col min="7456" max="7679" width="10.85546875" style="18"/>
    <col min="7680" max="7680" width="13.85546875" style="18" customWidth="1"/>
    <col min="7681" max="7681" width="30.28515625" style="18" customWidth="1"/>
    <col min="7682" max="7682" width="34.42578125" style="18" customWidth="1"/>
    <col min="7683" max="7683" width="32.7109375" style="18" customWidth="1"/>
    <col min="7684" max="7684" width="40.85546875" style="18" customWidth="1"/>
    <col min="7685" max="7685" width="27.5703125" style="18" customWidth="1"/>
    <col min="7686" max="7686" width="25.42578125" style="18" customWidth="1"/>
    <col min="7687" max="7687" width="25.7109375" style="18" customWidth="1"/>
    <col min="7688" max="7688" width="22.28515625" style="18" customWidth="1"/>
    <col min="7689" max="7689" width="34" style="18" customWidth="1"/>
    <col min="7690" max="7690" width="21" style="18" customWidth="1"/>
    <col min="7691" max="7691" width="26.7109375" style="18" customWidth="1"/>
    <col min="7692" max="7692" width="30" style="18" customWidth="1"/>
    <col min="7693" max="7693" width="33.5703125" style="18" customWidth="1"/>
    <col min="7694" max="7694" width="1.5703125" style="18" customWidth="1"/>
    <col min="7695" max="7695" width="20.28515625" style="18" customWidth="1"/>
    <col min="7696" max="7696" width="20.140625" style="18" customWidth="1"/>
    <col min="7697" max="7697" width="17" style="18" customWidth="1"/>
    <col min="7698" max="7698" width="17.28515625" style="18" customWidth="1"/>
    <col min="7699" max="7699" width="29.140625" style="18" customWidth="1"/>
    <col min="7700" max="7700" width="24.7109375" style="18" customWidth="1"/>
    <col min="7701" max="7701" width="24.140625" style="18" customWidth="1"/>
    <col min="7702" max="7702" width="1.5703125" style="18" customWidth="1"/>
    <col min="7703" max="7703" width="21.28515625" style="18" customWidth="1"/>
    <col min="7704" max="7704" width="18.7109375" style="18" customWidth="1"/>
    <col min="7705" max="7705" width="29.5703125" style="18" customWidth="1"/>
    <col min="7706" max="7706" width="23" style="18" customWidth="1"/>
    <col min="7707" max="7707" width="25.85546875" style="18" customWidth="1"/>
    <col min="7708" max="7708" width="36" style="18" customWidth="1"/>
    <col min="7709" max="7709" width="25.140625" style="18" customWidth="1"/>
    <col min="7710" max="7710" width="44" style="18" customWidth="1"/>
    <col min="7711" max="7711" width="42.42578125" style="18" customWidth="1"/>
    <col min="7712" max="7935" width="10.85546875" style="18"/>
    <col min="7936" max="7936" width="13.85546875" style="18" customWidth="1"/>
    <col min="7937" max="7937" width="30.28515625" style="18" customWidth="1"/>
    <col min="7938" max="7938" width="34.42578125" style="18" customWidth="1"/>
    <col min="7939" max="7939" width="32.7109375" style="18" customWidth="1"/>
    <col min="7940" max="7940" width="40.85546875" style="18" customWidth="1"/>
    <col min="7941" max="7941" width="27.5703125" style="18" customWidth="1"/>
    <col min="7942" max="7942" width="25.42578125" style="18" customWidth="1"/>
    <col min="7943" max="7943" width="25.7109375" style="18" customWidth="1"/>
    <col min="7944" max="7944" width="22.28515625" style="18" customWidth="1"/>
    <col min="7945" max="7945" width="34" style="18" customWidth="1"/>
    <col min="7946" max="7946" width="21" style="18" customWidth="1"/>
    <col min="7947" max="7947" width="26.7109375" style="18" customWidth="1"/>
    <col min="7948" max="7948" width="30" style="18" customWidth="1"/>
    <col min="7949" max="7949" width="33.5703125" style="18" customWidth="1"/>
    <col min="7950" max="7950" width="1.5703125" style="18" customWidth="1"/>
    <col min="7951" max="7951" width="20.28515625" style="18" customWidth="1"/>
    <col min="7952" max="7952" width="20.140625" style="18" customWidth="1"/>
    <col min="7953" max="7953" width="17" style="18" customWidth="1"/>
    <col min="7954" max="7954" width="17.28515625" style="18" customWidth="1"/>
    <col min="7955" max="7955" width="29.140625" style="18" customWidth="1"/>
    <col min="7956" max="7956" width="24.7109375" style="18" customWidth="1"/>
    <col min="7957" max="7957" width="24.140625" style="18" customWidth="1"/>
    <col min="7958" max="7958" width="1.5703125" style="18" customWidth="1"/>
    <col min="7959" max="7959" width="21.28515625" style="18" customWidth="1"/>
    <col min="7960" max="7960" width="18.7109375" style="18" customWidth="1"/>
    <col min="7961" max="7961" width="29.5703125" style="18" customWidth="1"/>
    <col min="7962" max="7962" width="23" style="18" customWidth="1"/>
    <col min="7963" max="7963" width="25.85546875" style="18" customWidth="1"/>
    <col min="7964" max="7964" width="36" style="18" customWidth="1"/>
    <col min="7965" max="7965" width="25.140625" style="18" customWidth="1"/>
    <col min="7966" max="7966" width="44" style="18" customWidth="1"/>
    <col min="7967" max="7967" width="42.42578125" style="18" customWidth="1"/>
    <col min="7968" max="8191" width="10.85546875" style="18"/>
    <col min="8192" max="8192" width="13.85546875" style="18" customWidth="1"/>
    <col min="8193" max="8193" width="30.28515625" style="18" customWidth="1"/>
    <col min="8194" max="8194" width="34.42578125" style="18" customWidth="1"/>
    <col min="8195" max="8195" width="32.7109375" style="18" customWidth="1"/>
    <col min="8196" max="8196" width="40.85546875" style="18" customWidth="1"/>
    <col min="8197" max="8197" width="27.5703125" style="18" customWidth="1"/>
    <col min="8198" max="8198" width="25.42578125" style="18" customWidth="1"/>
    <col min="8199" max="8199" width="25.7109375" style="18" customWidth="1"/>
    <col min="8200" max="8200" width="22.28515625" style="18" customWidth="1"/>
    <col min="8201" max="8201" width="34" style="18" customWidth="1"/>
    <col min="8202" max="8202" width="21" style="18" customWidth="1"/>
    <col min="8203" max="8203" width="26.7109375" style="18" customWidth="1"/>
    <col min="8204" max="8204" width="30" style="18" customWidth="1"/>
    <col min="8205" max="8205" width="33.5703125" style="18" customWidth="1"/>
    <col min="8206" max="8206" width="1.5703125" style="18" customWidth="1"/>
    <col min="8207" max="8207" width="20.28515625" style="18" customWidth="1"/>
    <col min="8208" max="8208" width="20.140625" style="18" customWidth="1"/>
    <col min="8209" max="8209" width="17" style="18" customWidth="1"/>
    <col min="8210" max="8210" width="17.28515625" style="18" customWidth="1"/>
    <col min="8211" max="8211" width="29.140625" style="18" customWidth="1"/>
    <col min="8212" max="8212" width="24.7109375" style="18" customWidth="1"/>
    <col min="8213" max="8213" width="24.140625" style="18" customWidth="1"/>
    <col min="8214" max="8214" width="1.5703125" style="18" customWidth="1"/>
    <col min="8215" max="8215" width="21.28515625" style="18" customWidth="1"/>
    <col min="8216" max="8216" width="18.7109375" style="18" customWidth="1"/>
    <col min="8217" max="8217" width="29.5703125" style="18" customWidth="1"/>
    <col min="8218" max="8218" width="23" style="18" customWidth="1"/>
    <col min="8219" max="8219" width="25.85546875" style="18" customWidth="1"/>
    <col min="8220" max="8220" width="36" style="18" customWidth="1"/>
    <col min="8221" max="8221" width="25.140625" style="18" customWidth="1"/>
    <col min="8222" max="8222" width="44" style="18" customWidth="1"/>
    <col min="8223" max="8223" width="42.42578125" style="18" customWidth="1"/>
    <col min="8224" max="8447" width="10.85546875" style="18"/>
    <col min="8448" max="8448" width="13.85546875" style="18" customWidth="1"/>
    <col min="8449" max="8449" width="30.28515625" style="18" customWidth="1"/>
    <col min="8450" max="8450" width="34.42578125" style="18" customWidth="1"/>
    <col min="8451" max="8451" width="32.7109375" style="18" customWidth="1"/>
    <col min="8452" max="8452" width="40.85546875" style="18" customWidth="1"/>
    <col min="8453" max="8453" width="27.5703125" style="18" customWidth="1"/>
    <col min="8454" max="8454" width="25.42578125" style="18" customWidth="1"/>
    <col min="8455" max="8455" width="25.7109375" style="18" customWidth="1"/>
    <col min="8456" max="8456" width="22.28515625" style="18" customWidth="1"/>
    <col min="8457" max="8457" width="34" style="18" customWidth="1"/>
    <col min="8458" max="8458" width="21" style="18" customWidth="1"/>
    <col min="8459" max="8459" width="26.7109375" style="18" customWidth="1"/>
    <col min="8460" max="8460" width="30" style="18" customWidth="1"/>
    <col min="8461" max="8461" width="33.5703125" style="18" customWidth="1"/>
    <col min="8462" max="8462" width="1.5703125" style="18" customWidth="1"/>
    <col min="8463" max="8463" width="20.28515625" style="18" customWidth="1"/>
    <col min="8464" max="8464" width="20.140625" style="18" customWidth="1"/>
    <col min="8465" max="8465" width="17" style="18" customWidth="1"/>
    <col min="8466" max="8466" width="17.28515625" style="18" customWidth="1"/>
    <col min="8467" max="8467" width="29.140625" style="18" customWidth="1"/>
    <col min="8468" max="8468" width="24.7109375" style="18" customWidth="1"/>
    <col min="8469" max="8469" width="24.140625" style="18" customWidth="1"/>
    <col min="8470" max="8470" width="1.5703125" style="18" customWidth="1"/>
    <col min="8471" max="8471" width="21.28515625" style="18" customWidth="1"/>
    <col min="8472" max="8472" width="18.7109375" style="18" customWidth="1"/>
    <col min="8473" max="8473" width="29.5703125" style="18" customWidth="1"/>
    <col min="8474" max="8474" width="23" style="18" customWidth="1"/>
    <col min="8475" max="8475" width="25.85546875" style="18" customWidth="1"/>
    <col min="8476" max="8476" width="36" style="18" customWidth="1"/>
    <col min="8477" max="8477" width="25.140625" style="18" customWidth="1"/>
    <col min="8478" max="8478" width="44" style="18" customWidth="1"/>
    <col min="8479" max="8479" width="42.42578125" style="18" customWidth="1"/>
    <col min="8480" max="8703" width="10.85546875" style="18"/>
    <col min="8704" max="8704" width="13.85546875" style="18" customWidth="1"/>
    <col min="8705" max="8705" width="30.28515625" style="18" customWidth="1"/>
    <col min="8706" max="8706" width="34.42578125" style="18" customWidth="1"/>
    <col min="8707" max="8707" width="32.7109375" style="18" customWidth="1"/>
    <col min="8708" max="8708" width="40.85546875" style="18" customWidth="1"/>
    <col min="8709" max="8709" width="27.5703125" style="18" customWidth="1"/>
    <col min="8710" max="8710" width="25.42578125" style="18" customWidth="1"/>
    <col min="8711" max="8711" width="25.7109375" style="18" customWidth="1"/>
    <col min="8712" max="8712" width="22.28515625" style="18" customWidth="1"/>
    <col min="8713" max="8713" width="34" style="18" customWidth="1"/>
    <col min="8714" max="8714" width="21" style="18" customWidth="1"/>
    <col min="8715" max="8715" width="26.7109375" style="18" customWidth="1"/>
    <col min="8716" max="8716" width="30" style="18" customWidth="1"/>
    <col min="8717" max="8717" width="33.5703125" style="18" customWidth="1"/>
    <col min="8718" max="8718" width="1.5703125" style="18" customWidth="1"/>
    <col min="8719" max="8719" width="20.28515625" style="18" customWidth="1"/>
    <col min="8720" max="8720" width="20.140625" style="18" customWidth="1"/>
    <col min="8721" max="8721" width="17" style="18" customWidth="1"/>
    <col min="8722" max="8722" width="17.28515625" style="18" customWidth="1"/>
    <col min="8723" max="8723" width="29.140625" style="18" customWidth="1"/>
    <col min="8724" max="8724" width="24.7109375" style="18" customWidth="1"/>
    <col min="8725" max="8725" width="24.140625" style="18" customWidth="1"/>
    <col min="8726" max="8726" width="1.5703125" style="18" customWidth="1"/>
    <col min="8727" max="8727" width="21.28515625" style="18" customWidth="1"/>
    <col min="8728" max="8728" width="18.7109375" style="18" customWidth="1"/>
    <col min="8729" max="8729" width="29.5703125" style="18" customWidth="1"/>
    <col min="8730" max="8730" width="23" style="18" customWidth="1"/>
    <col min="8731" max="8731" width="25.85546875" style="18" customWidth="1"/>
    <col min="8732" max="8732" width="36" style="18" customWidth="1"/>
    <col min="8733" max="8733" width="25.140625" style="18" customWidth="1"/>
    <col min="8734" max="8734" width="44" style="18" customWidth="1"/>
    <col min="8735" max="8735" width="42.42578125" style="18" customWidth="1"/>
    <col min="8736" max="8959" width="10.85546875" style="18"/>
    <col min="8960" max="8960" width="13.85546875" style="18" customWidth="1"/>
    <col min="8961" max="8961" width="30.28515625" style="18" customWidth="1"/>
    <col min="8962" max="8962" width="34.42578125" style="18" customWidth="1"/>
    <col min="8963" max="8963" width="32.7109375" style="18" customWidth="1"/>
    <col min="8964" max="8964" width="40.85546875" style="18" customWidth="1"/>
    <col min="8965" max="8965" width="27.5703125" style="18" customWidth="1"/>
    <col min="8966" max="8966" width="25.42578125" style="18" customWidth="1"/>
    <col min="8967" max="8967" width="25.7109375" style="18" customWidth="1"/>
    <col min="8968" max="8968" width="22.28515625" style="18" customWidth="1"/>
    <col min="8969" max="8969" width="34" style="18" customWidth="1"/>
    <col min="8970" max="8970" width="21" style="18" customWidth="1"/>
    <col min="8971" max="8971" width="26.7109375" style="18" customWidth="1"/>
    <col min="8972" max="8972" width="30" style="18" customWidth="1"/>
    <col min="8973" max="8973" width="33.5703125" style="18" customWidth="1"/>
    <col min="8974" max="8974" width="1.5703125" style="18" customWidth="1"/>
    <col min="8975" max="8975" width="20.28515625" style="18" customWidth="1"/>
    <col min="8976" max="8976" width="20.140625" style="18" customWidth="1"/>
    <col min="8977" max="8977" width="17" style="18" customWidth="1"/>
    <col min="8978" max="8978" width="17.28515625" style="18" customWidth="1"/>
    <col min="8979" max="8979" width="29.140625" style="18" customWidth="1"/>
    <col min="8980" max="8980" width="24.7109375" style="18" customWidth="1"/>
    <col min="8981" max="8981" width="24.140625" style="18" customWidth="1"/>
    <col min="8982" max="8982" width="1.5703125" style="18" customWidth="1"/>
    <col min="8983" max="8983" width="21.28515625" style="18" customWidth="1"/>
    <col min="8984" max="8984" width="18.7109375" style="18" customWidth="1"/>
    <col min="8985" max="8985" width="29.5703125" style="18" customWidth="1"/>
    <col min="8986" max="8986" width="23" style="18" customWidth="1"/>
    <col min="8987" max="8987" width="25.85546875" style="18" customWidth="1"/>
    <col min="8988" max="8988" width="36" style="18" customWidth="1"/>
    <col min="8989" max="8989" width="25.140625" style="18" customWidth="1"/>
    <col min="8990" max="8990" width="44" style="18" customWidth="1"/>
    <col min="8991" max="8991" width="42.42578125" style="18" customWidth="1"/>
    <col min="8992" max="9215" width="10.85546875" style="18"/>
    <col min="9216" max="9216" width="13.85546875" style="18" customWidth="1"/>
    <col min="9217" max="9217" width="30.28515625" style="18" customWidth="1"/>
    <col min="9218" max="9218" width="34.42578125" style="18" customWidth="1"/>
    <col min="9219" max="9219" width="32.7109375" style="18" customWidth="1"/>
    <col min="9220" max="9220" width="40.85546875" style="18" customWidth="1"/>
    <col min="9221" max="9221" width="27.5703125" style="18" customWidth="1"/>
    <col min="9222" max="9222" width="25.42578125" style="18" customWidth="1"/>
    <col min="9223" max="9223" width="25.7109375" style="18" customWidth="1"/>
    <col min="9224" max="9224" width="22.28515625" style="18" customWidth="1"/>
    <col min="9225" max="9225" width="34" style="18" customWidth="1"/>
    <col min="9226" max="9226" width="21" style="18" customWidth="1"/>
    <col min="9227" max="9227" width="26.7109375" style="18" customWidth="1"/>
    <col min="9228" max="9228" width="30" style="18" customWidth="1"/>
    <col min="9229" max="9229" width="33.5703125" style="18" customWidth="1"/>
    <col min="9230" max="9230" width="1.5703125" style="18" customWidth="1"/>
    <col min="9231" max="9231" width="20.28515625" style="18" customWidth="1"/>
    <col min="9232" max="9232" width="20.140625" style="18" customWidth="1"/>
    <col min="9233" max="9233" width="17" style="18" customWidth="1"/>
    <col min="9234" max="9234" width="17.28515625" style="18" customWidth="1"/>
    <col min="9235" max="9235" width="29.140625" style="18" customWidth="1"/>
    <col min="9236" max="9236" width="24.7109375" style="18" customWidth="1"/>
    <col min="9237" max="9237" width="24.140625" style="18" customWidth="1"/>
    <col min="9238" max="9238" width="1.5703125" style="18" customWidth="1"/>
    <col min="9239" max="9239" width="21.28515625" style="18" customWidth="1"/>
    <col min="9240" max="9240" width="18.7109375" style="18" customWidth="1"/>
    <col min="9241" max="9241" width="29.5703125" style="18" customWidth="1"/>
    <col min="9242" max="9242" width="23" style="18" customWidth="1"/>
    <col min="9243" max="9243" width="25.85546875" style="18" customWidth="1"/>
    <col min="9244" max="9244" width="36" style="18" customWidth="1"/>
    <col min="9245" max="9245" width="25.140625" style="18" customWidth="1"/>
    <col min="9246" max="9246" width="44" style="18" customWidth="1"/>
    <col min="9247" max="9247" width="42.42578125" style="18" customWidth="1"/>
    <col min="9248" max="9471" width="10.85546875" style="18"/>
    <col min="9472" max="9472" width="13.85546875" style="18" customWidth="1"/>
    <col min="9473" max="9473" width="30.28515625" style="18" customWidth="1"/>
    <col min="9474" max="9474" width="34.42578125" style="18" customWidth="1"/>
    <col min="9475" max="9475" width="32.7109375" style="18" customWidth="1"/>
    <col min="9476" max="9476" width="40.85546875" style="18" customWidth="1"/>
    <col min="9477" max="9477" width="27.5703125" style="18" customWidth="1"/>
    <col min="9478" max="9478" width="25.42578125" style="18" customWidth="1"/>
    <col min="9479" max="9479" width="25.7109375" style="18" customWidth="1"/>
    <col min="9480" max="9480" width="22.28515625" style="18" customWidth="1"/>
    <col min="9481" max="9481" width="34" style="18" customWidth="1"/>
    <col min="9482" max="9482" width="21" style="18" customWidth="1"/>
    <col min="9483" max="9483" width="26.7109375" style="18" customWidth="1"/>
    <col min="9484" max="9484" width="30" style="18" customWidth="1"/>
    <col min="9485" max="9485" width="33.5703125" style="18" customWidth="1"/>
    <col min="9486" max="9486" width="1.5703125" style="18" customWidth="1"/>
    <col min="9487" max="9487" width="20.28515625" style="18" customWidth="1"/>
    <col min="9488" max="9488" width="20.140625" style="18" customWidth="1"/>
    <col min="9489" max="9489" width="17" style="18" customWidth="1"/>
    <col min="9490" max="9490" width="17.28515625" style="18" customWidth="1"/>
    <col min="9491" max="9491" width="29.140625" style="18" customWidth="1"/>
    <col min="9492" max="9492" width="24.7109375" style="18" customWidth="1"/>
    <col min="9493" max="9493" width="24.140625" style="18" customWidth="1"/>
    <col min="9494" max="9494" width="1.5703125" style="18" customWidth="1"/>
    <col min="9495" max="9495" width="21.28515625" style="18" customWidth="1"/>
    <col min="9496" max="9496" width="18.7109375" style="18" customWidth="1"/>
    <col min="9497" max="9497" width="29.5703125" style="18" customWidth="1"/>
    <col min="9498" max="9498" width="23" style="18" customWidth="1"/>
    <col min="9499" max="9499" width="25.85546875" style="18" customWidth="1"/>
    <col min="9500" max="9500" width="36" style="18" customWidth="1"/>
    <col min="9501" max="9501" width="25.140625" style="18" customWidth="1"/>
    <col min="9502" max="9502" width="44" style="18" customWidth="1"/>
    <col min="9503" max="9503" width="42.42578125" style="18" customWidth="1"/>
    <col min="9504" max="9727" width="10.85546875" style="18"/>
    <col min="9728" max="9728" width="13.85546875" style="18" customWidth="1"/>
    <col min="9729" max="9729" width="30.28515625" style="18" customWidth="1"/>
    <col min="9730" max="9730" width="34.42578125" style="18" customWidth="1"/>
    <col min="9731" max="9731" width="32.7109375" style="18" customWidth="1"/>
    <col min="9732" max="9732" width="40.85546875" style="18" customWidth="1"/>
    <col min="9733" max="9733" width="27.5703125" style="18" customWidth="1"/>
    <col min="9734" max="9734" width="25.42578125" style="18" customWidth="1"/>
    <col min="9735" max="9735" width="25.7109375" style="18" customWidth="1"/>
    <col min="9736" max="9736" width="22.28515625" style="18" customWidth="1"/>
    <col min="9737" max="9737" width="34" style="18" customWidth="1"/>
    <col min="9738" max="9738" width="21" style="18" customWidth="1"/>
    <col min="9739" max="9739" width="26.7109375" style="18" customWidth="1"/>
    <col min="9740" max="9740" width="30" style="18" customWidth="1"/>
    <col min="9741" max="9741" width="33.5703125" style="18" customWidth="1"/>
    <col min="9742" max="9742" width="1.5703125" style="18" customWidth="1"/>
    <col min="9743" max="9743" width="20.28515625" style="18" customWidth="1"/>
    <col min="9744" max="9744" width="20.140625" style="18" customWidth="1"/>
    <col min="9745" max="9745" width="17" style="18" customWidth="1"/>
    <col min="9746" max="9746" width="17.28515625" style="18" customWidth="1"/>
    <col min="9747" max="9747" width="29.140625" style="18" customWidth="1"/>
    <col min="9748" max="9748" width="24.7109375" style="18" customWidth="1"/>
    <col min="9749" max="9749" width="24.140625" style="18" customWidth="1"/>
    <col min="9750" max="9750" width="1.5703125" style="18" customWidth="1"/>
    <col min="9751" max="9751" width="21.28515625" style="18" customWidth="1"/>
    <col min="9752" max="9752" width="18.7109375" style="18" customWidth="1"/>
    <col min="9753" max="9753" width="29.5703125" style="18" customWidth="1"/>
    <col min="9754" max="9754" width="23" style="18" customWidth="1"/>
    <col min="9755" max="9755" width="25.85546875" style="18" customWidth="1"/>
    <col min="9756" max="9756" width="36" style="18" customWidth="1"/>
    <col min="9757" max="9757" width="25.140625" style="18" customWidth="1"/>
    <col min="9758" max="9758" width="44" style="18" customWidth="1"/>
    <col min="9759" max="9759" width="42.42578125" style="18" customWidth="1"/>
    <col min="9760" max="9983" width="10.85546875" style="18"/>
    <col min="9984" max="9984" width="13.85546875" style="18" customWidth="1"/>
    <col min="9985" max="9985" width="30.28515625" style="18" customWidth="1"/>
    <col min="9986" max="9986" width="34.42578125" style="18" customWidth="1"/>
    <col min="9987" max="9987" width="32.7109375" style="18" customWidth="1"/>
    <col min="9988" max="9988" width="40.85546875" style="18" customWidth="1"/>
    <col min="9989" max="9989" width="27.5703125" style="18" customWidth="1"/>
    <col min="9990" max="9990" width="25.42578125" style="18" customWidth="1"/>
    <col min="9991" max="9991" width="25.7109375" style="18" customWidth="1"/>
    <col min="9992" max="9992" width="22.28515625" style="18" customWidth="1"/>
    <col min="9993" max="9993" width="34" style="18" customWidth="1"/>
    <col min="9994" max="9994" width="21" style="18" customWidth="1"/>
    <col min="9995" max="9995" width="26.7109375" style="18" customWidth="1"/>
    <col min="9996" max="9996" width="30" style="18" customWidth="1"/>
    <col min="9997" max="9997" width="33.5703125" style="18" customWidth="1"/>
    <col min="9998" max="9998" width="1.5703125" style="18" customWidth="1"/>
    <col min="9999" max="9999" width="20.28515625" style="18" customWidth="1"/>
    <col min="10000" max="10000" width="20.140625" style="18" customWidth="1"/>
    <col min="10001" max="10001" width="17" style="18" customWidth="1"/>
    <col min="10002" max="10002" width="17.28515625" style="18" customWidth="1"/>
    <col min="10003" max="10003" width="29.140625" style="18" customWidth="1"/>
    <col min="10004" max="10004" width="24.7109375" style="18" customWidth="1"/>
    <col min="10005" max="10005" width="24.140625" style="18" customWidth="1"/>
    <col min="10006" max="10006" width="1.5703125" style="18" customWidth="1"/>
    <col min="10007" max="10007" width="21.28515625" style="18" customWidth="1"/>
    <col min="10008" max="10008" width="18.7109375" style="18" customWidth="1"/>
    <col min="10009" max="10009" width="29.5703125" style="18" customWidth="1"/>
    <col min="10010" max="10010" width="23" style="18" customWidth="1"/>
    <col min="10011" max="10011" width="25.85546875" style="18" customWidth="1"/>
    <col min="10012" max="10012" width="36" style="18" customWidth="1"/>
    <col min="10013" max="10013" width="25.140625" style="18" customWidth="1"/>
    <col min="10014" max="10014" width="44" style="18" customWidth="1"/>
    <col min="10015" max="10015" width="42.42578125" style="18" customWidth="1"/>
    <col min="10016" max="10239" width="10.85546875" style="18"/>
    <col min="10240" max="10240" width="13.85546875" style="18" customWidth="1"/>
    <col min="10241" max="10241" width="30.28515625" style="18" customWidth="1"/>
    <col min="10242" max="10242" width="34.42578125" style="18" customWidth="1"/>
    <col min="10243" max="10243" width="32.7109375" style="18" customWidth="1"/>
    <col min="10244" max="10244" width="40.85546875" style="18" customWidth="1"/>
    <col min="10245" max="10245" width="27.5703125" style="18" customWidth="1"/>
    <col min="10246" max="10246" width="25.42578125" style="18" customWidth="1"/>
    <col min="10247" max="10247" width="25.7109375" style="18" customWidth="1"/>
    <col min="10248" max="10248" width="22.28515625" style="18" customWidth="1"/>
    <col min="10249" max="10249" width="34" style="18" customWidth="1"/>
    <col min="10250" max="10250" width="21" style="18" customWidth="1"/>
    <col min="10251" max="10251" width="26.7109375" style="18" customWidth="1"/>
    <col min="10252" max="10252" width="30" style="18" customWidth="1"/>
    <col min="10253" max="10253" width="33.5703125" style="18" customWidth="1"/>
    <col min="10254" max="10254" width="1.5703125" style="18" customWidth="1"/>
    <col min="10255" max="10255" width="20.28515625" style="18" customWidth="1"/>
    <col min="10256" max="10256" width="20.140625" style="18" customWidth="1"/>
    <col min="10257" max="10257" width="17" style="18" customWidth="1"/>
    <col min="10258" max="10258" width="17.28515625" style="18" customWidth="1"/>
    <col min="10259" max="10259" width="29.140625" style="18" customWidth="1"/>
    <col min="10260" max="10260" width="24.7109375" style="18" customWidth="1"/>
    <col min="10261" max="10261" width="24.140625" style="18" customWidth="1"/>
    <col min="10262" max="10262" width="1.5703125" style="18" customWidth="1"/>
    <col min="10263" max="10263" width="21.28515625" style="18" customWidth="1"/>
    <col min="10264" max="10264" width="18.7109375" style="18" customWidth="1"/>
    <col min="10265" max="10265" width="29.5703125" style="18" customWidth="1"/>
    <col min="10266" max="10266" width="23" style="18" customWidth="1"/>
    <col min="10267" max="10267" width="25.85546875" style="18" customWidth="1"/>
    <col min="10268" max="10268" width="36" style="18" customWidth="1"/>
    <col min="10269" max="10269" width="25.140625" style="18" customWidth="1"/>
    <col min="10270" max="10270" width="44" style="18" customWidth="1"/>
    <col min="10271" max="10271" width="42.42578125" style="18" customWidth="1"/>
    <col min="10272" max="10495" width="10.85546875" style="18"/>
    <col min="10496" max="10496" width="13.85546875" style="18" customWidth="1"/>
    <col min="10497" max="10497" width="30.28515625" style="18" customWidth="1"/>
    <col min="10498" max="10498" width="34.42578125" style="18" customWidth="1"/>
    <col min="10499" max="10499" width="32.7109375" style="18" customWidth="1"/>
    <col min="10500" max="10500" width="40.85546875" style="18" customWidth="1"/>
    <col min="10501" max="10501" width="27.5703125" style="18" customWidth="1"/>
    <col min="10502" max="10502" width="25.42578125" style="18" customWidth="1"/>
    <col min="10503" max="10503" width="25.7109375" style="18" customWidth="1"/>
    <col min="10504" max="10504" width="22.28515625" style="18" customWidth="1"/>
    <col min="10505" max="10505" width="34" style="18" customWidth="1"/>
    <col min="10506" max="10506" width="21" style="18" customWidth="1"/>
    <col min="10507" max="10507" width="26.7109375" style="18" customWidth="1"/>
    <col min="10508" max="10508" width="30" style="18" customWidth="1"/>
    <col min="10509" max="10509" width="33.5703125" style="18" customWidth="1"/>
    <col min="10510" max="10510" width="1.5703125" style="18" customWidth="1"/>
    <col min="10511" max="10511" width="20.28515625" style="18" customWidth="1"/>
    <col min="10512" max="10512" width="20.140625" style="18" customWidth="1"/>
    <col min="10513" max="10513" width="17" style="18" customWidth="1"/>
    <col min="10514" max="10514" width="17.28515625" style="18" customWidth="1"/>
    <col min="10515" max="10515" width="29.140625" style="18" customWidth="1"/>
    <col min="10516" max="10516" width="24.7109375" style="18" customWidth="1"/>
    <col min="10517" max="10517" width="24.140625" style="18" customWidth="1"/>
    <col min="10518" max="10518" width="1.5703125" style="18" customWidth="1"/>
    <col min="10519" max="10519" width="21.28515625" style="18" customWidth="1"/>
    <col min="10520" max="10520" width="18.7109375" style="18" customWidth="1"/>
    <col min="10521" max="10521" width="29.5703125" style="18" customWidth="1"/>
    <col min="10522" max="10522" width="23" style="18" customWidth="1"/>
    <col min="10523" max="10523" width="25.85546875" style="18" customWidth="1"/>
    <col min="10524" max="10524" width="36" style="18" customWidth="1"/>
    <col min="10525" max="10525" width="25.140625" style="18" customWidth="1"/>
    <col min="10526" max="10526" width="44" style="18" customWidth="1"/>
    <col min="10527" max="10527" width="42.42578125" style="18" customWidth="1"/>
    <col min="10528" max="10751" width="10.85546875" style="18"/>
    <col min="10752" max="10752" width="13.85546875" style="18" customWidth="1"/>
    <col min="10753" max="10753" width="30.28515625" style="18" customWidth="1"/>
    <col min="10754" max="10754" width="34.42578125" style="18" customWidth="1"/>
    <col min="10755" max="10755" width="32.7109375" style="18" customWidth="1"/>
    <col min="10756" max="10756" width="40.85546875" style="18" customWidth="1"/>
    <col min="10757" max="10757" width="27.5703125" style="18" customWidth="1"/>
    <col min="10758" max="10758" width="25.42578125" style="18" customWidth="1"/>
    <col min="10759" max="10759" width="25.7109375" style="18" customWidth="1"/>
    <col min="10760" max="10760" width="22.28515625" style="18" customWidth="1"/>
    <col min="10761" max="10761" width="34" style="18" customWidth="1"/>
    <col min="10762" max="10762" width="21" style="18" customWidth="1"/>
    <col min="10763" max="10763" width="26.7109375" style="18" customWidth="1"/>
    <col min="10764" max="10764" width="30" style="18" customWidth="1"/>
    <col min="10765" max="10765" width="33.5703125" style="18" customWidth="1"/>
    <col min="10766" max="10766" width="1.5703125" style="18" customWidth="1"/>
    <col min="10767" max="10767" width="20.28515625" style="18" customWidth="1"/>
    <col min="10768" max="10768" width="20.140625" style="18" customWidth="1"/>
    <col min="10769" max="10769" width="17" style="18" customWidth="1"/>
    <col min="10770" max="10770" width="17.28515625" style="18" customWidth="1"/>
    <col min="10771" max="10771" width="29.140625" style="18" customWidth="1"/>
    <col min="10772" max="10772" width="24.7109375" style="18" customWidth="1"/>
    <col min="10773" max="10773" width="24.140625" style="18" customWidth="1"/>
    <col min="10774" max="10774" width="1.5703125" style="18" customWidth="1"/>
    <col min="10775" max="10775" width="21.28515625" style="18" customWidth="1"/>
    <col min="10776" max="10776" width="18.7109375" style="18" customWidth="1"/>
    <col min="10777" max="10777" width="29.5703125" style="18" customWidth="1"/>
    <col min="10778" max="10778" width="23" style="18" customWidth="1"/>
    <col min="10779" max="10779" width="25.85546875" style="18" customWidth="1"/>
    <col min="10780" max="10780" width="36" style="18" customWidth="1"/>
    <col min="10781" max="10781" width="25.140625" style="18" customWidth="1"/>
    <col min="10782" max="10782" width="44" style="18" customWidth="1"/>
    <col min="10783" max="10783" width="42.42578125" style="18" customWidth="1"/>
    <col min="10784" max="11007" width="10.85546875" style="18"/>
    <col min="11008" max="11008" width="13.85546875" style="18" customWidth="1"/>
    <col min="11009" max="11009" width="30.28515625" style="18" customWidth="1"/>
    <col min="11010" max="11010" width="34.42578125" style="18" customWidth="1"/>
    <col min="11011" max="11011" width="32.7109375" style="18" customWidth="1"/>
    <col min="11012" max="11012" width="40.85546875" style="18" customWidth="1"/>
    <col min="11013" max="11013" width="27.5703125" style="18" customWidth="1"/>
    <col min="11014" max="11014" width="25.42578125" style="18" customWidth="1"/>
    <col min="11015" max="11015" width="25.7109375" style="18" customWidth="1"/>
    <col min="11016" max="11016" width="22.28515625" style="18" customWidth="1"/>
    <col min="11017" max="11017" width="34" style="18" customWidth="1"/>
    <col min="11018" max="11018" width="21" style="18" customWidth="1"/>
    <col min="11019" max="11019" width="26.7109375" style="18" customWidth="1"/>
    <col min="11020" max="11020" width="30" style="18" customWidth="1"/>
    <col min="11021" max="11021" width="33.5703125" style="18" customWidth="1"/>
    <col min="11022" max="11022" width="1.5703125" style="18" customWidth="1"/>
    <col min="11023" max="11023" width="20.28515625" style="18" customWidth="1"/>
    <col min="11024" max="11024" width="20.140625" style="18" customWidth="1"/>
    <col min="11025" max="11025" width="17" style="18" customWidth="1"/>
    <col min="11026" max="11026" width="17.28515625" style="18" customWidth="1"/>
    <col min="11027" max="11027" width="29.140625" style="18" customWidth="1"/>
    <col min="11028" max="11028" width="24.7109375" style="18" customWidth="1"/>
    <col min="11029" max="11029" width="24.140625" style="18" customWidth="1"/>
    <col min="11030" max="11030" width="1.5703125" style="18" customWidth="1"/>
    <col min="11031" max="11031" width="21.28515625" style="18" customWidth="1"/>
    <col min="11032" max="11032" width="18.7109375" style="18" customWidth="1"/>
    <col min="11033" max="11033" width="29.5703125" style="18" customWidth="1"/>
    <col min="11034" max="11034" width="23" style="18" customWidth="1"/>
    <col min="11035" max="11035" width="25.85546875" style="18" customWidth="1"/>
    <col min="11036" max="11036" width="36" style="18" customWidth="1"/>
    <col min="11037" max="11037" width="25.140625" style="18" customWidth="1"/>
    <col min="11038" max="11038" width="44" style="18" customWidth="1"/>
    <col min="11039" max="11039" width="42.42578125" style="18" customWidth="1"/>
    <col min="11040" max="11263" width="10.85546875" style="18"/>
    <col min="11264" max="11264" width="13.85546875" style="18" customWidth="1"/>
    <col min="11265" max="11265" width="30.28515625" style="18" customWidth="1"/>
    <col min="11266" max="11266" width="34.42578125" style="18" customWidth="1"/>
    <col min="11267" max="11267" width="32.7109375" style="18" customWidth="1"/>
    <col min="11268" max="11268" width="40.85546875" style="18" customWidth="1"/>
    <col min="11269" max="11269" width="27.5703125" style="18" customWidth="1"/>
    <col min="11270" max="11270" width="25.42578125" style="18" customWidth="1"/>
    <col min="11271" max="11271" width="25.7109375" style="18" customWidth="1"/>
    <col min="11272" max="11272" width="22.28515625" style="18" customWidth="1"/>
    <col min="11273" max="11273" width="34" style="18" customWidth="1"/>
    <col min="11274" max="11274" width="21" style="18" customWidth="1"/>
    <col min="11275" max="11275" width="26.7109375" style="18" customWidth="1"/>
    <col min="11276" max="11276" width="30" style="18" customWidth="1"/>
    <col min="11277" max="11277" width="33.5703125" style="18" customWidth="1"/>
    <col min="11278" max="11278" width="1.5703125" style="18" customWidth="1"/>
    <col min="11279" max="11279" width="20.28515625" style="18" customWidth="1"/>
    <col min="11280" max="11280" width="20.140625" style="18" customWidth="1"/>
    <col min="11281" max="11281" width="17" style="18" customWidth="1"/>
    <col min="11282" max="11282" width="17.28515625" style="18" customWidth="1"/>
    <col min="11283" max="11283" width="29.140625" style="18" customWidth="1"/>
    <col min="11284" max="11284" width="24.7109375" style="18" customWidth="1"/>
    <col min="11285" max="11285" width="24.140625" style="18" customWidth="1"/>
    <col min="11286" max="11286" width="1.5703125" style="18" customWidth="1"/>
    <col min="11287" max="11287" width="21.28515625" style="18" customWidth="1"/>
    <col min="11288" max="11288" width="18.7109375" style="18" customWidth="1"/>
    <col min="11289" max="11289" width="29.5703125" style="18" customWidth="1"/>
    <col min="11290" max="11290" width="23" style="18" customWidth="1"/>
    <col min="11291" max="11291" width="25.85546875" style="18" customWidth="1"/>
    <col min="11292" max="11292" width="36" style="18" customWidth="1"/>
    <col min="11293" max="11293" width="25.140625" style="18" customWidth="1"/>
    <col min="11294" max="11294" width="44" style="18" customWidth="1"/>
    <col min="11295" max="11295" width="42.42578125" style="18" customWidth="1"/>
    <col min="11296" max="11519" width="10.85546875" style="18"/>
    <col min="11520" max="11520" width="13.85546875" style="18" customWidth="1"/>
    <col min="11521" max="11521" width="30.28515625" style="18" customWidth="1"/>
    <col min="11522" max="11522" width="34.42578125" style="18" customWidth="1"/>
    <col min="11523" max="11523" width="32.7109375" style="18" customWidth="1"/>
    <col min="11524" max="11524" width="40.85546875" style="18" customWidth="1"/>
    <col min="11525" max="11525" width="27.5703125" style="18" customWidth="1"/>
    <col min="11526" max="11526" width="25.42578125" style="18" customWidth="1"/>
    <col min="11527" max="11527" width="25.7109375" style="18" customWidth="1"/>
    <col min="11528" max="11528" width="22.28515625" style="18" customWidth="1"/>
    <col min="11529" max="11529" width="34" style="18" customWidth="1"/>
    <col min="11530" max="11530" width="21" style="18" customWidth="1"/>
    <col min="11531" max="11531" width="26.7109375" style="18" customWidth="1"/>
    <col min="11532" max="11532" width="30" style="18" customWidth="1"/>
    <col min="11533" max="11533" width="33.5703125" style="18" customWidth="1"/>
    <col min="11534" max="11534" width="1.5703125" style="18" customWidth="1"/>
    <col min="11535" max="11535" width="20.28515625" style="18" customWidth="1"/>
    <col min="11536" max="11536" width="20.140625" style="18" customWidth="1"/>
    <col min="11537" max="11537" width="17" style="18" customWidth="1"/>
    <col min="11538" max="11538" width="17.28515625" style="18" customWidth="1"/>
    <col min="11539" max="11539" width="29.140625" style="18" customWidth="1"/>
    <col min="11540" max="11540" width="24.7109375" style="18" customWidth="1"/>
    <col min="11541" max="11541" width="24.140625" style="18" customWidth="1"/>
    <col min="11542" max="11542" width="1.5703125" style="18" customWidth="1"/>
    <col min="11543" max="11543" width="21.28515625" style="18" customWidth="1"/>
    <col min="11544" max="11544" width="18.7109375" style="18" customWidth="1"/>
    <col min="11545" max="11545" width="29.5703125" style="18" customWidth="1"/>
    <col min="11546" max="11546" width="23" style="18" customWidth="1"/>
    <col min="11547" max="11547" width="25.85546875" style="18" customWidth="1"/>
    <col min="11548" max="11548" width="36" style="18" customWidth="1"/>
    <col min="11549" max="11549" width="25.140625" style="18" customWidth="1"/>
    <col min="11550" max="11550" width="44" style="18" customWidth="1"/>
    <col min="11551" max="11551" width="42.42578125" style="18" customWidth="1"/>
    <col min="11552" max="11775" width="10.85546875" style="18"/>
    <col min="11776" max="11776" width="13.85546875" style="18" customWidth="1"/>
    <col min="11777" max="11777" width="30.28515625" style="18" customWidth="1"/>
    <col min="11778" max="11778" width="34.42578125" style="18" customWidth="1"/>
    <col min="11779" max="11779" width="32.7109375" style="18" customWidth="1"/>
    <col min="11780" max="11780" width="40.85546875" style="18" customWidth="1"/>
    <col min="11781" max="11781" width="27.5703125" style="18" customWidth="1"/>
    <col min="11782" max="11782" width="25.42578125" style="18" customWidth="1"/>
    <col min="11783" max="11783" width="25.7109375" style="18" customWidth="1"/>
    <col min="11784" max="11784" width="22.28515625" style="18" customWidth="1"/>
    <col min="11785" max="11785" width="34" style="18" customWidth="1"/>
    <col min="11786" max="11786" width="21" style="18" customWidth="1"/>
    <col min="11787" max="11787" width="26.7109375" style="18" customWidth="1"/>
    <col min="11788" max="11788" width="30" style="18" customWidth="1"/>
    <col min="11789" max="11789" width="33.5703125" style="18" customWidth="1"/>
    <col min="11790" max="11790" width="1.5703125" style="18" customWidth="1"/>
    <col min="11791" max="11791" width="20.28515625" style="18" customWidth="1"/>
    <col min="11792" max="11792" width="20.140625" style="18" customWidth="1"/>
    <col min="11793" max="11793" width="17" style="18" customWidth="1"/>
    <col min="11794" max="11794" width="17.28515625" style="18" customWidth="1"/>
    <col min="11795" max="11795" width="29.140625" style="18" customWidth="1"/>
    <col min="11796" max="11796" width="24.7109375" style="18" customWidth="1"/>
    <col min="11797" max="11797" width="24.140625" style="18" customWidth="1"/>
    <col min="11798" max="11798" width="1.5703125" style="18" customWidth="1"/>
    <col min="11799" max="11799" width="21.28515625" style="18" customWidth="1"/>
    <col min="11800" max="11800" width="18.7109375" style="18" customWidth="1"/>
    <col min="11801" max="11801" width="29.5703125" style="18" customWidth="1"/>
    <col min="11802" max="11802" width="23" style="18" customWidth="1"/>
    <col min="11803" max="11803" width="25.85546875" style="18" customWidth="1"/>
    <col min="11804" max="11804" width="36" style="18" customWidth="1"/>
    <col min="11805" max="11805" width="25.140625" style="18" customWidth="1"/>
    <col min="11806" max="11806" width="44" style="18" customWidth="1"/>
    <col min="11807" max="11807" width="42.42578125" style="18" customWidth="1"/>
    <col min="11808" max="12031" width="10.85546875" style="18"/>
    <col min="12032" max="12032" width="13.85546875" style="18" customWidth="1"/>
    <col min="12033" max="12033" width="30.28515625" style="18" customWidth="1"/>
    <col min="12034" max="12034" width="34.42578125" style="18" customWidth="1"/>
    <col min="12035" max="12035" width="32.7109375" style="18" customWidth="1"/>
    <col min="12036" max="12036" width="40.85546875" style="18" customWidth="1"/>
    <col min="12037" max="12037" width="27.5703125" style="18" customWidth="1"/>
    <col min="12038" max="12038" width="25.42578125" style="18" customWidth="1"/>
    <col min="12039" max="12039" width="25.7109375" style="18" customWidth="1"/>
    <col min="12040" max="12040" width="22.28515625" style="18" customWidth="1"/>
    <col min="12041" max="12041" width="34" style="18" customWidth="1"/>
    <col min="12042" max="12042" width="21" style="18" customWidth="1"/>
    <col min="12043" max="12043" width="26.7109375" style="18" customWidth="1"/>
    <col min="12044" max="12044" width="30" style="18" customWidth="1"/>
    <col min="12045" max="12045" width="33.5703125" style="18" customWidth="1"/>
    <col min="12046" max="12046" width="1.5703125" style="18" customWidth="1"/>
    <col min="12047" max="12047" width="20.28515625" style="18" customWidth="1"/>
    <col min="12048" max="12048" width="20.140625" style="18" customWidth="1"/>
    <col min="12049" max="12049" width="17" style="18" customWidth="1"/>
    <col min="12050" max="12050" width="17.28515625" style="18" customWidth="1"/>
    <col min="12051" max="12051" width="29.140625" style="18" customWidth="1"/>
    <col min="12052" max="12052" width="24.7109375" style="18" customWidth="1"/>
    <col min="12053" max="12053" width="24.140625" style="18" customWidth="1"/>
    <col min="12054" max="12054" width="1.5703125" style="18" customWidth="1"/>
    <col min="12055" max="12055" width="21.28515625" style="18" customWidth="1"/>
    <col min="12056" max="12056" width="18.7109375" style="18" customWidth="1"/>
    <col min="12057" max="12057" width="29.5703125" style="18" customWidth="1"/>
    <col min="12058" max="12058" width="23" style="18" customWidth="1"/>
    <col min="12059" max="12059" width="25.85546875" style="18" customWidth="1"/>
    <col min="12060" max="12060" width="36" style="18" customWidth="1"/>
    <col min="12061" max="12061" width="25.140625" style="18" customWidth="1"/>
    <col min="12062" max="12062" width="44" style="18" customWidth="1"/>
    <col min="12063" max="12063" width="42.42578125" style="18" customWidth="1"/>
    <col min="12064" max="12287" width="10.85546875" style="18"/>
    <col min="12288" max="12288" width="13.85546875" style="18" customWidth="1"/>
    <col min="12289" max="12289" width="30.28515625" style="18" customWidth="1"/>
    <col min="12290" max="12290" width="34.42578125" style="18" customWidth="1"/>
    <col min="12291" max="12291" width="32.7109375" style="18" customWidth="1"/>
    <col min="12292" max="12292" width="40.85546875" style="18" customWidth="1"/>
    <col min="12293" max="12293" width="27.5703125" style="18" customWidth="1"/>
    <col min="12294" max="12294" width="25.42578125" style="18" customWidth="1"/>
    <col min="12295" max="12295" width="25.7109375" style="18" customWidth="1"/>
    <col min="12296" max="12296" width="22.28515625" style="18" customWidth="1"/>
    <col min="12297" max="12297" width="34" style="18" customWidth="1"/>
    <col min="12298" max="12298" width="21" style="18" customWidth="1"/>
    <col min="12299" max="12299" width="26.7109375" style="18" customWidth="1"/>
    <col min="12300" max="12300" width="30" style="18" customWidth="1"/>
    <col min="12301" max="12301" width="33.5703125" style="18" customWidth="1"/>
    <col min="12302" max="12302" width="1.5703125" style="18" customWidth="1"/>
    <col min="12303" max="12303" width="20.28515625" style="18" customWidth="1"/>
    <col min="12304" max="12304" width="20.140625" style="18" customWidth="1"/>
    <col min="12305" max="12305" width="17" style="18" customWidth="1"/>
    <col min="12306" max="12306" width="17.28515625" style="18" customWidth="1"/>
    <col min="12307" max="12307" width="29.140625" style="18" customWidth="1"/>
    <col min="12308" max="12308" width="24.7109375" style="18" customWidth="1"/>
    <col min="12309" max="12309" width="24.140625" style="18" customWidth="1"/>
    <col min="12310" max="12310" width="1.5703125" style="18" customWidth="1"/>
    <col min="12311" max="12311" width="21.28515625" style="18" customWidth="1"/>
    <col min="12312" max="12312" width="18.7109375" style="18" customWidth="1"/>
    <col min="12313" max="12313" width="29.5703125" style="18" customWidth="1"/>
    <col min="12314" max="12314" width="23" style="18" customWidth="1"/>
    <col min="12315" max="12315" width="25.85546875" style="18" customWidth="1"/>
    <col min="12316" max="12316" width="36" style="18" customWidth="1"/>
    <col min="12317" max="12317" width="25.140625" style="18" customWidth="1"/>
    <col min="12318" max="12318" width="44" style="18" customWidth="1"/>
    <col min="12319" max="12319" width="42.42578125" style="18" customWidth="1"/>
    <col min="12320" max="12543" width="10.85546875" style="18"/>
    <col min="12544" max="12544" width="13.85546875" style="18" customWidth="1"/>
    <col min="12545" max="12545" width="30.28515625" style="18" customWidth="1"/>
    <col min="12546" max="12546" width="34.42578125" style="18" customWidth="1"/>
    <col min="12547" max="12547" width="32.7109375" style="18" customWidth="1"/>
    <col min="12548" max="12548" width="40.85546875" style="18" customWidth="1"/>
    <col min="12549" max="12549" width="27.5703125" style="18" customWidth="1"/>
    <col min="12550" max="12550" width="25.42578125" style="18" customWidth="1"/>
    <col min="12551" max="12551" width="25.7109375" style="18" customWidth="1"/>
    <col min="12552" max="12552" width="22.28515625" style="18" customWidth="1"/>
    <col min="12553" max="12553" width="34" style="18" customWidth="1"/>
    <col min="12554" max="12554" width="21" style="18" customWidth="1"/>
    <col min="12555" max="12555" width="26.7109375" style="18" customWidth="1"/>
    <col min="12556" max="12556" width="30" style="18" customWidth="1"/>
    <col min="12557" max="12557" width="33.5703125" style="18" customWidth="1"/>
    <col min="12558" max="12558" width="1.5703125" style="18" customWidth="1"/>
    <col min="12559" max="12559" width="20.28515625" style="18" customWidth="1"/>
    <col min="12560" max="12560" width="20.140625" style="18" customWidth="1"/>
    <col min="12561" max="12561" width="17" style="18" customWidth="1"/>
    <col min="12562" max="12562" width="17.28515625" style="18" customWidth="1"/>
    <col min="12563" max="12563" width="29.140625" style="18" customWidth="1"/>
    <col min="12564" max="12564" width="24.7109375" style="18" customWidth="1"/>
    <col min="12565" max="12565" width="24.140625" style="18" customWidth="1"/>
    <col min="12566" max="12566" width="1.5703125" style="18" customWidth="1"/>
    <col min="12567" max="12567" width="21.28515625" style="18" customWidth="1"/>
    <col min="12568" max="12568" width="18.7109375" style="18" customWidth="1"/>
    <col min="12569" max="12569" width="29.5703125" style="18" customWidth="1"/>
    <col min="12570" max="12570" width="23" style="18" customWidth="1"/>
    <col min="12571" max="12571" width="25.85546875" style="18" customWidth="1"/>
    <col min="12572" max="12572" width="36" style="18" customWidth="1"/>
    <col min="12573" max="12573" width="25.140625" style="18" customWidth="1"/>
    <col min="12574" max="12574" width="44" style="18" customWidth="1"/>
    <col min="12575" max="12575" width="42.42578125" style="18" customWidth="1"/>
    <col min="12576" max="12799" width="10.85546875" style="18"/>
    <col min="12800" max="12800" width="13.85546875" style="18" customWidth="1"/>
    <col min="12801" max="12801" width="30.28515625" style="18" customWidth="1"/>
    <col min="12802" max="12802" width="34.42578125" style="18" customWidth="1"/>
    <col min="12803" max="12803" width="32.7109375" style="18" customWidth="1"/>
    <col min="12804" max="12804" width="40.85546875" style="18" customWidth="1"/>
    <col min="12805" max="12805" width="27.5703125" style="18" customWidth="1"/>
    <col min="12806" max="12806" width="25.42578125" style="18" customWidth="1"/>
    <col min="12807" max="12807" width="25.7109375" style="18" customWidth="1"/>
    <col min="12808" max="12808" width="22.28515625" style="18" customWidth="1"/>
    <col min="12809" max="12809" width="34" style="18" customWidth="1"/>
    <col min="12810" max="12810" width="21" style="18" customWidth="1"/>
    <col min="12811" max="12811" width="26.7109375" style="18" customWidth="1"/>
    <col min="12812" max="12812" width="30" style="18" customWidth="1"/>
    <col min="12813" max="12813" width="33.5703125" style="18" customWidth="1"/>
    <col min="12814" max="12814" width="1.5703125" style="18" customWidth="1"/>
    <col min="12815" max="12815" width="20.28515625" style="18" customWidth="1"/>
    <col min="12816" max="12816" width="20.140625" style="18" customWidth="1"/>
    <col min="12817" max="12817" width="17" style="18" customWidth="1"/>
    <col min="12818" max="12818" width="17.28515625" style="18" customWidth="1"/>
    <col min="12819" max="12819" width="29.140625" style="18" customWidth="1"/>
    <col min="12820" max="12820" width="24.7109375" style="18" customWidth="1"/>
    <col min="12821" max="12821" width="24.140625" style="18" customWidth="1"/>
    <col min="12822" max="12822" width="1.5703125" style="18" customWidth="1"/>
    <col min="12823" max="12823" width="21.28515625" style="18" customWidth="1"/>
    <col min="12824" max="12824" width="18.7109375" style="18" customWidth="1"/>
    <col min="12825" max="12825" width="29.5703125" style="18" customWidth="1"/>
    <col min="12826" max="12826" width="23" style="18" customWidth="1"/>
    <col min="12827" max="12827" width="25.85546875" style="18" customWidth="1"/>
    <col min="12828" max="12828" width="36" style="18" customWidth="1"/>
    <col min="12829" max="12829" width="25.140625" style="18" customWidth="1"/>
    <col min="12830" max="12830" width="44" style="18" customWidth="1"/>
    <col min="12831" max="12831" width="42.42578125" style="18" customWidth="1"/>
    <col min="12832" max="13055" width="10.85546875" style="18"/>
    <col min="13056" max="13056" width="13.85546875" style="18" customWidth="1"/>
    <col min="13057" max="13057" width="30.28515625" style="18" customWidth="1"/>
    <col min="13058" max="13058" width="34.42578125" style="18" customWidth="1"/>
    <col min="13059" max="13059" width="32.7109375" style="18" customWidth="1"/>
    <col min="13060" max="13060" width="40.85546875" style="18" customWidth="1"/>
    <col min="13061" max="13061" width="27.5703125" style="18" customWidth="1"/>
    <col min="13062" max="13062" width="25.42578125" style="18" customWidth="1"/>
    <col min="13063" max="13063" width="25.7109375" style="18" customWidth="1"/>
    <col min="13064" max="13064" width="22.28515625" style="18" customWidth="1"/>
    <col min="13065" max="13065" width="34" style="18" customWidth="1"/>
    <col min="13066" max="13066" width="21" style="18" customWidth="1"/>
    <col min="13067" max="13067" width="26.7109375" style="18" customWidth="1"/>
    <col min="13068" max="13068" width="30" style="18" customWidth="1"/>
    <col min="13069" max="13069" width="33.5703125" style="18" customWidth="1"/>
    <col min="13070" max="13070" width="1.5703125" style="18" customWidth="1"/>
    <col min="13071" max="13071" width="20.28515625" style="18" customWidth="1"/>
    <col min="13072" max="13072" width="20.140625" style="18" customWidth="1"/>
    <col min="13073" max="13073" width="17" style="18" customWidth="1"/>
    <col min="13074" max="13074" width="17.28515625" style="18" customWidth="1"/>
    <col min="13075" max="13075" width="29.140625" style="18" customWidth="1"/>
    <col min="13076" max="13076" width="24.7109375" style="18" customWidth="1"/>
    <col min="13077" max="13077" width="24.140625" style="18" customWidth="1"/>
    <col min="13078" max="13078" width="1.5703125" style="18" customWidth="1"/>
    <col min="13079" max="13079" width="21.28515625" style="18" customWidth="1"/>
    <col min="13080" max="13080" width="18.7109375" style="18" customWidth="1"/>
    <col min="13081" max="13081" width="29.5703125" style="18" customWidth="1"/>
    <col min="13082" max="13082" width="23" style="18" customWidth="1"/>
    <col min="13083" max="13083" width="25.85546875" style="18" customWidth="1"/>
    <col min="13084" max="13084" width="36" style="18" customWidth="1"/>
    <col min="13085" max="13085" width="25.140625" style="18" customWidth="1"/>
    <col min="13086" max="13086" width="44" style="18" customWidth="1"/>
    <col min="13087" max="13087" width="42.42578125" style="18" customWidth="1"/>
    <col min="13088" max="13311" width="10.85546875" style="18"/>
    <col min="13312" max="13312" width="13.85546875" style="18" customWidth="1"/>
    <col min="13313" max="13313" width="30.28515625" style="18" customWidth="1"/>
    <col min="13314" max="13314" width="34.42578125" style="18" customWidth="1"/>
    <col min="13315" max="13315" width="32.7109375" style="18" customWidth="1"/>
    <col min="13316" max="13316" width="40.85546875" style="18" customWidth="1"/>
    <col min="13317" max="13317" width="27.5703125" style="18" customWidth="1"/>
    <col min="13318" max="13318" width="25.42578125" style="18" customWidth="1"/>
    <col min="13319" max="13319" width="25.7109375" style="18" customWidth="1"/>
    <col min="13320" max="13320" width="22.28515625" style="18" customWidth="1"/>
    <col min="13321" max="13321" width="34" style="18" customWidth="1"/>
    <col min="13322" max="13322" width="21" style="18" customWidth="1"/>
    <col min="13323" max="13323" width="26.7109375" style="18" customWidth="1"/>
    <col min="13324" max="13324" width="30" style="18" customWidth="1"/>
    <col min="13325" max="13325" width="33.5703125" style="18" customWidth="1"/>
    <col min="13326" max="13326" width="1.5703125" style="18" customWidth="1"/>
    <col min="13327" max="13327" width="20.28515625" style="18" customWidth="1"/>
    <col min="13328" max="13328" width="20.140625" style="18" customWidth="1"/>
    <col min="13329" max="13329" width="17" style="18" customWidth="1"/>
    <col min="13330" max="13330" width="17.28515625" style="18" customWidth="1"/>
    <col min="13331" max="13331" width="29.140625" style="18" customWidth="1"/>
    <col min="13332" max="13332" width="24.7109375" style="18" customWidth="1"/>
    <col min="13333" max="13333" width="24.140625" style="18" customWidth="1"/>
    <col min="13334" max="13334" width="1.5703125" style="18" customWidth="1"/>
    <col min="13335" max="13335" width="21.28515625" style="18" customWidth="1"/>
    <col min="13336" max="13336" width="18.7109375" style="18" customWidth="1"/>
    <col min="13337" max="13337" width="29.5703125" style="18" customWidth="1"/>
    <col min="13338" max="13338" width="23" style="18" customWidth="1"/>
    <col min="13339" max="13339" width="25.85546875" style="18" customWidth="1"/>
    <col min="13340" max="13340" width="36" style="18" customWidth="1"/>
    <col min="13341" max="13341" width="25.140625" style="18" customWidth="1"/>
    <col min="13342" max="13342" width="44" style="18" customWidth="1"/>
    <col min="13343" max="13343" width="42.42578125" style="18" customWidth="1"/>
    <col min="13344" max="13567" width="10.85546875" style="18"/>
    <col min="13568" max="13568" width="13.85546875" style="18" customWidth="1"/>
    <col min="13569" max="13569" width="30.28515625" style="18" customWidth="1"/>
    <col min="13570" max="13570" width="34.42578125" style="18" customWidth="1"/>
    <col min="13571" max="13571" width="32.7109375" style="18" customWidth="1"/>
    <col min="13572" max="13572" width="40.85546875" style="18" customWidth="1"/>
    <col min="13573" max="13573" width="27.5703125" style="18" customWidth="1"/>
    <col min="13574" max="13574" width="25.42578125" style="18" customWidth="1"/>
    <col min="13575" max="13575" width="25.7109375" style="18" customWidth="1"/>
    <col min="13576" max="13576" width="22.28515625" style="18" customWidth="1"/>
    <col min="13577" max="13577" width="34" style="18" customWidth="1"/>
    <col min="13578" max="13578" width="21" style="18" customWidth="1"/>
    <col min="13579" max="13579" width="26.7109375" style="18" customWidth="1"/>
    <col min="13580" max="13580" width="30" style="18" customWidth="1"/>
    <col min="13581" max="13581" width="33.5703125" style="18" customWidth="1"/>
    <col min="13582" max="13582" width="1.5703125" style="18" customWidth="1"/>
    <col min="13583" max="13583" width="20.28515625" style="18" customWidth="1"/>
    <col min="13584" max="13584" width="20.140625" style="18" customWidth="1"/>
    <col min="13585" max="13585" width="17" style="18" customWidth="1"/>
    <col min="13586" max="13586" width="17.28515625" style="18" customWidth="1"/>
    <col min="13587" max="13587" width="29.140625" style="18" customWidth="1"/>
    <col min="13588" max="13588" width="24.7109375" style="18" customWidth="1"/>
    <col min="13589" max="13589" width="24.140625" style="18" customWidth="1"/>
    <col min="13590" max="13590" width="1.5703125" style="18" customWidth="1"/>
    <col min="13591" max="13591" width="21.28515625" style="18" customWidth="1"/>
    <col min="13592" max="13592" width="18.7109375" style="18" customWidth="1"/>
    <col min="13593" max="13593" width="29.5703125" style="18" customWidth="1"/>
    <col min="13594" max="13594" width="23" style="18" customWidth="1"/>
    <col min="13595" max="13595" width="25.85546875" style="18" customWidth="1"/>
    <col min="13596" max="13596" width="36" style="18" customWidth="1"/>
    <col min="13597" max="13597" width="25.140625" style="18" customWidth="1"/>
    <col min="13598" max="13598" width="44" style="18" customWidth="1"/>
    <col min="13599" max="13599" width="42.42578125" style="18" customWidth="1"/>
    <col min="13600" max="13823" width="10.85546875" style="18"/>
    <col min="13824" max="13824" width="13.85546875" style="18" customWidth="1"/>
    <col min="13825" max="13825" width="30.28515625" style="18" customWidth="1"/>
    <col min="13826" max="13826" width="34.42578125" style="18" customWidth="1"/>
    <col min="13827" max="13827" width="32.7109375" style="18" customWidth="1"/>
    <col min="13828" max="13828" width="40.85546875" style="18" customWidth="1"/>
    <col min="13829" max="13829" width="27.5703125" style="18" customWidth="1"/>
    <col min="13830" max="13830" width="25.42578125" style="18" customWidth="1"/>
    <col min="13831" max="13831" width="25.7109375" style="18" customWidth="1"/>
    <col min="13832" max="13832" width="22.28515625" style="18" customWidth="1"/>
    <col min="13833" max="13833" width="34" style="18" customWidth="1"/>
    <col min="13834" max="13834" width="21" style="18" customWidth="1"/>
    <col min="13835" max="13835" width="26.7109375" style="18" customWidth="1"/>
    <col min="13836" max="13836" width="30" style="18" customWidth="1"/>
    <col min="13837" max="13837" width="33.5703125" style="18" customWidth="1"/>
    <col min="13838" max="13838" width="1.5703125" style="18" customWidth="1"/>
    <col min="13839" max="13839" width="20.28515625" style="18" customWidth="1"/>
    <col min="13840" max="13840" width="20.140625" style="18" customWidth="1"/>
    <col min="13841" max="13841" width="17" style="18" customWidth="1"/>
    <col min="13842" max="13842" width="17.28515625" style="18" customWidth="1"/>
    <col min="13843" max="13843" width="29.140625" style="18" customWidth="1"/>
    <col min="13844" max="13844" width="24.7109375" style="18" customWidth="1"/>
    <col min="13845" max="13845" width="24.140625" style="18" customWidth="1"/>
    <col min="13846" max="13846" width="1.5703125" style="18" customWidth="1"/>
    <col min="13847" max="13847" width="21.28515625" style="18" customWidth="1"/>
    <col min="13848" max="13848" width="18.7109375" style="18" customWidth="1"/>
    <col min="13849" max="13849" width="29.5703125" style="18" customWidth="1"/>
    <col min="13850" max="13850" width="23" style="18" customWidth="1"/>
    <col min="13851" max="13851" width="25.85546875" style="18" customWidth="1"/>
    <col min="13852" max="13852" width="36" style="18" customWidth="1"/>
    <col min="13853" max="13853" width="25.140625" style="18" customWidth="1"/>
    <col min="13854" max="13854" width="44" style="18" customWidth="1"/>
    <col min="13855" max="13855" width="42.42578125" style="18" customWidth="1"/>
    <col min="13856" max="14079" width="10.85546875" style="18"/>
    <col min="14080" max="14080" width="13.85546875" style="18" customWidth="1"/>
    <col min="14081" max="14081" width="30.28515625" style="18" customWidth="1"/>
    <col min="14082" max="14082" width="34.42578125" style="18" customWidth="1"/>
    <col min="14083" max="14083" width="32.7109375" style="18" customWidth="1"/>
    <col min="14084" max="14084" width="40.85546875" style="18" customWidth="1"/>
    <col min="14085" max="14085" width="27.5703125" style="18" customWidth="1"/>
    <col min="14086" max="14086" width="25.42578125" style="18" customWidth="1"/>
    <col min="14087" max="14087" width="25.7109375" style="18" customWidth="1"/>
    <col min="14088" max="14088" width="22.28515625" style="18" customWidth="1"/>
    <col min="14089" max="14089" width="34" style="18" customWidth="1"/>
    <col min="14090" max="14090" width="21" style="18" customWidth="1"/>
    <col min="14091" max="14091" width="26.7109375" style="18" customWidth="1"/>
    <col min="14092" max="14092" width="30" style="18" customWidth="1"/>
    <col min="14093" max="14093" width="33.5703125" style="18" customWidth="1"/>
    <col min="14094" max="14094" width="1.5703125" style="18" customWidth="1"/>
    <col min="14095" max="14095" width="20.28515625" style="18" customWidth="1"/>
    <col min="14096" max="14096" width="20.140625" style="18" customWidth="1"/>
    <col min="14097" max="14097" width="17" style="18" customWidth="1"/>
    <col min="14098" max="14098" width="17.28515625" style="18" customWidth="1"/>
    <col min="14099" max="14099" width="29.140625" style="18" customWidth="1"/>
    <col min="14100" max="14100" width="24.7109375" style="18" customWidth="1"/>
    <col min="14101" max="14101" width="24.140625" style="18" customWidth="1"/>
    <col min="14102" max="14102" width="1.5703125" style="18" customWidth="1"/>
    <col min="14103" max="14103" width="21.28515625" style="18" customWidth="1"/>
    <col min="14104" max="14104" width="18.7109375" style="18" customWidth="1"/>
    <col min="14105" max="14105" width="29.5703125" style="18" customWidth="1"/>
    <col min="14106" max="14106" width="23" style="18" customWidth="1"/>
    <col min="14107" max="14107" width="25.85546875" style="18" customWidth="1"/>
    <col min="14108" max="14108" width="36" style="18" customWidth="1"/>
    <col min="14109" max="14109" width="25.140625" style="18" customWidth="1"/>
    <col min="14110" max="14110" width="44" style="18" customWidth="1"/>
    <col min="14111" max="14111" width="42.42578125" style="18" customWidth="1"/>
    <col min="14112" max="14335" width="10.85546875" style="18"/>
    <col min="14336" max="14336" width="13.85546875" style="18" customWidth="1"/>
    <col min="14337" max="14337" width="30.28515625" style="18" customWidth="1"/>
    <col min="14338" max="14338" width="34.42578125" style="18" customWidth="1"/>
    <col min="14339" max="14339" width="32.7109375" style="18" customWidth="1"/>
    <col min="14340" max="14340" width="40.85546875" style="18" customWidth="1"/>
    <col min="14341" max="14341" width="27.5703125" style="18" customWidth="1"/>
    <col min="14342" max="14342" width="25.42578125" style="18" customWidth="1"/>
    <col min="14343" max="14343" width="25.7109375" style="18" customWidth="1"/>
    <col min="14344" max="14344" width="22.28515625" style="18" customWidth="1"/>
    <col min="14345" max="14345" width="34" style="18" customWidth="1"/>
    <col min="14346" max="14346" width="21" style="18" customWidth="1"/>
    <col min="14347" max="14347" width="26.7109375" style="18" customWidth="1"/>
    <col min="14348" max="14348" width="30" style="18" customWidth="1"/>
    <col min="14349" max="14349" width="33.5703125" style="18" customWidth="1"/>
    <col min="14350" max="14350" width="1.5703125" style="18" customWidth="1"/>
    <col min="14351" max="14351" width="20.28515625" style="18" customWidth="1"/>
    <col min="14352" max="14352" width="20.140625" style="18" customWidth="1"/>
    <col min="14353" max="14353" width="17" style="18" customWidth="1"/>
    <col min="14354" max="14354" width="17.28515625" style="18" customWidth="1"/>
    <col min="14355" max="14355" width="29.140625" style="18" customWidth="1"/>
    <col min="14356" max="14356" width="24.7109375" style="18" customWidth="1"/>
    <col min="14357" max="14357" width="24.140625" style="18" customWidth="1"/>
    <col min="14358" max="14358" width="1.5703125" style="18" customWidth="1"/>
    <col min="14359" max="14359" width="21.28515625" style="18" customWidth="1"/>
    <col min="14360" max="14360" width="18.7109375" style="18" customWidth="1"/>
    <col min="14361" max="14361" width="29.5703125" style="18" customWidth="1"/>
    <col min="14362" max="14362" width="23" style="18" customWidth="1"/>
    <col min="14363" max="14363" width="25.85546875" style="18" customWidth="1"/>
    <col min="14364" max="14364" width="36" style="18" customWidth="1"/>
    <col min="14365" max="14365" width="25.140625" style="18" customWidth="1"/>
    <col min="14366" max="14366" width="44" style="18" customWidth="1"/>
    <col min="14367" max="14367" width="42.42578125" style="18" customWidth="1"/>
    <col min="14368" max="14591" width="10.85546875" style="18"/>
    <col min="14592" max="14592" width="13.85546875" style="18" customWidth="1"/>
    <col min="14593" max="14593" width="30.28515625" style="18" customWidth="1"/>
    <col min="14594" max="14594" width="34.42578125" style="18" customWidth="1"/>
    <col min="14595" max="14595" width="32.7109375" style="18" customWidth="1"/>
    <col min="14596" max="14596" width="40.85546875" style="18" customWidth="1"/>
    <col min="14597" max="14597" width="27.5703125" style="18" customWidth="1"/>
    <col min="14598" max="14598" width="25.42578125" style="18" customWidth="1"/>
    <col min="14599" max="14599" width="25.7109375" style="18" customWidth="1"/>
    <col min="14600" max="14600" width="22.28515625" style="18" customWidth="1"/>
    <col min="14601" max="14601" width="34" style="18" customWidth="1"/>
    <col min="14602" max="14602" width="21" style="18" customWidth="1"/>
    <col min="14603" max="14603" width="26.7109375" style="18" customWidth="1"/>
    <col min="14604" max="14604" width="30" style="18" customWidth="1"/>
    <col min="14605" max="14605" width="33.5703125" style="18" customWidth="1"/>
    <col min="14606" max="14606" width="1.5703125" style="18" customWidth="1"/>
    <col min="14607" max="14607" width="20.28515625" style="18" customWidth="1"/>
    <col min="14608" max="14608" width="20.140625" style="18" customWidth="1"/>
    <col min="14609" max="14609" width="17" style="18" customWidth="1"/>
    <col min="14610" max="14610" width="17.28515625" style="18" customWidth="1"/>
    <col min="14611" max="14611" width="29.140625" style="18" customWidth="1"/>
    <col min="14612" max="14612" width="24.7109375" style="18" customWidth="1"/>
    <col min="14613" max="14613" width="24.140625" style="18" customWidth="1"/>
    <col min="14614" max="14614" width="1.5703125" style="18" customWidth="1"/>
    <col min="14615" max="14615" width="21.28515625" style="18" customWidth="1"/>
    <col min="14616" max="14616" width="18.7109375" style="18" customWidth="1"/>
    <col min="14617" max="14617" width="29.5703125" style="18" customWidth="1"/>
    <col min="14618" max="14618" width="23" style="18" customWidth="1"/>
    <col min="14619" max="14619" width="25.85546875" style="18" customWidth="1"/>
    <col min="14620" max="14620" width="36" style="18" customWidth="1"/>
    <col min="14621" max="14621" width="25.140625" style="18" customWidth="1"/>
    <col min="14622" max="14622" width="44" style="18" customWidth="1"/>
    <col min="14623" max="14623" width="42.42578125" style="18" customWidth="1"/>
    <col min="14624" max="14847" width="10.85546875" style="18"/>
    <col min="14848" max="14848" width="13.85546875" style="18" customWidth="1"/>
    <col min="14849" max="14849" width="30.28515625" style="18" customWidth="1"/>
    <col min="14850" max="14850" width="34.42578125" style="18" customWidth="1"/>
    <col min="14851" max="14851" width="32.7109375" style="18" customWidth="1"/>
    <col min="14852" max="14852" width="40.85546875" style="18" customWidth="1"/>
    <col min="14853" max="14853" width="27.5703125" style="18" customWidth="1"/>
    <col min="14854" max="14854" width="25.42578125" style="18" customWidth="1"/>
    <col min="14855" max="14855" width="25.7109375" style="18" customWidth="1"/>
    <col min="14856" max="14856" width="22.28515625" style="18" customWidth="1"/>
    <col min="14857" max="14857" width="34" style="18" customWidth="1"/>
    <col min="14858" max="14858" width="21" style="18" customWidth="1"/>
    <col min="14859" max="14859" width="26.7109375" style="18" customWidth="1"/>
    <col min="14860" max="14860" width="30" style="18" customWidth="1"/>
    <col min="14861" max="14861" width="33.5703125" style="18" customWidth="1"/>
    <col min="14862" max="14862" width="1.5703125" style="18" customWidth="1"/>
    <col min="14863" max="14863" width="20.28515625" style="18" customWidth="1"/>
    <col min="14864" max="14864" width="20.140625" style="18" customWidth="1"/>
    <col min="14865" max="14865" width="17" style="18" customWidth="1"/>
    <col min="14866" max="14866" width="17.28515625" style="18" customWidth="1"/>
    <col min="14867" max="14867" width="29.140625" style="18" customWidth="1"/>
    <col min="14868" max="14868" width="24.7109375" style="18" customWidth="1"/>
    <col min="14869" max="14869" width="24.140625" style="18" customWidth="1"/>
    <col min="14870" max="14870" width="1.5703125" style="18" customWidth="1"/>
    <col min="14871" max="14871" width="21.28515625" style="18" customWidth="1"/>
    <col min="14872" max="14872" width="18.7109375" style="18" customWidth="1"/>
    <col min="14873" max="14873" width="29.5703125" style="18" customWidth="1"/>
    <col min="14874" max="14874" width="23" style="18" customWidth="1"/>
    <col min="14875" max="14875" width="25.85546875" style="18" customWidth="1"/>
    <col min="14876" max="14876" width="36" style="18" customWidth="1"/>
    <col min="14877" max="14877" width="25.140625" style="18" customWidth="1"/>
    <col min="14878" max="14878" width="44" style="18" customWidth="1"/>
    <col min="14879" max="14879" width="42.42578125" style="18" customWidth="1"/>
    <col min="14880" max="15103" width="10.85546875" style="18"/>
    <col min="15104" max="15104" width="13.85546875" style="18" customWidth="1"/>
    <col min="15105" max="15105" width="30.28515625" style="18" customWidth="1"/>
    <col min="15106" max="15106" width="34.42578125" style="18" customWidth="1"/>
    <col min="15107" max="15107" width="32.7109375" style="18" customWidth="1"/>
    <col min="15108" max="15108" width="40.85546875" style="18" customWidth="1"/>
    <col min="15109" max="15109" width="27.5703125" style="18" customWidth="1"/>
    <col min="15110" max="15110" width="25.42578125" style="18" customWidth="1"/>
    <col min="15111" max="15111" width="25.7109375" style="18" customWidth="1"/>
    <col min="15112" max="15112" width="22.28515625" style="18" customWidth="1"/>
    <col min="15113" max="15113" width="34" style="18" customWidth="1"/>
    <col min="15114" max="15114" width="21" style="18" customWidth="1"/>
    <col min="15115" max="15115" width="26.7109375" style="18" customWidth="1"/>
    <col min="15116" max="15116" width="30" style="18" customWidth="1"/>
    <col min="15117" max="15117" width="33.5703125" style="18" customWidth="1"/>
    <col min="15118" max="15118" width="1.5703125" style="18" customWidth="1"/>
    <col min="15119" max="15119" width="20.28515625" style="18" customWidth="1"/>
    <col min="15120" max="15120" width="20.140625" style="18" customWidth="1"/>
    <col min="15121" max="15121" width="17" style="18" customWidth="1"/>
    <col min="15122" max="15122" width="17.28515625" style="18" customWidth="1"/>
    <col min="15123" max="15123" width="29.140625" style="18" customWidth="1"/>
    <col min="15124" max="15124" width="24.7109375" style="18" customWidth="1"/>
    <col min="15125" max="15125" width="24.140625" style="18" customWidth="1"/>
    <col min="15126" max="15126" width="1.5703125" style="18" customWidth="1"/>
    <col min="15127" max="15127" width="21.28515625" style="18" customWidth="1"/>
    <col min="15128" max="15128" width="18.7109375" style="18" customWidth="1"/>
    <col min="15129" max="15129" width="29.5703125" style="18" customWidth="1"/>
    <col min="15130" max="15130" width="23" style="18" customWidth="1"/>
    <col min="15131" max="15131" width="25.85546875" style="18" customWidth="1"/>
    <col min="15132" max="15132" width="36" style="18" customWidth="1"/>
    <col min="15133" max="15133" width="25.140625" style="18" customWidth="1"/>
    <col min="15134" max="15134" width="44" style="18" customWidth="1"/>
    <col min="15135" max="15135" width="42.42578125" style="18" customWidth="1"/>
    <col min="15136" max="15359" width="10.85546875" style="18"/>
    <col min="15360" max="15360" width="13.85546875" style="18" customWidth="1"/>
    <col min="15361" max="15361" width="30.28515625" style="18" customWidth="1"/>
    <col min="15362" max="15362" width="34.42578125" style="18" customWidth="1"/>
    <col min="15363" max="15363" width="32.7109375" style="18" customWidth="1"/>
    <col min="15364" max="15364" width="40.85546875" style="18" customWidth="1"/>
    <col min="15365" max="15365" width="27.5703125" style="18" customWidth="1"/>
    <col min="15366" max="15366" width="25.42578125" style="18" customWidth="1"/>
    <col min="15367" max="15367" width="25.7109375" style="18" customWidth="1"/>
    <col min="15368" max="15368" width="22.28515625" style="18" customWidth="1"/>
    <col min="15369" max="15369" width="34" style="18" customWidth="1"/>
    <col min="15370" max="15370" width="21" style="18" customWidth="1"/>
    <col min="15371" max="15371" width="26.7109375" style="18" customWidth="1"/>
    <col min="15372" max="15372" width="30" style="18" customWidth="1"/>
    <col min="15373" max="15373" width="33.5703125" style="18" customWidth="1"/>
    <col min="15374" max="15374" width="1.5703125" style="18" customWidth="1"/>
    <col min="15375" max="15375" width="20.28515625" style="18" customWidth="1"/>
    <col min="15376" max="15376" width="20.140625" style="18" customWidth="1"/>
    <col min="15377" max="15377" width="17" style="18" customWidth="1"/>
    <col min="15378" max="15378" width="17.28515625" style="18" customWidth="1"/>
    <col min="15379" max="15379" width="29.140625" style="18" customWidth="1"/>
    <col min="15380" max="15380" width="24.7109375" style="18" customWidth="1"/>
    <col min="15381" max="15381" width="24.140625" style="18" customWidth="1"/>
    <col min="15382" max="15382" width="1.5703125" style="18" customWidth="1"/>
    <col min="15383" max="15383" width="21.28515625" style="18" customWidth="1"/>
    <col min="15384" max="15384" width="18.7109375" style="18" customWidth="1"/>
    <col min="15385" max="15385" width="29.5703125" style="18" customWidth="1"/>
    <col min="15386" max="15386" width="23" style="18" customWidth="1"/>
    <col min="15387" max="15387" width="25.85546875" style="18" customWidth="1"/>
    <col min="15388" max="15388" width="36" style="18" customWidth="1"/>
    <col min="15389" max="15389" width="25.140625" style="18" customWidth="1"/>
    <col min="15390" max="15390" width="44" style="18" customWidth="1"/>
    <col min="15391" max="15391" width="42.42578125" style="18" customWidth="1"/>
    <col min="15392" max="15615" width="10.85546875" style="18"/>
    <col min="15616" max="15616" width="13.85546875" style="18" customWidth="1"/>
    <col min="15617" max="15617" width="30.28515625" style="18" customWidth="1"/>
    <col min="15618" max="15618" width="34.42578125" style="18" customWidth="1"/>
    <col min="15619" max="15619" width="32.7109375" style="18" customWidth="1"/>
    <col min="15620" max="15620" width="40.85546875" style="18" customWidth="1"/>
    <col min="15621" max="15621" width="27.5703125" style="18" customWidth="1"/>
    <col min="15622" max="15622" width="25.42578125" style="18" customWidth="1"/>
    <col min="15623" max="15623" width="25.7109375" style="18" customWidth="1"/>
    <col min="15624" max="15624" width="22.28515625" style="18" customWidth="1"/>
    <col min="15625" max="15625" width="34" style="18" customWidth="1"/>
    <col min="15626" max="15626" width="21" style="18" customWidth="1"/>
    <col min="15627" max="15627" width="26.7109375" style="18" customWidth="1"/>
    <col min="15628" max="15628" width="30" style="18" customWidth="1"/>
    <col min="15629" max="15629" width="33.5703125" style="18" customWidth="1"/>
    <col min="15630" max="15630" width="1.5703125" style="18" customWidth="1"/>
    <col min="15631" max="15631" width="20.28515625" style="18" customWidth="1"/>
    <col min="15632" max="15632" width="20.140625" style="18" customWidth="1"/>
    <col min="15633" max="15633" width="17" style="18" customWidth="1"/>
    <col min="15634" max="15634" width="17.28515625" style="18" customWidth="1"/>
    <col min="15635" max="15635" width="29.140625" style="18" customWidth="1"/>
    <col min="15636" max="15636" width="24.7109375" style="18" customWidth="1"/>
    <col min="15637" max="15637" width="24.140625" style="18" customWidth="1"/>
    <col min="15638" max="15638" width="1.5703125" style="18" customWidth="1"/>
    <col min="15639" max="15639" width="21.28515625" style="18" customWidth="1"/>
    <col min="15640" max="15640" width="18.7109375" style="18" customWidth="1"/>
    <col min="15641" max="15641" width="29.5703125" style="18" customWidth="1"/>
    <col min="15642" max="15642" width="23" style="18" customWidth="1"/>
    <col min="15643" max="15643" width="25.85546875" style="18" customWidth="1"/>
    <col min="15644" max="15644" width="36" style="18" customWidth="1"/>
    <col min="15645" max="15645" width="25.140625" style="18" customWidth="1"/>
    <col min="15646" max="15646" width="44" style="18" customWidth="1"/>
    <col min="15647" max="15647" width="42.42578125" style="18" customWidth="1"/>
    <col min="15648" max="15871" width="10.85546875" style="18"/>
    <col min="15872" max="15872" width="13.85546875" style="18" customWidth="1"/>
    <col min="15873" max="15873" width="30.28515625" style="18" customWidth="1"/>
    <col min="15874" max="15874" width="34.42578125" style="18" customWidth="1"/>
    <col min="15875" max="15875" width="32.7109375" style="18" customWidth="1"/>
    <col min="15876" max="15876" width="40.85546875" style="18" customWidth="1"/>
    <col min="15877" max="15877" width="27.5703125" style="18" customWidth="1"/>
    <col min="15878" max="15878" width="25.42578125" style="18" customWidth="1"/>
    <col min="15879" max="15879" width="25.7109375" style="18" customWidth="1"/>
    <col min="15880" max="15880" width="22.28515625" style="18" customWidth="1"/>
    <col min="15881" max="15881" width="34" style="18" customWidth="1"/>
    <col min="15882" max="15882" width="21" style="18" customWidth="1"/>
    <col min="15883" max="15883" width="26.7109375" style="18" customWidth="1"/>
    <col min="15884" max="15884" width="30" style="18" customWidth="1"/>
    <col min="15885" max="15885" width="33.5703125" style="18" customWidth="1"/>
    <col min="15886" max="15886" width="1.5703125" style="18" customWidth="1"/>
    <col min="15887" max="15887" width="20.28515625" style="18" customWidth="1"/>
    <col min="15888" max="15888" width="20.140625" style="18" customWidth="1"/>
    <col min="15889" max="15889" width="17" style="18" customWidth="1"/>
    <col min="15890" max="15890" width="17.28515625" style="18" customWidth="1"/>
    <col min="15891" max="15891" width="29.140625" style="18" customWidth="1"/>
    <col min="15892" max="15892" width="24.7109375" style="18" customWidth="1"/>
    <col min="15893" max="15893" width="24.140625" style="18" customWidth="1"/>
    <col min="15894" max="15894" width="1.5703125" style="18" customWidth="1"/>
    <col min="15895" max="15895" width="21.28515625" style="18" customWidth="1"/>
    <col min="15896" max="15896" width="18.7109375" style="18" customWidth="1"/>
    <col min="15897" max="15897" width="29.5703125" style="18" customWidth="1"/>
    <col min="15898" max="15898" width="23" style="18" customWidth="1"/>
    <col min="15899" max="15899" width="25.85546875" style="18" customWidth="1"/>
    <col min="15900" max="15900" width="36" style="18" customWidth="1"/>
    <col min="15901" max="15901" width="25.140625" style="18" customWidth="1"/>
    <col min="15902" max="15902" width="44" style="18" customWidth="1"/>
    <col min="15903" max="15903" width="42.42578125" style="18" customWidth="1"/>
    <col min="15904" max="16127" width="10.85546875" style="18"/>
    <col min="16128" max="16128" width="13.85546875" style="18" customWidth="1"/>
    <col min="16129" max="16129" width="30.28515625" style="18" customWidth="1"/>
    <col min="16130" max="16130" width="34.42578125" style="18" customWidth="1"/>
    <col min="16131" max="16131" width="32.7109375" style="18" customWidth="1"/>
    <col min="16132" max="16132" width="40.85546875" style="18" customWidth="1"/>
    <col min="16133" max="16133" width="27.5703125" style="18" customWidth="1"/>
    <col min="16134" max="16134" width="25.42578125" style="18" customWidth="1"/>
    <col min="16135" max="16135" width="25.7109375" style="18" customWidth="1"/>
    <col min="16136" max="16136" width="22.28515625" style="18" customWidth="1"/>
    <col min="16137" max="16137" width="34" style="18" customWidth="1"/>
    <col min="16138" max="16138" width="21" style="18" customWidth="1"/>
    <col min="16139" max="16139" width="26.7109375" style="18" customWidth="1"/>
    <col min="16140" max="16140" width="30" style="18" customWidth="1"/>
    <col min="16141" max="16141" width="33.5703125" style="18" customWidth="1"/>
    <col min="16142" max="16142" width="1.5703125" style="18" customWidth="1"/>
    <col min="16143" max="16143" width="20.28515625" style="18" customWidth="1"/>
    <col min="16144" max="16144" width="20.140625" style="18" customWidth="1"/>
    <col min="16145" max="16145" width="17" style="18" customWidth="1"/>
    <col min="16146" max="16146" width="17.28515625" style="18" customWidth="1"/>
    <col min="16147" max="16147" width="29.140625" style="18" customWidth="1"/>
    <col min="16148" max="16148" width="24.7109375" style="18" customWidth="1"/>
    <col min="16149" max="16149" width="24.140625" style="18" customWidth="1"/>
    <col min="16150" max="16150" width="1.5703125" style="18" customWidth="1"/>
    <col min="16151" max="16151" width="21.28515625" style="18" customWidth="1"/>
    <col min="16152" max="16152" width="18.7109375" style="18" customWidth="1"/>
    <col min="16153" max="16153" width="29.5703125" style="18" customWidth="1"/>
    <col min="16154" max="16154" width="23" style="18" customWidth="1"/>
    <col min="16155" max="16155" width="25.85546875" style="18" customWidth="1"/>
    <col min="16156" max="16156" width="36" style="18" customWidth="1"/>
    <col min="16157" max="16157" width="25.140625" style="18" customWidth="1"/>
    <col min="16158" max="16158" width="44" style="18" customWidth="1"/>
    <col min="16159" max="16159" width="42.42578125" style="18" customWidth="1"/>
    <col min="16160" max="16384" width="10.85546875" style="18"/>
  </cols>
  <sheetData>
    <row r="1" spans="1:31" s="25" customFormat="1" ht="96" customHeight="1" thickBot="1" x14ac:dyDescent="0.3">
      <c r="A1" s="19" t="s">
        <v>15</v>
      </c>
      <c r="B1" s="20" t="s">
        <v>16</v>
      </c>
      <c r="C1" s="21" t="s">
        <v>17</v>
      </c>
      <c r="D1" s="22" t="s">
        <v>18</v>
      </c>
      <c r="E1" s="21" t="s">
        <v>19</v>
      </c>
      <c r="F1" s="20" t="s">
        <v>20</v>
      </c>
      <c r="G1" s="20" t="s">
        <v>21</v>
      </c>
      <c r="H1" s="20" t="s">
        <v>22</v>
      </c>
      <c r="I1" s="23" t="s">
        <v>23</v>
      </c>
      <c r="J1" s="23" t="s">
        <v>24</v>
      </c>
      <c r="K1" s="23" t="s">
        <v>117</v>
      </c>
      <c r="L1" s="23" t="s">
        <v>118</v>
      </c>
      <c r="M1" s="23" t="s">
        <v>27</v>
      </c>
      <c r="N1" s="23" t="s">
        <v>28</v>
      </c>
      <c r="O1" s="24" t="s">
        <v>29</v>
      </c>
      <c r="P1" s="23" t="s">
        <v>30</v>
      </c>
      <c r="Q1" s="23" t="s">
        <v>31</v>
      </c>
      <c r="R1" s="23" t="s">
        <v>32</v>
      </c>
      <c r="S1" s="23" t="s">
        <v>119</v>
      </c>
      <c r="T1" s="20" t="s">
        <v>34</v>
      </c>
      <c r="U1" s="20" t="s">
        <v>35</v>
      </c>
      <c r="W1" s="26" t="s">
        <v>36</v>
      </c>
      <c r="X1" s="27" t="s">
        <v>37</v>
      </c>
      <c r="Y1" s="27" t="s">
        <v>38</v>
      </c>
      <c r="Z1" s="27" t="s">
        <v>39</v>
      </c>
      <c r="AA1" s="27" t="s">
        <v>40</v>
      </c>
      <c r="AB1" s="20" t="s">
        <v>41</v>
      </c>
      <c r="AC1" s="20" t="s">
        <v>42</v>
      </c>
      <c r="AD1" s="20" t="s">
        <v>43</v>
      </c>
      <c r="AE1" s="28" t="s">
        <v>44</v>
      </c>
    </row>
    <row r="2" spans="1:31" s="32" customFormat="1" ht="54.95" customHeight="1" x14ac:dyDescent="0.25">
      <c r="A2" s="152">
        <v>1</v>
      </c>
      <c r="B2" s="153" t="s">
        <v>879</v>
      </c>
      <c r="C2" s="163" t="s">
        <v>880</v>
      </c>
      <c r="D2" s="160" t="s">
        <v>881</v>
      </c>
      <c r="E2" s="39" t="s">
        <v>882</v>
      </c>
      <c r="F2" s="160" t="s">
        <v>60</v>
      </c>
      <c r="G2" s="160" t="s">
        <v>613</v>
      </c>
      <c r="H2" s="168" t="s">
        <v>883</v>
      </c>
      <c r="I2" s="60">
        <v>80111600</v>
      </c>
      <c r="J2" s="56" t="s">
        <v>937</v>
      </c>
      <c r="K2" s="148">
        <v>42552</v>
      </c>
      <c r="L2" s="154">
        <v>5.5</v>
      </c>
      <c r="M2" s="30" t="s">
        <v>57</v>
      </c>
      <c r="N2" s="30" t="s">
        <v>866</v>
      </c>
      <c r="O2" s="155">
        <v>31567079.5</v>
      </c>
      <c r="P2" s="155">
        <v>31567079.5</v>
      </c>
      <c r="Q2" s="30" t="s">
        <v>226</v>
      </c>
      <c r="R2" s="30" t="s">
        <v>226</v>
      </c>
      <c r="S2" s="30" t="s">
        <v>952</v>
      </c>
      <c r="T2" s="155">
        <v>5739469</v>
      </c>
      <c r="U2" s="224"/>
      <c r="W2" s="33"/>
      <c r="X2" s="34"/>
      <c r="Y2" s="34"/>
      <c r="Z2" s="34"/>
      <c r="AA2" s="34"/>
      <c r="AB2" s="34"/>
      <c r="AC2" s="34"/>
      <c r="AD2" s="34"/>
      <c r="AE2" s="35"/>
    </row>
    <row r="3" spans="1:31" s="32" customFormat="1" ht="54.95" customHeight="1" x14ac:dyDescent="0.25">
      <c r="A3" s="152">
        <v>2</v>
      </c>
      <c r="B3" s="153" t="s">
        <v>879</v>
      </c>
      <c r="C3" s="163" t="s">
        <v>880</v>
      </c>
      <c r="D3" s="164" t="s">
        <v>881</v>
      </c>
      <c r="E3" s="39" t="s">
        <v>882</v>
      </c>
      <c r="F3" s="160" t="s">
        <v>60</v>
      </c>
      <c r="G3" s="160" t="s">
        <v>613</v>
      </c>
      <c r="H3" s="168" t="s">
        <v>883</v>
      </c>
      <c r="I3" s="60">
        <v>80111600</v>
      </c>
      <c r="J3" s="56" t="s">
        <v>938</v>
      </c>
      <c r="K3" s="148">
        <v>42552</v>
      </c>
      <c r="L3" s="154">
        <v>5.5</v>
      </c>
      <c r="M3" s="30" t="s">
        <v>57</v>
      </c>
      <c r="N3" s="30" t="s">
        <v>866</v>
      </c>
      <c r="O3" s="155">
        <v>25615430.5</v>
      </c>
      <c r="P3" s="155">
        <v>25615430.5</v>
      </c>
      <c r="Q3" s="30" t="s">
        <v>226</v>
      </c>
      <c r="R3" s="30" t="s">
        <v>226</v>
      </c>
      <c r="S3" s="30" t="s">
        <v>952</v>
      </c>
      <c r="T3" s="155">
        <v>4657351</v>
      </c>
      <c r="U3" s="224"/>
      <c r="W3" s="33"/>
      <c r="X3" s="34"/>
      <c r="Y3" s="34"/>
      <c r="Z3" s="34"/>
      <c r="AA3" s="34"/>
      <c r="AB3" s="34"/>
      <c r="AC3" s="34"/>
      <c r="AD3" s="34"/>
      <c r="AE3" s="35"/>
    </row>
    <row r="4" spans="1:31" s="32" customFormat="1" ht="54.95" customHeight="1" x14ac:dyDescent="0.25">
      <c r="A4" s="152">
        <v>3</v>
      </c>
      <c r="B4" s="153" t="s">
        <v>879</v>
      </c>
      <c r="C4" s="163" t="s">
        <v>880</v>
      </c>
      <c r="D4" s="160" t="s">
        <v>881</v>
      </c>
      <c r="E4" s="39" t="s">
        <v>882</v>
      </c>
      <c r="F4" s="160" t="s">
        <v>60</v>
      </c>
      <c r="G4" s="160" t="s">
        <v>613</v>
      </c>
      <c r="H4" s="168" t="s">
        <v>883</v>
      </c>
      <c r="I4" s="60">
        <v>80111600</v>
      </c>
      <c r="J4" s="56" t="s">
        <v>939</v>
      </c>
      <c r="K4" s="148">
        <v>42552</v>
      </c>
      <c r="L4" s="154">
        <v>5.5</v>
      </c>
      <c r="M4" s="30" t="s">
        <v>57</v>
      </c>
      <c r="N4" s="30" t="s">
        <v>866</v>
      </c>
      <c r="O4" s="155">
        <v>39677660</v>
      </c>
      <c r="P4" s="155">
        <v>39677660</v>
      </c>
      <c r="Q4" s="30" t="s">
        <v>226</v>
      </c>
      <c r="R4" s="30" t="s">
        <v>226</v>
      </c>
      <c r="S4" s="30" t="s">
        <v>952</v>
      </c>
      <c r="T4" s="155">
        <v>7214120</v>
      </c>
      <c r="U4" s="224"/>
      <c r="W4" s="33"/>
      <c r="X4" s="34"/>
      <c r="Y4" s="34"/>
      <c r="Z4" s="34"/>
      <c r="AA4" s="34"/>
      <c r="AB4" s="34"/>
      <c r="AC4" s="34"/>
      <c r="AD4" s="34"/>
      <c r="AE4" s="35"/>
    </row>
    <row r="5" spans="1:31" s="32" customFormat="1" ht="54.95" customHeight="1" x14ac:dyDescent="0.25">
      <c r="A5" s="152">
        <v>4</v>
      </c>
      <c r="B5" s="153" t="s">
        <v>879</v>
      </c>
      <c r="C5" s="163" t="s">
        <v>880</v>
      </c>
      <c r="D5" s="160" t="s">
        <v>881</v>
      </c>
      <c r="E5" s="39" t="s">
        <v>882</v>
      </c>
      <c r="F5" s="160" t="s">
        <v>60</v>
      </c>
      <c r="G5" s="160" t="s">
        <v>613</v>
      </c>
      <c r="H5" s="168" t="s">
        <v>883</v>
      </c>
      <c r="I5" s="60">
        <v>80111600</v>
      </c>
      <c r="J5" s="56" t="s">
        <v>884</v>
      </c>
      <c r="K5" s="148">
        <v>42552</v>
      </c>
      <c r="L5" s="154">
        <v>5.5</v>
      </c>
      <c r="M5" s="30" t="s">
        <v>57</v>
      </c>
      <c r="N5" s="30" t="s">
        <v>866</v>
      </c>
      <c r="O5" s="155">
        <v>14412326.5</v>
      </c>
      <c r="P5" s="155">
        <v>14412326.5</v>
      </c>
      <c r="Q5" s="30" t="s">
        <v>226</v>
      </c>
      <c r="R5" s="30" t="s">
        <v>226</v>
      </c>
      <c r="S5" s="30" t="s">
        <v>952</v>
      </c>
      <c r="T5" s="155">
        <v>2620423</v>
      </c>
      <c r="U5" s="224"/>
      <c r="W5" s="33"/>
      <c r="X5" s="34"/>
      <c r="Y5" s="34"/>
      <c r="Z5" s="34"/>
      <c r="AA5" s="34"/>
      <c r="AB5" s="34"/>
      <c r="AC5" s="34"/>
      <c r="AD5" s="34"/>
      <c r="AE5" s="35"/>
    </row>
    <row r="6" spans="1:31" s="32" customFormat="1" ht="54.95" customHeight="1" x14ac:dyDescent="0.25">
      <c r="A6" s="152">
        <v>5</v>
      </c>
      <c r="B6" s="153" t="s">
        <v>879</v>
      </c>
      <c r="C6" s="163" t="s">
        <v>880</v>
      </c>
      <c r="D6" s="160" t="s">
        <v>881</v>
      </c>
      <c r="E6" s="39" t="s">
        <v>882</v>
      </c>
      <c r="F6" s="160" t="s">
        <v>60</v>
      </c>
      <c r="G6" s="160" t="s">
        <v>613</v>
      </c>
      <c r="H6" s="168" t="s">
        <v>883</v>
      </c>
      <c r="I6" s="60">
        <v>80111600</v>
      </c>
      <c r="J6" s="56" t="s">
        <v>885</v>
      </c>
      <c r="K6" s="148">
        <v>42552</v>
      </c>
      <c r="L6" s="154">
        <v>5.5</v>
      </c>
      <c r="M6" s="30" t="s">
        <v>57</v>
      </c>
      <c r="N6" s="30" t="s">
        <v>866</v>
      </c>
      <c r="O6" s="155">
        <v>11436502</v>
      </c>
      <c r="P6" s="155">
        <v>11436502</v>
      </c>
      <c r="Q6" s="30" t="s">
        <v>226</v>
      </c>
      <c r="R6" s="30" t="s">
        <v>226</v>
      </c>
      <c r="S6" s="30" t="s">
        <v>952</v>
      </c>
      <c r="T6" s="155">
        <v>2079364</v>
      </c>
      <c r="U6" s="224"/>
      <c r="W6" s="33"/>
      <c r="X6" s="34"/>
      <c r="Y6" s="34"/>
      <c r="Z6" s="34"/>
      <c r="AA6" s="34"/>
      <c r="AB6" s="34"/>
      <c r="AC6" s="34"/>
      <c r="AD6" s="34"/>
      <c r="AE6" s="35"/>
    </row>
    <row r="7" spans="1:31" s="32" customFormat="1" ht="54.95" customHeight="1" x14ac:dyDescent="0.25">
      <c r="A7" s="152">
        <v>6</v>
      </c>
      <c r="B7" s="153" t="s">
        <v>879</v>
      </c>
      <c r="C7" s="163" t="s">
        <v>880</v>
      </c>
      <c r="D7" s="160" t="s">
        <v>881</v>
      </c>
      <c r="E7" s="39" t="s">
        <v>882</v>
      </c>
      <c r="F7" s="160" t="s">
        <v>60</v>
      </c>
      <c r="G7" s="160" t="s">
        <v>613</v>
      </c>
      <c r="H7" s="168" t="s">
        <v>883</v>
      </c>
      <c r="I7" s="60">
        <v>80111600</v>
      </c>
      <c r="J7" s="56" t="s">
        <v>940</v>
      </c>
      <c r="K7" s="148">
        <v>42552</v>
      </c>
      <c r="L7" s="154">
        <v>5.5</v>
      </c>
      <c r="M7" s="30" t="s">
        <v>57</v>
      </c>
      <c r="N7" s="30" t="s">
        <v>866</v>
      </c>
      <c r="O7" s="155">
        <v>25615430.5</v>
      </c>
      <c r="P7" s="155">
        <v>25615430.5</v>
      </c>
      <c r="Q7" s="30" t="s">
        <v>226</v>
      </c>
      <c r="R7" s="30" t="s">
        <v>226</v>
      </c>
      <c r="S7" s="30" t="s">
        <v>952</v>
      </c>
      <c r="T7" s="155">
        <v>4657351</v>
      </c>
      <c r="U7" s="224"/>
      <c r="W7" s="33"/>
      <c r="X7" s="34"/>
      <c r="Y7" s="34"/>
      <c r="Z7" s="34"/>
      <c r="AA7" s="34"/>
      <c r="AB7" s="34"/>
      <c r="AC7" s="34"/>
      <c r="AD7" s="34"/>
      <c r="AE7" s="35"/>
    </row>
    <row r="8" spans="1:31" s="32" customFormat="1" ht="54.95" customHeight="1" x14ac:dyDescent="0.25">
      <c r="A8" s="152">
        <v>7</v>
      </c>
      <c r="B8" s="153" t="s">
        <v>879</v>
      </c>
      <c r="C8" s="163" t="s">
        <v>880</v>
      </c>
      <c r="D8" s="160" t="s">
        <v>881</v>
      </c>
      <c r="E8" s="39" t="s">
        <v>882</v>
      </c>
      <c r="F8" s="160" t="s">
        <v>60</v>
      </c>
      <c r="G8" s="160" t="s">
        <v>613</v>
      </c>
      <c r="H8" s="168" t="s">
        <v>883</v>
      </c>
      <c r="I8" s="60">
        <v>80111600</v>
      </c>
      <c r="J8" s="56" t="s">
        <v>886</v>
      </c>
      <c r="K8" s="148">
        <v>42552</v>
      </c>
      <c r="L8" s="154">
        <v>5.5</v>
      </c>
      <c r="M8" s="30" t="s">
        <v>57</v>
      </c>
      <c r="N8" s="30" t="s">
        <v>866</v>
      </c>
      <c r="O8" s="155">
        <v>22639606</v>
      </c>
      <c r="P8" s="155">
        <v>22639606</v>
      </c>
      <c r="Q8" s="30" t="s">
        <v>226</v>
      </c>
      <c r="R8" s="30" t="s">
        <v>226</v>
      </c>
      <c r="S8" s="30" t="s">
        <v>952</v>
      </c>
      <c r="T8" s="155">
        <v>4116292</v>
      </c>
      <c r="U8" s="224"/>
      <c r="W8" s="33"/>
      <c r="X8" s="34"/>
      <c r="Y8" s="34"/>
      <c r="Z8" s="34"/>
      <c r="AA8" s="34"/>
      <c r="AB8" s="34"/>
      <c r="AC8" s="34"/>
      <c r="AD8" s="34"/>
      <c r="AE8" s="35"/>
    </row>
    <row r="9" spans="1:31" s="32" customFormat="1" ht="54.95" customHeight="1" thickBot="1" x14ac:dyDescent="0.3">
      <c r="A9" s="152">
        <v>8</v>
      </c>
      <c r="B9" s="153" t="s">
        <v>879</v>
      </c>
      <c r="C9" s="163" t="s">
        <v>880</v>
      </c>
      <c r="D9" s="160" t="s">
        <v>881</v>
      </c>
      <c r="E9" s="39" t="s">
        <v>882</v>
      </c>
      <c r="F9" s="160" t="s">
        <v>60</v>
      </c>
      <c r="G9" s="160" t="s">
        <v>613</v>
      </c>
      <c r="H9" s="168" t="s">
        <v>883</v>
      </c>
      <c r="I9" s="60">
        <v>80111600</v>
      </c>
      <c r="J9" s="56" t="s">
        <v>941</v>
      </c>
      <c r="K9" s="148">
        <v>42552</v>
      </c>
      <c r="L9" s="154">
        <v>5.5</v>
      </c>
      <c r="M9" s="30" t="s">
        <v>57</v>
      </c>
      <c r="N9" s="30" t="s">
        <v>866</v>
      </c>
      <c r="O9" s="155">
        <v>17446500.5</v>
      </c>
      <c r="P9" s="155">
        <v>17446500.5</v>
      </c>
      <c r="Q9" s="30" t="s">
        <v>226</v>
      </c>
      <c r="R9" s="30" t="s">
        <v>226</v>
      </c>
      <c r="S9" s="30" t="s">
        <v>952</v>
      </c>
      <c r="T9" s="155">
        <v>3172091</v>
      </c>
      <c r="U9" s="224"/>
      <c r="W9" s="36"/>
      <c r="X9" s="37"/>
      <c r="Y9" s="37"/>
      <c r="Z9" s="37"/>
      <c r="AA9" s="37"/>
      <c r="AB9" s="37"/>
      <c r="AC9" s="37"/>
      <c r="AD9" s="37"/>
      <c r="AE9" s="38"/>
    </row>
    <row r="10" spans="1:31" ht="54.95" customHeight="1" x14ac:dyDescent="0.25">
      <c r="A10" s="152">
        <v>9</v>
      </c>
      <c r="B10" s="153" t="s">
        <v>879</v>
      </c>
      <c r="C10" s="163" t="s">
        <v>880</v>
      </c>
      <c r="D10" s="160" t="s">
        <v>881</v>
      </c>
      <c r="E10" s="39" t="s">
        <v>882</v>
      </c>
      <c r="F10" s="160" t="s">
        <v>60</v>
      </c>
      <c r="G10" s="160" t="s">
        <v>613</v>
      </c>
      <c r="H10" s="168" t="s">
        <v>883</v>
      </c>
      <c r="I10" s="60">
        <v>80111600</v>
      </c>
      <c r="J10" s="56" t="s">
        <v>887</v>
      </c>
      <c r="K10" s="148">
        <v>42583</v>
      </c>
      <c r="L10" s="154">
        <v>5</v>
      </c>
      <c r="M10" s="30" t="s">
        <v>57</v>
      </c>
      <c r="N10" s="30" t="s">
        <v>866</v>
      </c>
      <c r="O10" s="155">
        <v>20581460</v>
      </c>
      <c r="P10" s="155">
        <v>20581460</v>
      </c>
      <c r="Q10" s="30" t="s">
        <v>226</v>
      </c>
      <c r="R10" s="30" t="s">
        <v>226</v>
      </c>
      <c r="S10" s="30" t="s">
        <v>952</v>
      </c>
      <c r="T10" s="155">
        <v>4116292</v>
      </c>
      <c r="U10" s="224"/>
    </row>
    <row r="11" spans="1:31" ht="54.95" customHeight="1" x14ac:dyDescent="0.25">
      <c r="A11" s="152">
        <v>10</v>
      </c>
      <c r="B11" s="153" t="s">
        <v>879</v>
      </c>
      <c r="C11" s="163" t="s">
        <v>880</v>
      </c>
      <c r="D11" s="160" t="s">
        <v>881</v>
      </c>
      <c r="E11" s="39" t="s">
        <v>882</v>
      </c>
      <c r="F11" s="160" t="s">
        <v>60</v>
      </c>
      <c r="G11" s="160" t="s">
        <v>613</v>
      </c>
      <c r="H11" s="168" t="s">
        <v>883</v>
      </c>
      <c r="I11" s="60">
        <v>80111600</v>
      </c>
      <c r="J11" s="56" t="s">
        <v>888</v>
      </c>
      <c r="K11" s="148">
        <v>42552</v>
      </c>
      <c r="L11" s="154">
        <v>5.5</v>
      </c>
      <c r="M11" s="30" t="s">
        <v>57</v>
      </c>
      <c r="N11" s="30" t="s">
        <v>866</v>
      </c>
      <c r="O11" s="155">
        <v>17446500.5</v>
      </c>
      <c r="P11" s="155">
        <v>17446500.5</v>
      </c>
      <c r="Q11" s="30" t="s">
        <v>226</v>
      </c>
      <c r="R11" s="30" t="s">
        <v>226</v>
      </c>
      <c r="S11" s="30" t="s">
        <v>952</v>
      </c>
      <c r="T11" s="155">
        <v>3172091</v>
      </c>
      <c r="U11" s="224"/>
    </row>
    <row r="12" spans="1:31" ht="54.95" customHeight="1" x14ac:dyDescent="0.25">
      <c r="A12" s="152">
        <v>11</v>
      </c>
      <c r="B12" s="153" t="s">
        <v>879</v>
      </c>
      <c r="C12" s="163" t="s">
        <v>880</v>
      </c>
      <c r="D12" s="160" t="s">
        <v>881</v>
      </c>
      <c r="E12" s="39" t="s">
        <v>882</v>
      </c>
      <c r="F12" s="160" t="s">
        <v>60</v>
      </c>
      <c r="G12" s="160" t="s">
        <v>613</v>
      </c>
      <c r="H12" s="168" t="s">
        <v>883</v>
      </c>
      <c r="I12" s="60">
        <v>80111600</v>
      </c>
      <c r="J12" s="56" t="s">
        <v>889</v>
      </c>
      <c r="K12" s="148">
        <v>42552</v>
      </c>
      <c r="L12" s="154">
        <v>5.5</v>
      </c>
      <c r="M12" s="30" t="s">
        <v>57</v>
      </c>
      <c r="N12" s="30" t="s">
        <v>866</v>
      </c>
      <c r="O12" s="155">
        <v>13362035.5</v>
      </c>
      <c r="P12" s="155">
        <v>13362035.5</v>
      </c>
      <c r="Q12" s="30" t="s">
        <v>226</v>
      </c>
      <c r="R12" s="30" t="s">
        <v>226</v>
      </c>
      <c r="S12" s="30" t="s">
        <v>952</v>
      </c>
      <c r="T12" s="155">
        <v>2429461</v>
      </c>
      <c r="U12" s="224"/>
    </row>
    <row r="13" spans="1:31" ht="54.95" customHeight="1" x14ac:dyDescent="0.25">
      <c r="A13" s="152">
        <v>12</v>
      </c>
      <c r="B13" s="153" t="s">
        <v>879</v>
      </c>
      <c r="C13" s="163" t="s">
        <v>880</v>
      </c>
      <c r="D13" s="160" t="s">
        <v>881</v>
      </c>
      <c r="E13" s="39" t="s">
        <v>882</v>
      </c>
      <c r="F13" s="160" t="s">
        <v>60</v>
      </c>
      <c r="G13" s="160" t="s">
        <v>613</v>
      </c>
      <c r="H13" s="168" t="s">
        <v>883</v>
      </c>
      <c r="I13" s="60">
        <v>80111600</v>
      </c>
      <c r="J13" s="56" t="s">
        <v>942</v>
      </c>
      <c r="K13" s="148">
        <v>42552</v>
      </c>
      <c r="L13" s="154">
        <v>5.5</v>
      </c>
      <c r="M13" s="30" t="s">
        <v>57</v>
      </c>
      <c r="N13" s="30" t="s">
        <v>866</v>
      </c>
      <c r="O13" s="155">
        <v>15637666</v>
      </c>
      <c r="P13" s="155">
        <v>15637666</v>
      </c>
      <c r="Q13" s="30" t="s">
        <v>226</v>
      </c>
      <c r="R13" s="30" t="s">
        <v>226</v>
      </c>
      <c r="S13" s="30" t="s">
        <v>952</v>
      </c>
      <c r="T13" s="155">
        <v>2843212</v>
      </c>
      <c r="U13" s="224"/>
    </row>
    <row r="14" spans="1:31" ht="54.95" customHeight="1" x14ac:dyDescent="0.25">
      <c r="A14" s="152">
        <v>13</v>
      </c>
      <c r="B14" s="153" t="s">
        <v>879</v>
      </c>
      <c r="C14" s="163" t="s">
        <v>880</v>
      </c>
      <c r="D14" s="160" t="s">
        <v>881</v>
      </c>
      <c r="E14" s="39" t="s">
        <v>882</v>
      </c>
      <c r="F14" s="160" t="s">
        <v>60</v>
      </c>
      <c r="G14" s="160" t="s">
        <v>613</v>
      </c>
      <c r="H14" s="168" t="s">
        <v>883</v>
      </c>
      <c r="I14" s="60">
        <v>80111600</v>
      </c>
      <c r="J14" s="56" t="s">
        <v>890</v>
      </c>
      <c r="K14" s="148">
        <v>42552</v>
      </c>
      <c r="L14" s="154">
        <v>5.5</v>
      </c>
      <c r="M14" s="30" t="s">
        <v>57</v>
      </c>
      <c r="N14" s="30" t="s">
        <v>866</v>
      </c>
      <c r="O14" s="155">
        <v>36760185</v>
      </c>
      <c r="P14" s="155">
        <v>36760185</v>
      </c>
      <c r="Q14" s="30" t="s">
        <v>226</v>
      </c>
      <c r="R14" s="30" t="s">
        <v>226</v>
      </c>
      <c r="S14" s="30" t="s">
        <v>952</v>
      </c>
      <c r="T14" s="155">
        <v>6683670</v>
      </c>
      <c r="U14" s="224"/>
    </row>
    <row r="15" spans="1:31" ht="54.95" customHeight="1" x14ac:dyDescent="0.25">
      <c r="A15" s="152">
        <v>14</v>
      </c>
      <c r="B15" s="153" t="s">
        <v>879</v>
      </c>
      <c r="C15" s="163" t="s">
        <v>880</v>
      </c>
      <c r="D15" s="160" t="s">
        <v>881</v>
      </c>
      <c r="E15" s="39" t="s">
        <v>882</v>
      </c>
      <c r="F15" s="160" t="s">
        <v>60</v>
      </c>
      <c r="G15" s="160" t="s">
        <v>613</v>
      </c>
      <c r="H15" s="168" t="s">
        <v>883</v>
      </c>
      <c r="I15" s="60">
        <v>80111600</v>
      </c>
      <c r="J15" s="56" t="s">
        <v>943</v>
      </c>
      <c r="K15" s="148">
        <v>42552</v>
      </c>
      <c r="L15" s="154">
        <v>5.5</v>
      </c>
      <c r="M15" s="30" t="s">
        <v>57</v>
      </c>
      <c r="N15" s="30" t="s">
        <v>866</v>
      </c>
      <c r="O15" s="155">
        <v>39677660</v>
      </c>
      <c r="P15" s="155">
        <v>39677660</v>
      </c>
      <c r="Q15" s="30" t="s">
        <v>226</v>
      </c>
      <c r="R15" s="30" t="s">
        <v>226</v>
      </c>
      <c r="S15" s="30" t="s">
        <v>952</v>
      </c>
      <c r="T15" s="155">
        <v>7214120</v>
      </c>
      <c r="U15" s="224"/>
    </row>
    <row r="16" spans="1:31" ht="54.95" customHeight="1" x14ac:dyDescent="0.25">
      <c r="A16" s="152">
        <v>15</v>
      </c>
      <c r="B16" s="153" t="s">
        <v>879</v>
      </c>
      <c r="C16" s="163" t="s">
        <v>880</v>
      </c>
      <c r="D16" s="160" t="s">
        <v>881</v>
      </c>
      <c r="E16" s="39" t="s">
        <v>882</v>
      </c>
      <c r="F16" s="160" t="s">
        <v>60</v>
      </c>
      <c r="G16" s="160" t="s">
        <v>613</v>
      </c>
      <c r="H16" s="168" t="s">
        <v>883</v>
      </c>
      <c r="I16" s="60">
        <v>80111600</v>
      </c>
      <c r="J16" s="56" t="s">
        <v>944</v>
      </c>
      <c r="K16" s="148">
        <v>42552</v>
      </c>
      <c r="L16" s="154">
        <v>5.5</v>
      </c>
      <c r="M16" s="30" t="s">
        <v>57</v>
      </c>
      <c r="N16" s="30" t="s">
        <v>866</v>
      </c>
      <c r="O16" s="155">
        <v>22639606</v>
      </c>
      <c r="P16" s="155">
        <v>22639606</v>
      </c>
      <c r="Q16" s="30" t="s">
        <v>226</v>
      </c>
      <c r="R16" s="30" t="s">
        <v>226</v>
      </c>
      <c r="S16" s="30" t="s">
        <v>952</v>
      </c>
      <c r="T16" s="155">
        <v>4116292</v>
      </c>
      <c r="U16" s="224"/>
    </row>
    <row r="17" spans="1:21" ht="54.95" customHeight="1" x14ac:dyDescent="0.25">
      <c r="A17" s="152">
        <v>16</v>
      </c>
      <c r="B17" s="153" t="s">
        <v>879</v>
      </c>
      <c r="C17" s="163" t="s">
        <v>880</v>
      </c>
      <c r="D17" s="160" t="s">
        <v>881</v>
      </c>
      <c r="E17" s="39" t="s">
        <v>882</v>
      </c>
      <c r="F17" s="160" t="s">
        <v>60</v>
      </c>
      <c r="G17" s="160" t="s">
        <v>613</v>
      </c>
      <c r="H17" s="168" t="s">
        <v>883</v>
      </c>
      <c r="I17" s="60">
        <v>80111600</v>
      </c>
      <c r="J17" s="56" t="s">
        <v>891</v>
      </c>
      <c r="K17" s="148">
        <v>42552</v>
      </c>
      <c r="L17" s="154">
        <v>5.5</v>
      </c>
      <c r="M17" s="30" t="s">
        <v>57</v>
      </c>
      <c r="N17" s="30" t="s">
        <v>866</v>
      </c>
      <c r="O17" s="155">
        <v>13362035.5</v>
      </c>
      <c r="P17" s="155">
        <v>13362035.5</v>
      </c>
      <c r="Q17" s="30" t="s">
        <v>226</v>
      </c>
      <c r="R17" s="30" t="s">
        <v>226</v>
      </c>
      <c r="S17" s="30" t="s">
        <v>952</v>
      </c>
      <c r="T17" s="155">
        <v>2429461</v>
      </c>
      <c r="U17" s="224"/>
    </row>
    <row r="18" spans="1:21" ht="54.95" customHeight="1" x14ac:dyDescent="0.25">
      <c r="A18" s="152">
        <v>17</v>
      </c>
      <c r="B18" s="153" t="s">
        <v>879</v>
      </c>
      <c r="C18" s="163" t="s">
        <v>880</v>
      </c>
      <c r="D18" s="160" t="s">
        <v>881</v>
      </c>
      <c r="E18" s="39" t="s">
        <v>882</v>
      </c>
      <c r="F18" s="160" t="s">
        <v>60</v>
      </c>
      <c r="G18" s="160" t="s">
        <v>613</v>
      </c>
      <c r="H18" s="168" t="s">
        <v>883</v>
      </c>
      <c r="I18" s="60">
        <v>80111600</v>
      </c>
      <c r="J18" s="56" t="s">
        <v>892</v>
      </c>
      <c r="K18" s="148">
        <v>42552</v>
      </c>
      <c r="L18" s="154">
        <v>5.5</v>
      </c>
      <c r="M18" s="30" t="s">
        <v>57</v>
      </c>
      <c r="N18" s="30" t="s">
        <v>866</v>
      </c>
      <c r="O18" s="155">
        <v>42595135</v>
      </c>
      <c r="P18" s="155">
        <v>42595135</v>
      </c>
      <c r="Q18" s="30" t="s">
        <v>226</v>
      </c>
      <c r="R18" s="30" t="s">
        <v>226</v>
      </c>
      <c r="S18" s="30" t="s">
        <v>952</v>
      </c>
      <c r="T18" s="155">
        <v>7744570</v>
      </c>
      <c r="U18" s="224"/>
    </row>
    <row r="19" spans="1:21" ht="54.95" customHeight="1" x14ac:dyDescent="0.25">
      <c r="A19" s="152">
        <v>18</v>
      </c>
      <c r="B19" s="153" t="s">
        <v>879</v>
      </c>
      <c r="C19" s="163" t="s">
        <v>880</v>
      </c>
      <c r="D19" s="160" t="s">
        <v>881</v>
      </c>
      <c r="E19" s="39" t="s">
        <v>882</v>
      </c>
      <c r="F19" s="160" t="s">
        <v>60</v>
      </c>
      <c r="G19" s="160" t="s">
        <v>613</v>
      </c>
      <c r="H19" s="168" t="s">
        <v>883</v>
      </c>
      <c r="I19" s="60">
        <v>80111600</v>
      </c>
      <c r="J19" s="56" t="s">
        <v>893</v>
      </c>
      <c r="K19" s="148">
        <v>42552</v>
      </c>
      <c r="L19" s="154">
        <v>5.5</v>
      </c>
      <c r="M19" s="30" t="s">
        <v>57</v>
      </c>
      <c r="N19" s="30" t="s">
        <v>866</v>
      </c>
      <c r="O19" s="156">
        <v>54265035</v>
      </c>
      <c r="P19" s="156">
        <v>54265035</v>
      </c>
      <c r="Q19" s="30" t="s">
        <v>226</v>
      </c>
      <c r="R19" s="30" t="s">
        <v>226</v>
      </c>
      <c r="S19" s="30" t="s">
        <v>952</v>
      </c>
      <c r="T19" s="155">
        <v>9866370</v>
      </c>
      <c r="U19" s="224"/>
    </row>
    <row r="20" spans="1:21" ht="54.95" customHeight="1" x14ac:dyDescent="0.25">
      <c r="A20" s="152">
        <v>19</v>
      </c>
      <c r="B20" s="153" t="s">
        <v>879</v>
      </c>
      <c r="C20" s="163" t="s">
        <v>880</v>
      </c>
      <c r="D20" s="160" t="s">
        <v>881</v>
      </c>
      <c r="E20" s="39" t="s">
        <v>882</v>
      </c>
      <c r="F20" s="160" t="s">
        <v>60</v>
      </c>
      <c r="G20" s="160" t="s">
        <v>613</v>
      </c>
      <c r="H20" s="168" t="s">
        <v>883</v>
      </c>
      <c r="I20" s="60">
        <v>80111600</v>
      </c>
      <c r="J20" s="55" t="s">
        <v>894</v>
      </c>
      <c r="K20" s="148">
        <v>42552</v>
      </c>
      <c r="L20" s="154">
        <v>4.8125387937128856</v>
      </c>
      <c r="M20" s="30" t="s">
        <v>57</v>
      </c>
      <c r="N20" s="30" t="s">
        <v>866</v>
      </c>
      <c r="O20" s="156">
        <v>40844979.25</v>
      </c>
      <c r="P20" s="156">
        <v>40844979.25</v>
      </c>
      <c r="Q20" s="30" t="s">
        <v>226</v>
      </c>
      <c r="R20" s="30" t="s">
        <v>226</v>
      </c>
      <c r="S20" s="30" t="s">
        <v>952</v>
      </c>
      <c r="T20" s="155">
        <v>8487200</v>
      </c>
      <c r="U20" s="224"/>
    </row>
    <row r="21" spans="1:21" ht="54.95" customHeight="1" x14ac:dyDescent="0.25">
      <c r="A21" s="152">
        <v>20</v>
      </c>
      <c r="B21" s="153" t="s">
        <v>879</v>
      </c>
      <c r="C21" s="163" t="s">
        <v>880</v>
      </c>
      <c r="D21" s="160" t="s">
        <v>881</v>
      </c>
      <c r="E21" s="39" t="s">
        <v>882</v>
      </c>
      <c r="F21" s="160" t="s">
        <v>895</v>
      </c>
      <c r="G21" s="160" t="s">
        <v>776</v>
      </c>
      <c r="H21" s="169" t="s">
        <v>896</v>
      </c>
      <c r="I21" s="30">
        <v>77101600</v>
      </c>
      <c r="J21" s="56" t="s">
        <v>897</v>
      </c>
      <c r="K21" s="148">
        <v>42552</v>
      </c>
      <c r="L21" s="154">
        <v>5.5</v>
      </c>
      <c r="M21" s="30" t="s">
        <v>898</v>
      </c>
      <c r="N21" s="30" t="s">
        <v>866</v>
      </c>
      <c r="O21" s="165">
        <v>100000000</v>
      </c>
      <c r="P21" s="155">
        <v>100000000</v>
      </c>
      <c r="Q21" s="30" t="s">
        <v>226</v>
      </c>
      <c r="R21" s="30" t="s">
        <v>226</v>
      </c>
      <c r="S21" s="30" t="s">
        <v>952</v>
      </c>
      <c r="T21" s="155" t="s">
        <v>226</v>
      </c>
      <c r="U21" s="224"/>
    </row>
    <row r="22" spans="1:21" ht="54.95" customHeight="1" x14ac:dyDescent="0.25">
      <c r="A22" s="152">
        <v>21</v>
      </c>
      <c r="B22" s="153" t="s">
        <v>879</v>
      </c>
      <c r="C22" s="163" t="s">
        <v>880</v>
      </c>
      <c r="D22" s="160" t="s">
        <v>881</v>
      </c>
      <c r="E22" s="39" t="s">
        <v>882</v>
      </c>
      <c r="F22" s="160" t="s">
        <v>60</v>
      </c>
      <c r="G22" s="160" t="s">
        <v>613</v>
      </c>
      <c r="H22" s="168" t="s">
        <v>883</v>
      </c>
      <c r="I22" s="60">
        <v>80111600</v>
      </c>
      <c r="J22" s="56" t="s">
        <v>899</v>
      </c>
      <c r="K22" s="148">
        <v>42552</v>
      </c>
      <c r="L22" s="154">
        <v>4</v>
      </c>
      <c r="M22" s="30" t="s">
        <v>57</v>
      </c>
      <c r="N22" s="30" t="s">
        <v>866</v>
      </c>
      <c r="O22" s="155">
        <v>14396</v>
      </c>
      <c r="P22" s="155">
        <v>14396</v>
      </c>
      <c r="Q22" s="30" t="s">
        <v>226</v>
      </c>
      <c r="R22" s="30" t="s">
        <v>226</v>
      </c>
      <c r="S22" s="30" t="s">
        <v>952</v>
      </c>
      <c r="T22" s="155">
        <v>3599</v>
      </c>
      <c r="U22" s="224"/>
    </row>
    <row r="23" spans="1:21" ht="54.95" customHeight="1" x14ac:dyDescent="0.25">
      <c r="A23" s="152">
        <v>22</v>
      </c>
      <c r="B23" s="153" t="s">
        <v>879</v>
      </c>
      <c r="C23" s="163" t="s">
        <v>880</v>
      </c>
      <c r="D23" s="160" t="s">
        <v>881</v>
      </c>
      <c r="E23" s="39" t="s">
        <v>882</v>
      </c>
      <c r="F23" s="160" t="s">
        <v>60</v>
      </c>
      <c r="G23" s="160" t="s">
        <v>613</v>
      </c>
      <c r="H23" s="168" t="s">
        <v>883</v>
      </c>
      <c r="I23" s="60">
        <v>80111600</v>
      </c>
      <c r="J23" s="56" t="s">
        <v>900</v>
      </c>
      <c r="K23" s="148">
        <v>42552</v>
      </c>
      <c r="L23" s="154">
        <v>4</v>
      </c>
      <c r="M23" s="30" t="s">
        <v>57</v>
      </c>
      <c r="N23" s="30" t="s">
        <v>866</v>
      </c>
      <c r="O23" s="155">
        <v>14396</v>
      </c>
      <c r="P23" s="155">
        <v>14396</v>
      </c>
      <c r="Q23" s="30" t="s">
        <v>226</v>
      </c>
      <c r="R23" s="30" t="s">
        <v>226</v>
      </c>
      <c r="S23" s="30" t="s">
        <v>952</v>
      </c>
      <c r="T23" s="155">
        <v>3599</v>
      </c>
      <c r="U23" s="224"/>
    </row>
    <row r="24" spans="1:21" ht="54.95" customHeight="1" x14ac:dyDescent="0.25">
      <c r="A24" s="152">
        <v>23</v>
      </c>
      <c r="B24" s="153" t="s">
        <v>879</v>
      </c>
      <c r="C24" s="163" t="s">
        <v>880</v>
      </c>
      <c r="D24" s="160" t="s">
        <v>881</v>
      </c>
      <c r="E24" s="160" t="s">
        <v>882</v>
      </c>
      <c r="F24" s="160" t="s">
        <v>60</v>
      </c>
      <c r="G24" s="160" t="s">
        <v>613</v>
      </c>
      <c r="H24" s="168" t="s">
        <v>883</v>
      </c>
      <c r="I24" s="60">
        <v>80111600</v>
      </c>
      <c r="J24" s="55" t="s">
        <v>901</v>
      </c>
      <c r="K24" s="148">
        <v>42583</v>
      </c>
      <c r="L24" s="154">
        <v>5.5</v>
      </c>
      <c r="M24" s="30" t="s">
        <v>57</v>
      </c>
      <c r="N24" s="30" t="s">
        <v>866</v>
      </c>
      <c r="O24" s="155">
        <v>31567079.5</v>
      </c>
      <c r="P24" s="155">
        <v>31567079.5</v>
      </c>
      <c r="Q24" s="30" t="s">
        <v>226</v>
      </c>
      <c r="R24" s="30" t="s">
        <v>226</v>
      </c>
      <c r="S24" s="30" t="s">
        <v>952</v>
      </c>
      <c r="T24" s="155">
        <v>5739469</v>
      </c>
      <c r="U24" s="224"/>
    </row>
    <row r="25" spans="1:21" ht="54.95" customHeight="1" x14ac:dyDescent="0.25">
      <c r="A25" s="152">
        <v>24</v>
      </c>
      <c r="B25" s="153" t="s">
        <v>879</v>
      </c>
      <c r="C25" s="163" t="s">
        <v>880</v>
      </c>
      <c r="D25" s="160" t="s">
        <v>881</v>
      </c>
      <c r="E25" s="160" t="s">
        <v>882</v>
      </c>
      <c r="F25" s="160" t="s">
        <v>60</v>
      </c>
      <c r="G25" s="160" t="s">
        <v>613</v>
      </c>
      <c r="H25" s="168" t="s">
        <v>883</v>
      </c>
      <c r="I25" s="60">
        <v>80111600</v>
      </c>
      <c r="J25" s="55" t="s">
        <v>948</v>
      </c>
      <c r="K25" s="148">
        <v>42552</v>
      </c>
      <c r="L25" s="154">
        <v>5.5</v>
      </c>
      <c r="M25" s="30" t="s">
        <v>57</v>
      </c>
      <c r="N25" s="30" t="s">
        <v>866</v>
      </c>
      <c r="O25" s="155">
        <v>28591255</v>
      </c>
      <c r="P25" s="155">
        <v>28591255</v>
      </c>
      <c r="Q25" s="30" t="s">
        <v>226</v>
      </c>
      <c r="R25" s="30" t="s">
        <v>226</v>
      </c>
      <c r="S25" s="30" t="s">
        <v>952</v>
      </c>
      <c r="T25" s="155">
        <v>5198410</v>
      </c>
      <c r="U25" s="224"/>
    </row>
    <row r="26" spans="1:21" ht="54.95" customHeight="1" x14ac:dyDescent="0.25">
      <c r="A26" s="152">
        <v>25</v>
      </c>
      <c r="B26" s="153" t="s">
        <v>879</v>
      </c>
      <c r="C26" s="163" t="s">
        <v>880</v>
      </c>
      <c r="D26" s="160" t="s">
        <v>881</v>
      </c>
      <c r="E26" s="160" t="s">
        <v>882</v>
      </c>
      <c r="F26" s="160" t="s">
        <v>60</v>
      </c>
      <c r="G26" s="160" t="s">
        <v>613</v>
      </c>
      <c r="H26" s="168" t="s">
        <v>883</v>
      </c>
      <c r="I26" s="60">
        <v>80111600</v>
      </c>
      <c r="J26" s="55" t="s">
        <v>949</v>
      </c>
      <c r="K26" s="148">
        <v>42552</v>
      </c>
      <c r="L26" s="154">
        <v>5.5</v>
      </c>
      <c r="M26" s="30" t="s">
        <v>57</v>
      </c>
      <c r="N26" s="30" t="s">
        <v>866</v>
      </c>
      <c r="O26" s="155">
        <v>17446500.5</v>
      </c>
      <c r="P26" s="166">
        <v>17446500.5</v>
      </c>
      <c r="Q26" s="30" t="s">
        <v>226</v>
      </c>
      <c r="R26" s="30" t="s">
        <v>226</v>
      </c>
      <c r="S26" s="30" t="s">
        <v>952</v>
      </c>
      <c r="T26" s="155">
        <v>3172091</v>
      </c>
      <c r="U26" s="224"/>
    </row>
    <row r="27" spans="1:21" ht="54.95" customHeight="1" x14ac:dyDescent="0.25">
      <c r="A27" s="152">
        <v>26</v>
      </c>
      <c r="B27" s="153" t="s">
        <v>879</v>
      </c>
      <c r="C27" s="163" t="s">
        <v>880</v>
      </c>
      <c r="D27" s="160" t="s">
        <v>881</v>
      </c>
      <c r="E27" s="160" t="s">
        <v>882</v>
      </c>
      <c r="F27" s="160" t="s">
        <v>60</v>
      </c>
      <c r="G27" s="160" t="s">
        <v>613</v>
      </c>
      <c r="H27" s="168" t="s">
        <v>883</v>
      </c>
      <c r="I27" s="60">
        <v>80111600</v>
      </c>
      <c r="J27" s="55" t="s">
        <v>950</v>
      </c>
      <c r="K27" s="148">
        <v>42552</v>
      </c>
      <c r="L27" s="154">
        <v>5.5</v>
      </c>
      <c r="M27" s="30" t="s">
        <v>57</v>
      </c>
      <c r="N27" s="30" t="s">
        <v>866</v>
      </c>
      <c r="O27" s="155">
        <v>15783539.75</v>
      </c>
      <c r="P27" s="155">
        <v>15783539.75</v>
      </c>
      <c r="Q27" s="30" t="s">
        <v>226</v>
      </c>
      <c r="R27" s="30" t="s">
        <v>226</v>
      </c>
      <c r="S27" s="30" t="s">
        <v>952</v>
      </c>
      <c r="T27" s="155">
        <v>5739469</v>
      </c>
      <c r="U27" s="224"/>
    </row>
    <row r="28" spans="1:21" ht="54.95" customHeight="1" x14ac:dyDescent="0.25">
      <c r="A28" s="152">
        <v>27</v>
      </c>
      <c r="B28" s="153" t="s">
        <v>879</v>
      </c>
      <c r="C28" s="163" t="s">
        <v>880</v>
      </c>
      <c r="D28" s="30" t="s">
        <v>902</v>
      </c>
      <c r="E28" s="160" t="s">
        <v>903</v>
      </c>
      <c r="F28" s="160" t="s">
        <v>60</v>
      </c>
      <c r="G28" s="160" t="s">
        <v>613</v>
      </c>
      <c r="H28" s="168" t="s">
        <v>883</v>
      </c>
      <c r="I28" s="60">
        <v>80111600</v>
      </c>
      <c r="J28" s="56" t="s">
        <v>904</v>
      </c>
      <c r="K28" s="148">
        <v>42552</v>
      </c>
      <c r="L28" s="154">
        <v>5.5</v>
      </c>
      <c r="M28" s="30" t="s">
        <v>57</v>
      </c>
      <c r="N28" s="30" t="s">
        <v>866</v>
      </c>
      <c r="O28" s="155">
        <v>33842710</v>
      </c>
      <c r="P28" s="155">
        <v>33842710</v>
      </c>
      <c r="Q28" s="30" t="s">
        <v>226</v>
      </c>
      <c r="R28" s="30" t="s">
        <v>226</v>
      </c>
      <c r="S28" s="30" t="s">
        <v>952</v>
      </c>
      <c r="T28" s="155">
        <v>6153220</v>
      </c>
      <c r="U28" s="224"/>
    </row>
    <row r="29" spans="1:21" ht="54.95" customHeight="1" x14ac:dyDescent="0.25">
      <c r="A29" s="152">
        <v>28</v>
      </c>
      <c r="B29" s="153" t="s">
        <v>879</v>
      </c>
      <c r="C29" s="163" t="s">
        <v>880</v>
      </c>
      <c r="D29" s="163" t="s">
        <v>902</v>
      </c>
      <c r="E29" s="160" t="s">
        <v>903</v>
      </c>
      <c r="F29" s="160" t="s">
        <v>60</v>
      </c>
      <c r="G29" s="160" t="s">
        <v>613</v>
      </c>
      <c r="H29" s="168" t="s">
        <v>883</v>
      </c>
      <c r="I29" s="60">
        <v>80111600</v>
      </c>
      <c r="J29" s="56" t="s">
        <v>905</v>
      </c>
      <c r="K29" s="148">
        <v>42614</v>
      </c>
      <c r="L29" s="154">
        <v>4</v>
      </c>
      <c r="M29" s="30" t="s">
        <v>57</v>
      </c>
      <c r="N29" s="30" t="s">
        <v>866</v>
      </c>
      <c r="O29" s="155">
        <v>14300932</v>
      </c>
      <c r="P29" s="155">
        <v>14300932</v>
      </c>
      <c r="Q29" s="30" t="s">
        <v>226</v>
      </c>
      <c r="R29" s="30" t="s">
        <v>226</v>
      </c>
      <c r="S29" s="30" t="s">
        <v>952</v>
      </c>
      <c r="T29" s="155">
        <v>3575233</v>
      </c>
      <c r="U29" s="224"/>
    </row>
    <row r="30" spans="1:21" ht="54.95" customHeight="1" x14ac:dyDescent="0.25">
      <c r="A30" s="152">
        <v>29</v>
      </c>
      <c r="B30" s="153" t="s">
        <v>879</v>
      </c>
      <c r="C30" s="163" t="s">
        <v>880</v>
      </c>
      <c r="D30" s="163" t="s">
        <v>902</v>
      </c>
      <c r="E30" s="160" t="s">
        <v>903</v>
      </c>
      <c r="F30" s="160" t="s">
        <v>60</v>
      </c>
      <c r="G30" s="160" t="s">
        <v>613</v>
      </c>
      <c r="H30" s="168" t="s">
        <v>883</v>
      </c>
      <c r="I30" s="60">
        <v>80111600</v>
      </c>
      <c r="J30" s="56" t="s">
        <v>906</v>
      </c>
      <c r="K30" s="148">
        <v>42552</v>
      </c>
      <c r="L30" s="154">
        <v>4</v>
      </c>
      <c r="M30" s="30" t="s">
        <v>57</v>
      </c>
      <c r="N30" s="30" t="s">
        <v>866</v>
      </c>
      <c r="O30" s="155">
        <v>14396</v>
      </c>
      <c r="P30" s="155">
        <v>14396</v>
      </c>
      <c r="Q30" s="30" t="s">
        <v>226</v>
      </c>
      <c r="R30" s="30" t="s">
        <v>226</v>
      </c>
      <c r="S30" s="30" t="s">
        <v>952</v>
      </c>
      <c r="T30" s="155">
        <v>3599</v>
      </c>
      <c r="U30" s="224"/>
    </row>
    <row r="31" spans="1:21" ht="54.95" customHeight="1" x14ac:dyDescent="0.25">
      <c r="A31" s="152">
        <v>30</v>
      </c>
      <c r="B31" s="153" t="s">
        <v>879</v>
      </c>
      <c r="C31" s="163" t="s">
        <v>880</v>
      </c>
      <c r="D31" s="163" t="s">
        <v>902</v>
      </c>
      <c r="E31" s="160" t="s">
        <v>903</v>
      </c>
      <c r="F31" s="160" t="s">
        <v>60</v>
      </c>
      <c r="G31" s="160" t="s">
        <v>613</v>
      </c>
      <c r="H31" s="168" t="s">
        <v>883</v>
      </c>
      <c r="I31" s="60">
        <v>80111600</v>
      </c>
      <c r="J31" s="56" t="s">
        <v>907</v>
      </c>
      <c r="K31" s="148">
        <v>42552</v>
      </c>
      <c r="L31" s="154">
        <v>5.5</v>
      </c>
      <c r="M31" s="30" t="s">
        <v>57</v>
      </c>
      <c r="N31" s="30" t="s">
        <v>866</v>
      </c>
      <c r="O31" s="155">
        <v>11436502</v>
      </c>
      <c r="P31" s="155">
        <v>11436502</v>
      </c>
      <c r="Q31" s="30" t="s">
        <v>226</v>
      </c>
      <c r="R31" s="30" t="s">
        <v>226</v>
      </c>
      <c r="S31" s="30" t="s">
        <v>952</v>
      </c>
      <c r="T31" s="155">
        <v>2079364</v>
      </c>
      <c r="U31" s="224"/>
    </row>
    <row r="32" spans="1:21" ht="54.95" customHeight="1" x14ac:dyDescent="0.25">
      <c r="A32" s="152">
        <v>31</v>
      </c>
      <c r="B32" s="153" t="s">
        <v>879</v>
      </c>
      <c r="C32" s="163" t="s">
        <v>880</v>
      </c>
      <c r="D32" s="163" t="s">
        <v>902</v>
      </c>
      <c r="E32" s="160" t="s">
        <v>903</v>
      </c>
      <c r="F32" s="160" t="s">
        <v>60</v>
      </c>
      <c r="G32" s="160" t="s">
        <v>613</v>
      </c>
      <c r="H32" s="168" t="s">
        <v>883</v>
      </c>
      <c r="I32" s="60">
        <v>80111600</v>
      </c>
      <c r="J32" s="56" t="s">
        <v>908</v>
      </c>
      <c r="K32" s="148">
        <v>42552</v>
      </c>
      <c r="L32" s="154">
        <v>5.5</v>
      </c>
      <c r="M32" s="30" t="s">
        <v>57</v>
      </c>
      <c r="N32" s="30" t="s">
        <v>866</v>
      </c>
      <c r="O32" s="155">
        <v>31567079.5</v>
      </c>
      <c r="P32" s="155">
        <v>31567079.5</v>
      </c>
      <c r="Q32" s="30" t="s">
        <v>226</v>
      </c>
      <c r="R32" s="30" t="s">
        <v>226</v>
      </c>
      <c r="S32" s="30" t="s">
        <v>952</v>
      </c>
      <c r="T32" s="155">
        <v>5739469</v>
      </c>
      <c r="U32" s="224"/>
    </row>
    <row r="33" spans="1:21" ht="54.95" customHeight="1" x14ac:dyDescent="0.25">
      <c r="A33" s="152">
        <v>32</v>
      </c>
      <c r="B33" s="153" t="s">
        <v>879</v>
      </c>
      <c r="C33" s="163" t="s">
        <v>880</v>
      </c>
      <c r="D33" s="163" t="s">
        <v>902</v>
      </c>
      <c r="E33" s="160" t="s">
        <v>903</v>
      </c>
      <c r="F33" s="160" t="s">
        <v>60</v>
      </c>
      <c r="G33" s="160" t="s">
        <v>613</v>
      </c>
      <c r="H33" s="168" t="s">
        <v>883</v>
      </c>
      <c r="I33" s="60">
        <v>80111600</v>
      </c>
      <c r="J33" s="56" t="s">
        <v>908</v>
      </c>
      <c r="K33" s="148">
        <v>42552</v>
      </c>
      <c r="L33" s="157">
        <v>5.1872921519394914</v>
      </c>
      <c r="M33" s="30" t="s">
        <v>57</v>
      </c>
      <c r="N33" s="30" t="s">
        <v>866</v>
      </c>
      <c r="O33" s="155">
        <v>29772302.5</v>
      </c>
      <c r="P33" s="155">
        <v>29772302.5</v>
      </c>
      <c r="Q33" s="30" t="s">
        <v>226</v>
      </c>
      <c r="R33" s="30" t="s">
        <v>226</v>
      </c>
      <c r="S33" s="30" t="s">
        <v>952</v>
      </c>
      <c r="T33" s="155">
        <v>5739469</v>
      </c>
      <c r="U33" s="224"/>
    </row>
    <row r="34" spans="1:21" ht="54.95" customHeight="1" x14ac:dyDescent="0.25">
      <c r="A34" s="152">
        <v>33</v>
      </c>
      <c r="B34" s="153" t="s">
        <v>879</v>
      </c>
      <c r="C34" s="163" t="s">
        <v>880</v>
      </c>
      <c r="D34" s="163" t="s">
        <v>902</v>
      </c>
      <c r="E34" s="30" t="s">
        <v>909</v>
      </c>
      <c r="F34" s="30" t="s">
        <v>60</v>
      </c>
      <c r="G34" s="30" t="s">
        <v>613</v>
      </c>
      <c r="H34" s="168" t="s">
        <v>883</v>
      </c>
      <c r="I34" s="60">
        <v>80111600</v>
      </c>
      <c r="J34" s="56" t="s">
        <v>910</v>
      </c>
      <c r="K34" s="148">
        <v>42552</v>
      </c>
      <c r="L34" s="154">
        <v>5.5</v>
      </c>
      <c r="M34" s="30" t="s">
        <v>57</v>
      </c>
      <c r="N34" s="30" t="s">
        <v>866</v>
      </c>
      <c r="O34" s="155">
        <v>13362035.5</v>
      </c>
      <c r="P34" s="155">
        <v>13362035.5</v>
      </c>
      <c r="Q34" s="30" t="s">
        <v>226</v>
      </c>
      <c r="R34" s="30" t="s">
        <v>226</v>
      </c>
      <c r="S34" s="30" t="s">
        <v>952</v>
      </c>
      <c r="T34" s="155">
        <v>2429461</v>
      </c>
      <c r="U34" s="224"/>
    </row>
    <row r="35" spans="1:21" ht="54.95" customHeight="1" x14ac:dyDescent="0.25">
      <c r="A35" s="152">
        <v>34</v>
      </c>
      <c r="B35" s="153" t="s">
        <v>879</v>
      </c>
      <c r="C35" s="163" t="s">
        <v>880</v>
      </c>
      <c r="D35" s="163" t="s">
        <v>902</v>
      </c>
      <c r="E35" s="30" t="s">
        <v>909</v>
      </c>
      <c r="F35" s="30" t="s">
        <v>60</v>
      </c>
      <c r="G35" s="30" t="s">
        <v>613</v>
      </c>
      <c r="H35" s="168" t="s">
        <v>883</v>
      </c>
      <c r="I35" s="60">
        <v>80111600</v>
      </c>
      <c r="J35" s="56" t="s">
        <v>911</v>
      </c>
      <c r="K35" s="148">
        <v>42552</v>
      </c>
      <c r="L35" s="154">
        <v>5.5</v>
      </c>
      <c r="M35" s="30" t="s">
        <v>57</v>
      </c>
      <c r="N35" s="30" t="s">
        <v>866</v>
      </c>
      <c r="O35" s="155">
        <v>25615430.5</v>
      </c>
      <c r="P35" s="155">
        <v>25615430.5</v>
      </c>
      <c r="Q35" s="30" t="s">
        <v>226</v>
      </c>
      <c r="R35" s="30" t="s">
        <v>226</v>
      </c>
      <c r="S35" s="30" t="s">
        <v>952</v>
      </c>
      <c r="T35" s="158">
        <v>4657351</v>
      </c>
      <c r="U35" s="224"/>
    </row>
    <row r="36" spans="1:21" ht="54.95" customHeight="1" x14ac:dyDescent="0.25">
      <c r="A36" s="152">
        <v>35</v>
      </c>
      <c r="B36" s="153" t="s">
        <v>879</v>
      </c>
      <c r="C36" s="163" t="s">
        <v>880</v>
      </c>
      <c r="D36" s="163" t="s">
        <v>902</v>
      </c>
      <c r="E36" s="30" t="s">
        <v>909</v>
      </c>
      <c r="F36" s="30" t="s">
        <v>628</v>
      </c>
      <c r="G36" s="30" t="s">
        <v>458</v>
      </c>
      <c r="H36" s="168" t="s">
        <v>912</v>
      </c>
      <c r="I36" s="30">
        <v>90111600</v>
      </c>
      <c r="J36" s="56" t="s">
        <v>913</v>
      </c>
      <c r="K36" s="148">
        <v>42552</v>
      </c>
      <c r="L36" s="154">
        <v>1</v>
      </c>
      <c r="M36" s="30" t="s">
        <v>57</v>
      </c>
      <c r="N36" s="30" t="s">
        <v>866</v>
      </c>
      <c r="O36" s="155">
        <v>40000000</v>
      </c>
      <c r="P36" s="155">
        <v>40000000</v>
      </c>
      <c r="Q36" s="30" t="s">
        <v>226</v>
      </c>
      <c r="R36" s="30" t="s">
        <v>226</v>
      </c>
      <c r="S36" s="30" t="s">
        <v>952</v>
      </c>
      <c r="T36" s="158">
        <v>40000000</v>
      </c>
      <c r="U36" s="224"/>
    </row>
    <row r="37" spans="1:21" ht="54.95" customHeight="1" x14ac:dyDescent="0.25">
      <c r="A37" s="152">
        <v>36</v>
      </c>
      <c r="B37" s="153" t="s">
        <v>879</v>
      </c>
      <c r="C37" s="163" t="s">
        <v>880</v>
      </c>
      <c r="D37" s="163" t="s">
        <v>902</v>
      </c>
      <c r="E37" s="30" t="s">
        <v>909</v>
      </c>
      <c r="F37" s="30" t="s">
        <v>60</v>
      </c>
      <c r="G37" s="30" t="s">
        <v>613</v>
      </c>
      <c r="H37" s="168" t="s">
        <v>883</v>
      </c>
      <c r="I37" s="60">
        <v>80111600</v>
      </c>
      <c r="J37" s="56" t="s">
        <v>914</v>
      </c>
      <c r="K37" s="148">
        <v>42552</v>
      </c>
      <c r="L37" s="154">
        <v>5.5</v>
      </c>
      <c r="M37" s="30" t="s">
        <v>57</v>
      </c>
      <c r="N37" s="30" t="s">
        <v>866</v>
      </c>
      <c r="O37" s="155">
        <v>31567079</v>
      </c>
      <c r="P37" s="167">
        <v>31567079</v>
      </c>
      <c r="Q37" s="30" t="s">
        <v>226</v>
      </c>
      <c r="R37" s="30" t="s">
        <v>226</v>
      </c>
      <c r="S37" s="30" t="s">
        <v>952</v>
      </c>
      <c r="T37" s="158">
        <v>5739469</v>
      </c>
      <c r="U37" s="224"/>
    </row>
    <row r="38" spans="1:21" ht="54.95" customHeight="1" x14ac:dyDescent="0.25">
      <c r="A38" s="152">
        <v>37</v>
      </c>
      <c r="B38" s="153" t="s">
        <v>879</v>
      </c>
      <c r="C38" s="163" t="s">
        <v>880</v>
      </c>
      <c r="D38" s="163" t="s">
        <v>902</v>
      </c>
      <c r="E38" s="30" t="s">
        <v>909</v>
      </c>
      <c r="F38" s="30" t="s">
        <v>60</v>
      </c>
      <c r="G38" s="30" t="s">
        <v>613</v>
      </c>
      <c r="H38" s="168" t="s">
        <v>883</v>
      </c>
      <c r="I38" s="60">
        <v>80111600</v>
      </c>
      <c r="J38" s="56" t="s">
        <v>914</v>
      </c>
      <c r="K38" s="148">
        <v>42552</v>
      </c>
      <c r="L38" s="154">
        <v>5.5</v>
      </c>
      <c r="M38" s="30" t="s">
        <v>57</v>
      </c>
      <c r="N38" s="30" t="s">
        <v>866</v>
      </c>
      <c r="O38" s="155">
        <v>33455455</v>
      </c>
      <c r="P38" s="167">
        <v>33455455</v>
      </c>
      <c r="Q38" s="30" t="s">
        <v>226</v>
      </c>
      <c r="R38" s="30" t="s">
        <v>226</v>
      </c>
      <c r="S38" s="30" t="s">
        <v>952</v>
      </c>
      <c r="T38" s="158">
        <v>6153220</v>
      </c>
      <c r="U38" s="224"/>
    </row>
    <row r="39" spans="1:21" ht="54.95" customHeight="1" x14ac:dyDescent="0.25">
      <c r="A39" s="152">
        <v>38</v>
      </c>
      <c r="B39" s="153" t="s">
        <v>879</v>
      </c>
      <c r="C39" s="163" t="s">
        <v>880</v>
      </c>
      <c r="D39" s="164" t="s">
        <v>915</v>
      </c>
      <c r="E39" s="160" t="s">
        <v>916</v>
      </c>
      <c r="F39" s="30" t="s">
        <v>60</v>
      </c>
      <c r="G39" s="30" t="s">
        <v>613</v>
      </c>
      <c r="H39" s="168" t="s">
        <v>883</v>
      </c>
      <c r="I39" s="60">
        <v>80111600</v>
      </c>
      <c r="J39" s="56" t="s">
        <v>917</v>
      </c>
      <c r="K39" s="148">
        <v>42552</v>
      </c>
      <c r="L39" s="154">
        <v>5.5</v>
      </c>
      <c r="M39" s="30" t="s">
        <v>57</v>
      </c>
      <c r="N39" s="30" t="s">
        <v>866</v>
      </c>
      <c r="O39" s="155">
        <v>46679600</v>
      </c>
      <c r="P39" s="155">
        <v>46679600</v>
      </c>
      <c r="Q39" s="30" t="s">
        <v>226</v>
      </c>
      <c r="R39" s="30" t="s">
        <v>226</v>
      </c>
      <c r="S39" s="30" t="s">
        <v>952</v>
      </c>
      <c r="T39" s="155">
        <v>8487200</v>
      </c>
      <c r="U39" s="224"/>
    </row>
    <row r="40" spans="1:21" ht="54.95" customHeight="1" x14ac:dyDescent="0.25">
      <c r="A40" s="152">
        <v>39</v>
      </c>
      <c r="B40" s="153" t="s">
        <v>879</v>
      </c>
      <c r="C40" s="163" t="s">
        <v>880</v>
      </c>
      <c r="D40" s="160" t="s">
        <v>915</v>
      </c>
      <c r="E40" s="160" t="s">
        <v>916</v>
      </c>
      <c r="F40" s="30" t="s">
        <v>60</v>
      </c>
      <c r="G40" s="30" t="s">
        <v>613</v>
      </c>
      <c r="H40" s="168" t="s">
        <v>883</v>
      </c>
      <c r="I40" s="60">
        <v>80111600</v>
      </c>
      <c r="J40" s="56" t="s">
        <v>951</v>
      </c>
      <c r="K40" s="148">
        <v>42552</v>
      </c>
      <c r="L40" s="154">
        <v>5.5</v>
      </c>
      <c r="M40" s="30" t="s">
        <v>57</v>
      </c>
      <c r="N40" s="30" t="s">
        <v>866</v>
      </c>
      <c r="O40" s="155">
        <v>28591255</v>
      </c>
      <c r="P40" s="155">
        <v>28591255</v>
      </c>
      <c r="Q40" s="30" t="s">
        <v>226</v>
      </c>
      <c r="R40" s="30" t="s">
        <v>226</v>
      </c>
      <c r="S40" s="30" t="s">
        <v>952</v>
      </c>
      <c r="T40" s="155">
        <v>5198410</v>
      </c>
      <c r="U40" s="224"/>
    </row>
    <row r="41" spans="1:21" ht="54.95" customHeight="1" x14ac:dyDescent="0.25">
      <c r="A41" s="152">
        <v>40</v>
      </c>
      <c r="B41" s="153" t="s">
        <v>879</v>
      </c>
      <c r="C41" s="163" t="s">
        <v>880</v>
      </c>
      <c r="D41" s="160" t="s">
        <v>915</v>
      </c>
      <c r="E41" s="160" t="s">
        <v>916</v>
      </c>
      <c r="F41" s="30" t="s">
        <v>60</v>
      </c>
      <c r="G41" s="30" t="s">
        <v>613</v>
      </c>
      <c r="H41" s="168" t="s">
        <v>883</v>
      </c>
      <c r="I41" s="60">
        <v>80111600</v>
      </c>
      <c r="J41" s="56" t="s">
        <v>918</v>
      </c>
      <c r="K41" s="148">
        <v>42552</v>
      </c>
      <c r="L41" s="154">
        <v>5.5</v>
      </c>
      <c r="M41" s="30" t="s">
        <v>57</v>
      </c>
      <c r="N41" s="30" t="s">
        <v>866</v>
      </c>
      <c r="O41" s="155">
        <v>28591255</v>
      </c>
      <c r="P41" s="155">
        <v>28591255</v>
      </c>
      <c r="Q41" s="30" t="s">
        <v>226</v>
      </c>
      <c r="R41" s="30" t="s">
        <v>226</v>
      </c>
      <c r="S41" s="30" t="s">
        <v>952</v>
      </c>
      <c r="T41" s="155">
        <v>5198410</v>
      </c>
      <c r="U41" s="224"/>
    </row>
    <row r="42" spans="1:21" ht="54.95" customHeight="1" x14ac:dyDescent="0.25">
      <c r="A42" s="152">
        <v>41</v>
      </c>
      <c r="B42" s="153" t="s">
        <v>879</v>
      </c>
      <c r="C42" s="163" t="s">
        <v>880</v>
      </c>
      <c r="D42" s="160" t="s">
        <v>915</v>
      </c>
      <c r="E42" s="160" t="s">
        <v>916</v>
      </c>
      <c r="F42" s="30" t="s">
        <v>60</v>
      </c>
      <c r="G42" s="30" t="s">
        <v>613</v>
      </c>
      <c r="H42" s="168" t="s">
        <v>883</v>
      </c>
      <c r="I42" s="60">
        <v>80111600</v>
      </c>
      <c r="J42" s="56" t="s">
        <v>945</v>
      </c>
      <c r="K42" s="148">
        <v>42552</v>
      </c>
      <c r="L42" s="154">
        <v>5.5</v>
      </c>
      <c r="M42" s="30" t="s">
        <v>57</v>
      </c>
      <c r="N42" s="30" t="s">
        <v>866</v>
      </c>
      <c r="O42" s="155">
        <v>22639606.25</v>
      </c>
      <c r="P42" s="167">
        <v>22639606.25</v>
      </c>
      <c r="Q42" s="30" t="s">
        <v>226</v>
      </c>
      <c r="R42" s="30" t="s">
        <v>226</v>
      </c>
      <c r="S42" s="30" t="s">
        <v>952</v>
      </c>
      <c r="T42" s="155">
        <v>4116292</v>
      </c>
      <c r="U42" s="224"/>
    </row>
    <row r="43" spans="1:21" ht="54.95" customHeight="1" x14ac:dyDescent="0.25">
      <c r="A43" s="152">
        <v>42</v>
      </c>
      <c r="B43" s="153" t="s">
        <v>879</v>
      </c>
      <c r="C43" s="163" t="s">
        <v>880</v>
      </c>
      <c r="D43" s="160" t="s">
        <v>915</v>
      </c>
      <c r="E43" s="160" t="s">
        <v>916</v>
      </c>
      <c r="F43" s="30" t="s">
        <v>60</v>
      </c>
      <c r="G43" s="30" t="s">
        <v>613</v>
      </c>
      <c r="H43" s="168" t="s">
        <v>883</v>
      </c>
      <c r="I43" s="60">
        <v>80111600</v>
      </c>
      <c r="J43" s="56" t="s">
        <v>945</v>
      </c>
      <c r="K43" s="148">
        <v>42552</v>
      </c>
      <c r="L43" s="154">
        <v>5.5281979918351336</v>
      </c>
      <c r="M43" s="30" t="s">
        <v>57</v>
      </c>
      <c r="N43" s="30" t="s">
        <v>866</v>
      </c>
      <c r="O43" s="155">
        <v>31728921.000000004</v>
      </c>
      <c r="P43" s="167">
        <v>31728921.000000004</v>
      </c>
      <c r="Q43" s="30" t="s">
        <v>226</v>
      </c>
      <c r="R43" s="30" t="s">
        <v>226</v>
      </c>
      <c r="S43" s="30" t="s">
        <v>952</v>
      </c>
      <c r="T43" s="155">
        <v>5739469</v>
      </c>
      <c r="U43" s="224"/>
    </row>
    <row r="44" spans="1:21" ht="54.95" customHeight="1" x14ac:dyDescent="0.25">
      <c r="A44" s="152">
        <v>43</v>
      </c>
      <c r="B44" s="153" t="s">
        <v>879</v>
      </c>
      <c r="C44" s="163" t="s">
        <v>880</v>
      </c>
      <c r="D44" s="160" t="s">
        <v>915</v>
      </c>
      <c r="E44" s="160" t="s">
        <v>916</v>
      </c>
      <c r="F44" s="160" t="s">
        <v>60</v>
      </c>
      <c r="G44" s="160" t="s">
        <v>613</v>
      </c>
      <c r="H44" s="168" t="s">
        <v>883</v>
      </c>
      <c r="I44" s="60">
        <v>80111600</v>
      </c>
      <c r="J44" s="56" t="s">
        <v>946</v>
      </c>
      <c r="K44" s="148">
        <v>42552</v>
      </c>
      <c r="L44" s="154">
        <v>5.5</v>
      </c>
      <c r="M44" s="30" t="s">
        <v>57</v>
      </c>
      <c r="N44" s="30" t="s">
        <v>866</v>
      </c>
      <c r="O44" s="155">
        <v>15783539.75</v>
      </c>
      <c r="P44" s="155">
        <v>15783539.75</v>
      </c>
      <c r="Q44" s="30" t="s">
        <v>226</v>
      </c>
      <c r="R44" s="30" t="s">
        <v>226</v>
      </c>
      <c r="S44" s="30" t="s">
        <v>952</v>
      </c>
      <c r="T44" s="155">
        <v>5739469</v>
      </c>
      <c r="U44" s="224"/>
    </row>
    <row r="45" spans="1:21" ht="54.95" customHeight="1" x14ac:dyDescent="0.25">
      <c r="A45" s="152">
        <v>44</v>
      </c>
      <c r="B45" s="153" t="s">
        <v>879</v>
      </c>
      <c r="C45" s="163" t="s">
        <v>880</v>
      </c>
      <c r="D45" s="160" t="s">
        <v>915</v>
      </c>
      <c r="E45" s="160" t="s">
        <v>916</v>
      </c>
      <c r="F45" s="160" t="s">
        <v>60</v>
      </c>
      <c r="G45" s="160" t="s">
        <v>613</v>
      </c>
      <c r="H45" s="168" t="s">
        <v>883</v>
      </c>
      <c r="I45" s="60">
        <v>80111600</v>
      </c>
      <c r="J45" s="56" t="s">
        <v>947</v>
      </c>
      <c r="K45" s="148">
        <v>42552</v>
      </c>
      <c r="L45" s="154">
        <v>5.5</v>
      </c>
      <c r="M45" s="30" t="s">
        <v>57</v>
      </c>
      <c r="N45" s="30" t="s">
        <v>866</v>
      </c>
      <c r="O45" s="155">
        <v>8985823</v>
      </c>
      <c r="P45" s="166">
        <v>8985823</v>
      </c>
      <c r="Q45" s="30" t="s">
        <v>226</v>
      </c>
      <c r="R45" s="30" t="s">
        <v>226</v>
      </c>
      <c r="S45" s="30" t="s">
        <v>952</v>
      </c>
      <c r="T45" s="155">
        <v>1633786</v>
      </c>
      <c r="U45" s="224"/>
    </row>
    <row r="46" spans="1:21" ht="54.95" customHeight="1" x14ac:dyDescent="0.25">
      <c r="A46" s="152">
        <v>45</v>
      </c>
      <c r="B46" s="153" t="s">
        <v>879</v>
      </c>
      <c r="C46" s="163" t="s">
        <v>880</v>
      </c>
      <c r="D46" s="30" t="s">
        <v>915</v>
      </c>
      <c r="E46" s="30" t="s">
        <v>919</v>
      </c>
      <c r="F46" s="160" t="s">
        <v>920</v>
      </c>
      <c r="G46" s="160" t="s">
        <v>921</v>
      </c>
      <c r="H46" s="168" t="s">
        <v>922</v>
      </c>
      <c r="I46" s="30">
        <v>80101604</v>
      </c>
      <c r="J46" s="170" t="s">
        <v>1103</v>
      </c>
      <c r="K46" s="148">
        <v>42552</v>
      </c>
      <c r="L46" s="154">
        <v>6</v>
      </c>
      <c r="M46" s="30" t="s">
        <v>57</v>
      </c>
      <c r="N46" s="30" t="s">
        <v>866</v>
      </c>
      <c r="O46" s="155">
        <v>34436814</v>
      </c>
      <c r="P46" s="155">
        <v>34436814</v>
      </c>
      <c r="Q46" s="30" t="s">
        <v>226</v>
      </c>
      <c r="R46" s="30" t="s">
        <v>226</v>
      </c>
      <c r="S46" s="30" t="s">
        <v>952</v>
      </c>
      <c r="T46" s="159">
        <v>5739469</v>
      </c>
      <c r="U46" s="224"/>
    </row>
    <row r="47" spans="1:21" ht="54.95" customHeight="1" x14ac:dyDescent="0.25">
      <c r="A47" s="152">
        <v>46</v>
      </c>
      <c r="B47" s="153" t="s">
        <v>879</v>
      </c>
      <c r="C47" s="163" t="s">
        <v>880</v>
      </c>
      <c r="D47" s="163" t="s">
        <v>915</v>
      </c>
      <c r="E47" s="30" t="s">
        <v>919</v>
      </c>
      <c r="F47" s="160" t="s">
        <v>920</v>
      </c>
      <c r="G47" s="160" t="s">
        <v>921</v>
      </c>
      <c r="H47" s="168" t="s">
        <v>922</v>
      </c>
      <c r="I47" s="30">
        <v>80101604</v>
      </c>
      <c r="J47" s="170" t="s">
        <v>1103</v>
      </c>
      <c r="K47" s="148">
        <v>42552</v>
      </c>
      <c r="L47" s="154">
        <v>5.5</v>
      </c>
      <c r="M47" s="30" t="s">
        <v>57</v>
      </c>
      <c r="N47" s="30" t="s">
        <v>866</v>
      </c>
      <c r="O47" s="155">
        <v>28591205.5</v>
      </c>
      <c r="P47" s="155">
        <v>28591205.5</v>
      </c>
      <c r="Q47" s="30" t="s">
        <v>226</v>
      </c>
      <c r="R47" s="30" t="s">
        <v>226</v>
      </c>
      <c r="S47" s="30" t="s">
        <v>952</v>
      </c>
      <c r="T47" s="159">
        <v>5198401</v>
      </c>
      <c r="U47" s="224"/>
    </row>
    <row r="48" spans="1:21" ht="54.95" customHeight="1" x14ac:dyDescent="0.25">
      <c r="A48" s="152">
        <v>47</v>
      </c>
      <c r="B48" s="153" t="s">
        <v>879</v>
      </c>
      <c r="C48" s="163" t="s">
        <v>880</v>
      </c>
      <c r="D48" s="163" t="s">
        <v>915</v>
      </c>
      <c r="E48" s="30" t="s">
        <v>919</v>
      </c>
      <c r="F48" s="160" t="s">
        <v>920</v>
      </c>
      <c r="G48" s="160" t="s">
        <v>921</v>
      </c>
      <c r="H48" s="168" t="s">
        <v>922</v>
      </c>
      <c r="I48" s="30">
        <v>80101604</v>
      </c>
      <c r="J48" s="170" t="s">
        <v>923</v>
      </c>
      <c r="K48" s="148">
        <v>42552</v>
      </c>
      <c r="L48" s="154">
        <v>5.5</v>
      </c>
      <c r="M48" s="30" t="s">
        <v>57</v>
      </c>
      <c r="N48" s="30" t="s">
        <v>866</v>
      </c>
      <c r="O48" s="155">
        <v>31567079.5</v>
      </c>
      <c r="P48" s="155">
        <v>31567079.5</v>
      </c>
      <c r="Q48" s="30" t="s">
        <v>226</v>
      </c>
      <c r="R48" s="30" t="s">
        <v>226</v>
      </c>
      <c r="S48" s="30" t="s">
        <v>952</v>
      </c>
      <c r="T48" s="159">
        <v>5739469</v>
      </c>
      <c r="U48" s="224"/>
    </row>
    <row r="49" spans="1:21" ht="54.95" customHeight="1" x14ac:dyDescent="0.25">
      <c r="A49" s="152">
        <v>48</v>
      </c>
      <c r="B49" s="153" t="s">
        <v>879</v>
      </c>
      <c r="C49" s="163" t="s">
        <v>880</v>
      </c>
      <c r="D49" s="163" t="s">
        <v>915</v>
      </c>
      <c r="E49" s="30" t="s">
        <v>919</v>
      </c>
      <c r="F49" s="160" t="s">
        <v>920</v>
      </c>
      <c r="G49" s="160" t="s">
        <v>921</v>
      </c>
      <c r="H49" s="168" t="s">
        <v>922</v>
      </c>
      <c r="I49" s="30">
        <v>80101604</v>
      </c>
      <c r="J49" s="170" t="s">
        <v>924</v>
      </c>
      <c r="K49" s="148">
        <v>42552</v>
      </c>
      <c r="L49" s="154">
        <v>5</v>
      </c>
      <c r="M49" s="30" t="s">
        <v>57</v>
      </c>
      <c r="N49" s="30" t="s">
        <v>866</v>
      </c>
      <c r="O49" s="155">
        <v>30393421.5</v>
      </c>
      <c r="P49" s="155">
        <v>30393421.5</v>
      </c>
      <c r="Q49" s="30" t="s">
        <v>226</v>
      </c>
      <c r="R49" s="30" t="s">
        <v>226</v>
      </c>
      <c r="S49" s="30" t="s">
        <v>952</v>
      </c>
      <c r="T49" s="159">
        <v>6078684.2999999998</v>
      </c>
      <c r="U49" s="224"/>
    </row>
    <row r="50" spans="1:21" ht="54.95" customHeight="1" x14ac:dyDescent="0.25">
      <c r="A50" s="152">
        <v>49</v>
      </c>
      <c r="B50" s="153" t="s">
        <v>879</v>
      </c>
      <c r="C50" s="163" t="s">
        <v>880</v>
      </c>
      <c r="D50" s="163" t="s">
        <v>915</v>
      </c>
      <c r="E50" s="30" t="s">
        <v>919</v>
      </c>
      <c r="F50" s="160" t="s">
        <v>920</v>
      </c>
      <c r="G50" s="160" t="s">
        <v>921</v>
      </c>
      <c r="H50" s="168" t="s">
        <v>922</v>
      </c>
      <c r="I50" s="30">
        <v>80101604</v>
      </c>
      <c r="J50" s="170" t="s">
        <v>925</v>
      </c>
      <c r="K50" s="148">
        <v>42552</v>
      </c>
      <c r="L50" s="154">
        <v>5</v>
      </c>
      <c r="M50" s="30" t="s">
        <v>57</v>
      </c>
      <c r="N50" s="30" t="s">
        <v>866</v>
      </c>
      <c r="O50" s="155">
        <v>25992005</v>
      </c>
      <c r="P50" s="155">
        <v>25992005</v>
      </c>
      <c r="Q50" s="30" t="s">
        <v>226</v>
      </c>
      <c r="R50" s="30" t="s">
        <v>226</v>
      </c>
      <c r="S50" s="30" t="s">
        <v>952</v>
      </c>
      <c r="T50" s="159">
        <v>5198401</v>
      </c>
      <c r="U50" s="224"/>
    </row>
    <row r="51" spans="1:21" ht="54.95" customHeight="1" x14ac:dyDescent="0.25">
      <c r="A51" s="152">
        <v>50</v>
      </c>
      <c r="B51" s="153" t="s">
        <v>879</v>
      </c>
      <c r="C51" s="163" t="s">
        <v>880</v>
      </c>
      <c r="D51" s="163" t="s">
        <v>915</v>
      </c>
      <c r="E51" s="30" t="s">
        <v>919</v>
      </c>
      <c r="F51" s="160" t="s">
        <v>920</v>
      </c>
      <c r="G51" s="160" t="s">
        <v>921</v>
      </c>
      <c r="H51" s="168" t="s">
        <v>922</v>
      </c>
      <c r="I51" s="30">
        <v>80101604</v>
      </c>
      <c r="J51" s="56" t="s">
        <v>926</v>
      </c>
      <c r="K51" s="148">
        <v>42552</v>
      </c>
      <c r="L51" s="154">
        <v>5</v>
      </c>
      <c r="M51" s="30" t="s">
        <v>57</v>
      </c>
      <c r="N51" s="30" t="s">
        <v>866</v>
      </c>
      <c r="O51" s="155">
        <v>30393421.5</v>
      </c>
      <c r="P51" s="155">
        <v>30393421.5</v>
      </c>
      <c r="Q51" s="30" t="s">
        <v>226</v>
      </c>
      <c r="R51" s="30" t="s">
        <v>226</v>
      </c>
      <c r="S51" s="30" t="s">
        <v>952</v>
      </c>
      <c r="T51" s="159">
        <v>6078684.2999999998</v>
      </c>
      <c r="U51" s="224"/>
    </row>
    <row r="52" spans="1:21" ht="54.95" customHeight="1" x14ac:dyDescent="0.25">
      <c r="A52" s="152">
        <v>51</v>
      </c>
      <c r="B52" s="153" t="s">
        <v>879</v>
      </c>
      <c r="C52" s="163" t="s">
        <v>880</v>
      </c>
      <c r="D52" s="163" t="s">
        <v>915</v>
      </c>
      <c r="E52" s="30" t="s">
        <v>919</v>
      </c>
      <c r="F52" s="160" t="s">
        <v>920</v>
      </c>
      <c r="G52" s="160" t="s">
        <v>921</v>
      </c>
      <c r="H52" s="168" t="s">
        <v>922</v>
      </c>
      <c r="I52" s="30">
        <v>80101604</v>
      </c>
      <c r="J52" s="170" t="s">
        <v>927</v>
      </c>
      <c r="K52" s="148">
        <v>42552</v>
      </c>
      <c r="L52" s="154">
        <v>5.5</v>
      </c>
      <c r="M52" s="30" t="s">
        <v>57</v>
      </c>
      <c r="N52" s="30" t="s">
        <v>866</v>
      </c>
      <c r="O52" s="155">
        <v>22639606</v>
      </c>
      <c r="P52" s="155">
        <v>22639606</v>
      </c>
      <c r="Q52" s="30" t="s">
        <v>226</v>
      </c>
      <c r="R52" s="30" t="s">
        <v>226</v>
      </c>
      <c r="S52" s="30" t="s">
        <v>952</v>
      </c>
      <c r="T52" s="159">
        <v>4116292</v>
      </c>
      <c r="U52" s="224"/>
    </row>
    <row r="53" spans="1:21" ht="54.95" customHeight="1" x14ac:dyDescent="0.25">
      <c r="A53" s="152">
        <v>52</v>
      </c>
      <c r="B53" s="153" t="s">
        <v>879</v>
      </c>
      <c r="C53" s="163" t="s">
        <v>880</v>
      </c>
      <c r="D53" s="163" t="s">
        <v>915</v>
      </c>
      <c r="E53" s="30" t="s">
        <v>919</v>
      </c>
      <c r="F53" s="160" t="s">
        <v>920</v>
      </c>
      <c r="G53" s="160" t="s">
        <v>921</v>
      </c>
      <c r="H53" s="168" t="s">
        <v>922</v>
      </c>
      <c r="I53" s="30">
        <v>80101604</v>
      </c>
      <c r="J53" s="170" t="s">
        <v>928</v>
      </c>
      <c r="K53" s="148">
        <v>42552</v>
      </c>
      <c r="L53" s="154">
        <v>5</v>
      </c>
      <c r="M53" s="30" t="s">
        <v>57</v>
      </c>
      <c r="N53" s="30" t="s">
        <v>866</v>
      </c>
      <c r="O53" s="155">
        <v>17876165</v>
      </c>
      <c r="P53" s="155">
        <v>17876165</v>
      </c>
      <c r="Q53" s="30" t="s">
        <v>226</v>
      </c>
      <c r="R53" s="30" t="s">
        <v>226</v>
      </c>
      <c r="S53" s="30" t="s">
        <v>952</v>
      </c>
      <c r="T53" s="159">
        <v>3575233</v>
      </c>
      <c r="U53" s="224"/>
    </row>
    <row r="54" spans="1:21" ht="54.95" customHeight="1" x14ac:dyDescent="0.25">
      <c r="A54" s="152">
        <v>53</v>
      </c>
      <c r="B54" s="153" t="s">
        <v>879</v>
      </c>
      <c r="C54" s="163" t="s">
        <v>880</v>
      </c>
      <c r="D54" s="163" t="s">
        <v>915</v>
      </c>
      <c r="E54" s="30" t="s">
        <v>919</v>
      </c>
      <c r="F54" s="160" t="s">
        <v>920</v>
      </c>
      <c r="G54" s="160" t="s">
        <v>921</v>
      </c>
      <c r="H54" s="168" t="s">
        <v>922</v>
      </c>
      <c r="I54" s="30">
        <v>80101604</v>
      </c>
      <c r="J54" s="170" t="s">
        <v>1105</v>
      </c>
      <c r="K54" s="148">
        <v>42552</v>
      </c>
      <c r="L54" s="154">
        <v>5.5</v>
      </c>
      <c r="M54" s="30" t="s">
        <v>57</v>
      </c>
      <c r="N54" s="30" t="s">
        <v>866</v>
      </c>
      <c r="O54" s="155">
        <v>19663781.5</v>
      </c>
      <c r="P54" s="155">
        <v>19663781.5</v>
      </c>
      <c r="Q54" s="30" t="s">
        <v>226</v>
      </c>
      <c r="R54" s="30" t="s">
        <v>226</v>
      </c>
      <c r="S54" s="30" t="s">
        <v>952</v>
      </c>
      <c r="T54" s="159">
        <v>3575233</v>
      </c>
      <c r="U54" s="224"/>
    </row>
    <row r="55" spans="1:21" ht="54.95" customHeight="1" x14ac:dyDescent="0.25">
      <c r="A55" s="152">
        <v>54</v>
      </c>
      <c r="B55" s="153" t="s">
        <v>879</v>
      </c>
      <c r="C55" s="163" t="s">
        <v>880</v>
      </c>
      <c r="D55" s="163" t="s">
        <v>915</v>
      </c>
      <c r="E55" s="30" t="s">
        <v>919</v>
      </c>
      <c r="F55" s="160" t="s">
        <v>920</v>
      </c>
      <c r="G55" s="160" t="s">
        <v>921</v>
      </c>
      <c r="H55" s="168" t="s">
        <v>922</v>
      </c>
      <c r="I55" s="30">
        <v>80101604</v>
      </c>
      <c r="J55" s="170" t="s">
        <v>1104</v>
      </c>
      <c r="K55" s="148">
        <v>42552</v>
      </c>
      <c r="L55" s="154">
        <v>5.5</v>
      </c>
      <c r="M55" s="30" t="s">
        <v>57</v>
      </c>
      <c r="N55" s="30" t="s">
        <v>866</v>
      </c>
      <c r="O55" s="155">
        <v>17446500.5</v>
      </c>
      <c r="P55" s="155">
        <v>17446500.5</v>
      </c>
      <c r="Q55" s="30" t="s">
        <v>226</v>
      </c>
      <c r="R55" s="30" t="s">
        <v>226</v>
      </c>
      <c r="S55" s="30" t="s">
        <v>952</v>
      </c>
      <c r="T55" s="159">
        <v>3172091</v>
      </c>
      <c r="U55" s="224"/>
    </row>
    <row r="56" spans="1:21" ht="54.95" customHeight="1" x14ac:dyDescent="0.25">
      <c r="A56" s="152">
        <v>55</v>
      </c>
      <c r="B56" s="153" t="s">
        <v>879</v>
      </c>
      <c r="C56" s="163" t="s">
        <v>880</v>
      </c>
      <c r="D56" s="163" t="s">
        <v>915</v>
      </c>
      <c r="E56" s="160" t="s">
        <v>929</v>
      </c>
      <c r="F56" s="160" t="s">
        <v>920</v>
      </c>
      <c r="G56" s="160" t="s">
        <v>921</v>
      </c>
      <c r="H56" s="168" t="s">
        <v>922</v>
      </c>
      <c r="I56" s="30">
        <v>93121607</v>
      </c>
      <c r="J56" s="170" t="s">
        <v>1106</v>
      </c>
      <c r="K56" s="148">
        <v>42552</v>
      </c>
      <c r="L56" s="154">
        <v>6</v>
      </c>
      <c r="M56" s="30" t="s">
        <v>57</v>
      </c>
      <c r="N56" s="30" t="s">
        <v>866</v>
      </c>
      <c r="O56" s="155">
        <v>19032546</v>
      </c>
      <c r="P56" s="155">
        <v>19032546</v>
      </c>
      <c r="Q56" s="30" t="s">
        <v>226</v>
      </c>
      <c r="R56" s="30" t="s">
        <v>226</v>
      </c>
      <c r="S56" s="30" t="s">
        <v>952</v>
      </c>
      <c r="T56" s="159">
        <v>3172091</v>
      </c>
      <c r="U56" s="224"/>
    </row>
    <row r="57" spans="1:21" ht="54.95" customHeight="1" x14ac:dyDescent="0.25">
      <c r="A57" s="152">
        <v>56</v>
      </c>
      <c r="B57" s="153" t="s">
        <v>879</v>
      </c>
      <c r="C57" s="163" t="s">
        <v>880</v>
      </c>
      <c r="D57" s="163" t="s">
        <v>915</v>
      </c>
      <c r="E57" s="160" t="s">
        <v>929</v>
      </c>
      <c r="F57" s="160" t="s">
        <v>920</v>
      </c>
      <c r="G57" s="160" t="s">
        <v>921</v>
      </c>
      <c r="H57" s="168" t="s">
        <v>922</v>
      </c>
      <c r="I57" s="30">
        <v>93121607</v>
      </c>
      <c r="J57" s="170" t="s">
        <v>930</v>
      </c>
      <c r="K57" s="148">
        <v>42552</v>
      </c>
      <c r="L57" s="154">
        <v>4</v>
      </c>
      <c r="M57" s="30" t="s">
        <v>57</v>
      </c>
      <c r="N57" s="30" t="s">
        <v>866</v>
      </c>
      <c r="O57" s="155">
        <v>41884227</v>
      </c>
      <c r="P57" s="155">
        <v>41884227</v>
      </c>
      <c r="Q57" s="30" t="s">
        <v>226</v>
      </c>
      <c r="R57" s="30" t="s">
        <v>226</v>
      </c>
      <c r="S57" s="30" t="s">
        <v>952</v>
      </c>
      <c r="T57" s="159">
        <v>10471083</v>
      </c>
      <c r="U57" s="224"/>
    </row>
    <row r="58" spans="1:21" ht="54.95" customHeight="1" x14ac:dyDescent="0.25">
      <c r="A58" s="152">
        <v>57</v>
      </c>
      <c r="B58" s="153" t="s">
        <v>879</v>
      </c>
      <c r="C58" s="163" t="s">
        <v>880</v>
      </c>
      <c r="D58" s="163" t="s">
        <v>915</v>
      </c>
      <c r="E58" s="160" t="s">
        <v>929</v>
      </c>
      <c r="F58" s="160" t="s">
        <v>920</v>
      </c>
      <c r="G58" s="160" t="s">
        <v>921</v>
      </c>
      <c r="H58" s="168" t="s">
        <v>922</v>
      </c>
      <c r="I58" s="30">
        <v>80161501</v>
      </c>
      <c r="J58" s="170" t="s">
        <v>931</v>
      </c>
      <c r="K58" s="148">
        <v>42552</v>
      </c>
      <c r="L58" s="154">
        <v>5.5</v>
      </c>
      <c r="M58" s="30" t="s">
        <v>57</v>
      </c>
      <c r="N58" s="30" t="s">
        <v>866</v>
      </c>
      <c r="O58" s="155">
        <v>9719122</v>
      </c>
      <c r="P58" s="155">
        <v>9719122</v>
      </c>
      <c r="Q58" s="30" t="s">
        <v>226</v>
      </c>
      <c r="R58" s="30" t="s">
        <v>226</v>
      </c>
      <c r="S58" s="30" t="s">
        <v>952</v>
      </c>
      <c r="T58" s="155">
        <v>1767113.0909090908</v>
      </c>
      <c r="U58" s="224"/>
    </row>
    <row r="59" spans="1:21" ht="54.95" customHeight="1" x14ac:dyDescent="0.25">
      <c r="A59" s="152">
        <v>58</v>
      </c>
      <c r="B59" s="153" t="s">
        <v>879</v>
      </c>
      <c r="C59" s="163" t="s">
        <v>880</v>
      </c>
      <c r="D59" s="163" t="s">
        <v>915</v>
      </c>
      <c r="E59" s="160" t="s">
        <v>929</v>
      </c>
      <c r="F59" s="161" t="s">
        <v>628</v>
      </c>
      <c r="G59" s="30" t="s">
        <v>458</v>
      </c>
      <c r="H59" s="168" t="s">
        <v>912</v>
      </c>
      <c r="I59" s="30">
        <v>90111601</v>
      </c>
      <c r="J59" s="170" t="s">
        <v>932</v>
      </c>
      <c r="K59" s="148">
        <v>42583</v>
      </c>
      <c r="L59" s="154">
        <v>1</v>
      </c>
      <c r="M59" s="30" t="s">
        <v>238</v>
      </c>
      <c r="N59" s="30" t="s">
        <v>866</v>
      </c>
      <c r="O59" s="155">
        <v>5000000</v>
      </c>
      <c r="P59" s="155">
        <v>5000000</v>
      </c>
      <c r="Q59" s="30" t="s">
        <v>226</v>
      </c>
      <c r="R59" s="30" t="s">
        <v>226</v>
      </c>
      <c r="S59" s="30" t="s">
        <v>952</v>
      </c>
      <c r="T59" s="159">
        <v>5000000</v>
      </c>
      <c r="U59" s="224"/>
    </row>
    <row r="60" spans="1:21" ht="54.95" customHeight="1" x14ac:dyDescent="0.25">
      <c r="A60" s="152">
        <v>59</v>
      </c>
      <c r="B60" s="153" t="s">
        <v>879</v>
      </c>
      <c r="C60" s="163" t="s">
        <v>880</v>
      </c>
      <c r="D60" s="163" t="s">
        <v>915</v>
      </c>
      <c r="E60" s="160" t="s">
        <v>929</v>
      </c>
      <c r="F60" s="161" t="s">
        <v>628</v>
      </c>
      <c r="G60" s="30" t="s">
        <v>458</v>
      </c>
      <c r="H60" s="168" t="s">
        <v>912</v>
      </c>
      <c r="I60" s="30">
        <v>90111601</v>
      </c>
      <c r="J60" s="170" t="s">
        <v>933</v>
      </c>
      <c r="K60" s="148">
        <v>42583</v>
      </c>
      <c r="L60" s="154">
        <v>1</v>
      </c>
      <c r="M60" s="30" t="s">
        <v>238</v>
      </c>
      <c r="N60" s="30" t="s">
        <v>866</v>
      </c>
      <c r="O60" s="155">
        <v>40364000</v>
      </c>
      <c r="P60" s="155">
        <v>40364000</v>
      </c>
      <c r="Q60" s="30" t="s">
        <v>226</v>
      </c>
      <c r="R60" s="30" t="s">
        <v>226</v>
      </c>
      <c r="S60" s="30" t="s">
        <v>952</v>
      </c>
      <c r="T60" s="159">
        <v>40364000</v>
      </c>
      <c r="U60" s="224"/>
    </row>
    <row r="61" spans="1:21" ht="54.95" customHeight="1" x14ac:dyDescent="0.25">
      <c r="A61" s="152">
        <v>60</v>
      </c>
      <c r="B61" s="153" t="s">
        <v>879</v>
      </c>
      <c r="C61" s="163" t="s">
        <v>880</v>
      </c>
      <c r="D61" s="163" t="s">
        <v>915</v>
      </c>
      <c r="E61" s="160" t="s">
        <v>929</v>
      </c>
      <c r="F61" s="161" t="s">
        <v>628</v>
      </c>
      <c r="G61" s="30" t="s">
        <v>458</v>
      </c>
      <c r="H61" s="168" t="s">
        <v>912</v>
      </c>
      <c r="I61" s="48">
        <v>94131503</v>
      </c>
      <c r="J61" s="170" t="s">
        <v>934</v>
      </c>
      <c r="K61" s="148">
        <v>42583</v>
      </c>
      <c r="L61" s="154">
        <v>1</v>
      </c>
      <c r="M61" s="30" t="s">
        <v>57</v>
      </c>
      <c r="N61" s="30" t="s">
        <v>866</v>
      </c>
      <c r="O61" s="155">
        <v>15000000</v>
      </c>
      <c r="P61" s="155">
        <v>15000000</v>
      </c>
      <c r="Q61" s="30" t="s">
        <v>226</v>
      </c>
      <c r="R61" s="30" t="s">
        <v>226</v>
      </c>
      <c r="S61" s="30" t="s">
        <v>952</v>
      </c>
      <c r="T61" s="159">
        <v>15000000</v>
      </c>
      <c r="U61" s="224"/>
    </row>
    <row r="62" spans="1:21" ht="54.95" customHeight="1" x14ac:dyDescent="0.25">
      <c r="A62" s="152">
        <v>61</v>
      </c>
      <c r="B62" s="153" t="s">
        <v>879</v>
      </c>
      <c r="C62" s="163" t="s">
        <v>880</v>
      </c>
      <c r="D62" s="163" t="s">
        <v>915</v>
      </c>
      <c r="E62" s="160" t="s">
        <v>929</v>
      </c>
      <c r="F62" s="161" t="s">
        <v>628</v>
      </c>
      <c r="G62" s="30" t="s">
        <v>458</v>
      </c>
      <c r="H62" s="168" t="s">
        <v>912</v>
      </c>
      <c r="I62" s="48">
        <v>94131503</v>
      </c>
      <c r="J62" s="170" t="s">
        <v>935</v>
      </c>
      <c r="K62" s="148">
        <v>42583</v>
      </c>
      <c r="L62" s="154">
        <v>1</v>
      </c>
      <c r="M62" s="30" t="s">
        <v>57</v>
      </c>
      <c r="N62" s="30" t="s">
        <v>866</v>
      </c>
      <c r="O62" s="155">
        <v>40000000</v>
      </c>
      <c r="P62" s="155">
        <v>40000000</v>
      </c>
      <c r="Q62" s="30" t="s">
        <v>226</v>
      </c>
      <c r="R62" s="30" t="s">
        <v>226</v>
      </c>
      <c r="S62" s="30" t="s">
        <v>952</v>
      </c>
      <c r="T62" s="159">
        <v>40000000</v>
      </c>
      <c r="U62" s="224"/>
    </row>
    <row r="63" spans="1:21" ht="54.95" customHeight="1" x14ac:dyDescent="0.25">
      <c r="A63" s="152">
        <v>62</v>
      </c>
      <c r="B63" s="153" t="s">
        <v>879</v>
      </c>
      <c r="C63" s="163" t="s">
        <v>880</v>
      </c>
      <c r="D63" s="163" t="s">
        <v>902</v>
      </c>
      <c r="E63" s="160" t="s">
        <v>903</v>
      </c>
      <c r="F63" s="30" t="s">
        <v>628</v>
      </c>
      <c r="G63" s="30" t="s">
        <v>458</v>
      </c>
      <c r="H63" s="168" t="s">
        <v>912</v>
      </c>
      <c r="I63" s="162">
        <v>90111600</v>
      </c>
      <c r="J63" s="56" t="s">
        <v>936</v>
      </c>
      <c r="K63" s="148">
        <v>42552</v>
      </c>
      <c r="L63" s="154">
        <v>5.5</v>
      </c>
      <c r="M63" s="30" t="s">
        <v>57</v>
      </c>
      <c r="N63" s="30" t="s">
        <v>866</v>
      </c>
      <c r="O63" s="155">
        <v>66500000</v>
      </c>
      <c r="P63" s="155">
        <v>66500000</v>
      </c>
      <c r="Q63" s="30" t="s">
        <v>226</v>
      </c>
      <c r="R63" s="30" t="s">
        <v>226</v>
      </c>
      <c r="S63" s="30" t="s">
        <v>952</v>
      </c>
      <c r="T63" s="155">
        <v>66500000</v>
      </c>
      <c r="U63" s="224"/>
    </row>
  </sheetData>
  <autoFilter ref="A1:WWM63" xr:uid="{00000000-0009-0000-0000-000005000000}"/>
  <pageMargins left="0.70833333333333337" right="0.7" top="0.390625" bottom="0.75" header="0.3" footer="0.3"/>
  <pageSetup paperSize="9" scale="1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ELIJA UNA OPCIÓN DE LA LISTA" promptTitle="ELIJA UNA OPCIÓN DE LA LISTA" xr:uid="{00000000-0002-0000-0500-000000000000}">
          <x14:formula1>
            <xm:f>Hoja1!$B$2:$B$4</xm:f>
          </x14:formula1>
          <xm:sqref>U2:U63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AE39"/>
  <sheetViews>
    <sheetView zoomScale="60" zoomScaleNormal="60" zoomScaleSheetLayoutView="70" zoomScalePageLayoutView="70" workbookViewId="0">
      <pane xSplit="3" ySplit="1" topLeftCell="K34" activePane="bottomRight" state="frozen"/>
      <selection pane="topRight" activeCell="D1" sqref="D1"/>
      <selection pane="bottomLeft" activeCell="A5" sqref="A5"/>
      <selection pane="bottomRight" activeCell="I1" sqref="I1:S39"/>
    </sheetView>
  </sheetViews>
  <sheetFormatPr baseColWidth="10" defaultColWidth="10.85546875" defaultRowHeight="16.5" x14ac:dyDescent="0.3"/>
  <cols>
    <col min="1" max="1" width="13.85546875" style="70" customWidth="1"/>
    <col min="2" max="2" width="30.28515625" style="70" customWidth="1"/>
    <col min="3" max="3" width="34.42578125" style="70" customWidth="1"/>
    <col min="4" max="4" width="32.7109375" style="70" customWidth="1"/>
    <col min="5" max="5" width="40.85546875" style="70" customWidth="1"/>
    <col min="6" max="6" width="27.5703125" style="70" customWidth="1"/>
    <col min="7" max="7" width="55.42578125" style="70" customWidth="1"/>
    <col min="8" max="8" width="60.28515625" style="70" customWidth="1"/>
    <col min="9" max="9" width="22.28515625" style="70" customWidth="1"/>
    <col min="10" max="10" width="85.140625" style="70" customWidth="1"/>
    <col min="11" max="11" width="21" style="70" customWidth="1"/>
    <col min="12" max="12" width="20" style="181" customWidth="1"/>
    <col min="13" max="13" width="23.85546875" style="70" customWidth="1"/>
    <col min="14" max="14" width="20.7109375" style="70" customWidth="1"/>
    <col min="15" max="15" width="20.28515625" style="70" customWidth="1"/>
    <col min="16" max="16" width="20.140625" style="70" customWidth="1"/>
    <col min="17" max="17" width="17" style="70" customWidth="1"/>
    <col min="18" max="18" width="17.28515625" style="70" customWidth="1"/>
    <col min="19" max="19" width="47" style="70" customWidth="1"/>
    <col min="20" max="20" width="20" style="70" customWidth="1"/>
    <col min="21" max="21" width="24.140625" style="70" customWidth="1"/>
    <col min="22" max="22" width="1.5703125" style="70" customWidth="1"/>
    <col min="23" max="23" width="21.28515625" style="70" customWidth="1"/>
    <col min="24" max="24" width="18.7109375" style="70" customWidth="1"/>
    <col min="25" max="25" width="29.5703125" style="70" customWidth="1"/>
    <col min="26" max="26" width="23" style="70" customWidth="1"/>
    <col min="27" max="27" width="25.85546875" style="70" customWidth="1"/>
    <col min="28" max="28" width="36" style="70" customWidth="1"/>
    <col min="29" max="29" width="25.140625" style="70" customWidth="1"/>
    <col min="30" max="30" width="44" style="70" customWidth="1"/>
    <col min="31" max="31" width="42.42578125" style="70" customWidth="1"/>
    <col min="32" max="255" width="10.85546875" style="70"/>
    <col min="256" max="256" width="13.85546875" style="70" customWidth="1"/>
    <col min="257" max="257" width="30.28515625" style="70" customWidth="1"/>
    <col min="258" max="258" width="34.42578125" style="70" customWidth="1"/>
    <col min="259" max="259" width="32.7109375" style="70" customWidth="1"/>
    <col min="260" max="260" width="40.85546875" style="70" customWidth="1"/>
    <col min="261" max="261" width="27.5703125" style="70" customWidth="1"/>
    <col min="262" max="262" width="25.42578125" style="70" customWidth="1"/>
    <col min="263" max="263" width="25.7109375" style="70" customWidth="1"/>
    <col min="264" max="264" width="22.28515625" style="70" customWidth="1"/>
    <col min="265" max="265" width="34" style="70" customWidth="1"/>
    <col min="266" max="266" width="21" style="70" customWidth="1"/>
    <col min="267" max="267" width="26.7109375" style="70" customWidth="1"/>
    <col min="268" max="268" width="30" style="70" customWidth="1"/>
    <col min="269" max="269" width="33.5703125" style="70" customWidth="1"/>
    <col min="270" max="270" width="1.5703125" style="70" customWidth="1"/>
    <col min="271" max="271" width="20.28515625" style="70" customWidth="1"/>
    <col min="272" max="272" width="20.140625" style="70" customWidth="1"/>
    <col min="273" max="273" width="17" style="70" customWidth="1"/>
    <col min="274" max="274" width="17.28515625" style="70" customWidth="1"/>
    <col min="275" max="275" width="29.140625" style="70" customWidth="1"/>
    <col min="276" max="276" width="24.7109375" style="70" customWidth="1"/>
    <col min="277" max="277" width="24.140625" style="70" customWidth="1"/>
    <col min="278" max="278" width="1.5703125" style="70" customWidth="1"/>
    <col min="279" max="279" width="21.28515625" style="70" customWidth="1"/>
    <col min="280" max="280" width="18.7109375" style="70" customWidth="1"/>
    <col min="281" max="281" width="29.5703125" style="70" customWidth="1"/>
    <col min="282" max="282" width="23" style="70" customWidth="1"/>
    <col min="283" max="283" width="25.85546875" style="70" customWidth="1"/>
    <col min="284" max="284" width="36" style="70" customWidth="1"/>
    <col min="285" max="285" width="25.140625" style="70" customWidth="1"/>
    <col min="286" max="286" width="44" style="70" customWidth="1"/>
    <col min="287" max="287" width="42.42578125" style="70" customWidth="1"/>
    <col min="288" max="511" width="10.85546875" style="70"/>
    <col min="512" max="512" width="13.85546875" style="70" customWidth="1"/>
    <col min="513" max="513" width="30.28515625" style="70" customWidth="1"/>
    <col min="514" max="514" width="34.42578125" style="70" customWidth="1"/>
    <col min="515" max="515" width="32.7109375" style="70" customWidth="1"/>
    <col min="516" max="516" width="40.85546875" style="70" customWidth="1"/>
    <col min="517" max="517" width="27.5703125" style="70" customWidth="1"/>
    <col min="518" max="518" width="25.42578125" style="70" customWidth="1"/>
    <col min="519" max="519" width="25.7109375" style="70" customWidth="1"/>
    <col min="520" max="520" width="22.28515625" style="70" customWidth="1"/>
    <col min="521" max="521" width="34" style="70" customWidth="1"/>
    <col min="522" max="522" width="21" style="70" customWidth="1"/>
    <col min="523" max="523" width="26.7109375" style="70" customWidth="1"/>
    <col min="524" max="524" width="30" style="70" customWidth="1"/>
    <col min="525" max="525" width="33.5703125" style="70" customWidth="1"/>
    <col min="526" max="526" width="1.5703125" style="70" customWidth="1"/>
    <col min="527" max="527" width="20.28515625" style="70" customWidth="1"/>
    <col min="528" max="528" width="20.140625" style="70" customWidth="1"/>
    <col min="529" max="529" width="17" style="70" customWidth="1"/>
    <col min="530" max="530" width="17.28515625" style="70" customWidth="1"/>
    <col min="531" max="531" width="29.140625" style="70" customWidth="1"/>
    <col min="532" max="532" width="24.7109375" style="70" customWidth="1"/>
    <col min="533" max="533" width="24.140625" style="70" customWidth="1"/>
    <col min="534" max="534" width="1.5703125" style="70" customWidth="1"/>
    <col min="535" max="535" width="21.28515625" style="70" customWidth="1"/>
    <col min="536" max="536" width="18.7109375" style="70" customWidth="1"/>
    <col min="537" max="537" width="29.5703125" style="70" customWidth="1"/>
    <col min="538" max="538" width="23" style="70" customWidth="1"/>
    <col min="539" max="539" width="25.85546875" style="70" customWidth="1"/>
    <col min="540" max="540" width="36" style="70" customWidth="1"/>
    <col min="541" max="541" width="25.140625" style="70" customWidth="1"/>
    <col min="542" max="542" width="44" style="70" customWidth="1"/>
    <col min="543" max="543" width="42.42578125" style="70" customWidth="1"/>
    <col min="544" max="767" width="10.85546875" style="70"/>
    <col min="768" max="768" width="13.85546875" style="70" customWidth="1"/>
    <col min="769" max="769" width="30.28515625" style="70" customWidth="1"/>
    <col min="770" max="770" width="34.42578125" style="70" customWidth="1"/>
    <col min="771" max="771" width="32.7109375" style="70" customWidth="1"/>
    <col min="772" max="772" width="40.85546875" style="70" customWidth="1"/>
    <col min="773" max="773" width="27.5703125" style="70" customWidth="1"/>
    <col min="774" max="774" width="25.42578125" style="70" customWidth="1"/>
    <col min="775" max="775" width="25.7109375" style="70" customWidth="1"/>
    <col min="776" max="776" width="22.28515625" style="70" customWidth="1"/>
    <col min="777" max="777" width="34" style="70" customWidth="1"/>
    <col min="778" max="778" width="21" style="70" customWidth="1"/>
    <col min="779" max="779" width="26.7109375" style="70" customWidth="1"/>
    <col min="780" max="780" width="30" style="70" customWidth="1"/>
    <col min="781" max="781" width="33.5703125" style="70" customWidth="1"/>
    <col min="782" max="782" width="1.5703125" style="70" customWidth="1"/>
    <col min="783" max="783" width="20.28515625" style="70" customWidth="1"/>
    <col min="784" max="784" width="20.140625" style="70" customWidth="1"/>
    <col min="785" max="785" width="17" style="70" customWidth="1"/>
    <col min="786" max="786" width="17.28515625" style="70" customWidth="1"/>
    <col min="787" max="787" width="29.140625" style="70" customWidth="1"/>
    <col min="788" max="788" width="24.7109375" style="70" customWidth="1"/>
    <col min="789" max="789" width="24.140625" style="70" customWidth="1"/>
    <col min="790" max="790" width="1.5703125" style="70" customWidth="1"/>
    <col min="791" max="791" width="21.28515625" style="70" customWidth="1"/>
    <col min="792" max="792" width="18.7109375" style="70" customWidth="1"/>
    <col min="793" max="793" width="29.5703125" style="70" customWidth="1"/>
    <col min="794" max="794" width="23" style="70" customWidth="1"/>
    <col min="795" max="795" width="25.85546875" style="70" customWidth="1"/>
    <col min="796" max="796" width="36" style="70" customWidth="1"/>
    <col min="797" max="797" width="25.140625" style="70" customWidth="1"/>
    <col min="798" max="798" width="44" style="70" customWidth="1"/>
    <col min="799" max="799" width="42.42578125" style="70" customWidth="1"/>
    <col min="800" max="1023" width="10.85546875" style="70"/>
    <col min="1024" max="1024" width="13.85546875" style="70" customWidth="1"/>
    <col min="1025" max="1025" width="30.28515625" style="70" customWidth="1"/>
    <col min="1026" max="1026" width="34.42578125" style="70" customWidth="1"/>
    <col min="1027" max="1027" width="32.7109375" style="70" customWidth="1"/>
    <col min="1028" max="1028" width="40.85546875" style="70" customWidth="1"/>
    <col min="1029" max="1029" width="27.5703125" style="70" customWidth="1"/>
    <col min="1030" max="1030" width="25.42578125" style="70" customWidth="1"/>
    <col min="1031" max="1031" width="25.7109375" style="70" customWidth="1"/>
    <col min="1032" max="1032" width="22.28515625" style="70" customWidth="1"/>
    <col min="1033" max="1033" width="34" style="70" customWidth="1"/>
    <col min="1034" max="1034" width="21" style="70" customWidth="1"/>
    <col min="1035" max="1035" width="26.7109375" style="70" customWidth="1"/>
    <col min="1036" max="1036" width="30" style="70" customWidth="1"/>
    <col min="1037" max="1037" width="33.5703125" style="70" customWidth="1"/>
    <col min="1038" max="1038" width="1.5703125" style="70" customWidth="1"/>
    <col min="1039" max="1039" width="20.28515625" style="70" customWidth="1"/>
    <col min="1040" max="1040" width="20.140625" style="70" customWidth="1"/>
    <col min="1041" max="1041" width="17" style="70" customWidth="1"/>
    <col min="1042" max="1042" width="17.28515625" style="70" customWidth="1"/>
    <col min="1043" max="1043" width="29.140625" style="70" customWidth="1"/>
    <col min="1044" max="1044" width="24.7109375" style="70" customWidth="1"/>
    <col min="1045" max="1045" width="24.140625" style="70" customWidth="1"/>
    <col min="1046" max="1046" width="1.5703125" style="70" customWidth="1"/>
    <col min="1047" max="1047" width="21.28515625" style="70" customWidth="1"/>
    <col min="1048" max="1048" width="18.7109375" style="70" customWidth="1"/>
    <col min="1049" max="1049" width="29.5703125" style="70" customWidth="1"/>
    <col min="1050" max="1050" width="23" style="70" customWidth="1"/>
    <col min="1051" max="1051" width="25.85546875" style="70" customWidth="1"/>
    <col min="1052" max="1052" width="36" style="70" customWidth="1"/>
    <col min="1053" max="1053" width="25.140625" style="70" customWidth="1"/>
    <col min="1054" max="1054" width="44" style="70" customWidth="1"/>
    <col min="1055" max="1055" width="42.42578125" style="70" customWidth="1"/>
    <col min="1056" max="1279" width="10.85546875" style="70"/>
    <col min="1280" max="1280" width="13.85546875" style="70" customWidth="1"/>
    <col min="1281" max="1281" width="30.28515625" style="70" customWidth="1"/>
    <col min="1282" max="1282" width="34.42578125" style="70" customWidth="1"/>
    <col min="1283" max="1283" width="32.7109375" style="70" customWidth="1"/>
    <col min="1284" max="1284" width="40.85546875" style="70" customWidth="1"/>
    <col min="1285" max="1285" width="27.5703125" style="70" customWidth="1"/>
    <col min="1286" max="1286" width="25.42578125" style="70" customWidth="1"/>
    <col min="1287" max="1287" width="25.7109375" style="70" customWidth="1"/>
    <col min="1288" max="1288" width="22.28515625" style="70" customWidth="1"/>
    <col min="1289" max="1289" width="34" style="70" customWidth="1"/>
    <col min="1290" max="1290" width="21" style="70" customWidth="1"/>
    <col min="1291" max="1291" width="26.7109375" style="70" customWidth="1"/>
    <col min="1292" max="1292" width="30" style="70" customWidth="1"/>
    <col min="1293" max="1293" width="33.5703125" style="70" customWidth="1"/>
    <col min="1294" max="1294" width="1.5703125" style="70" customWidth="1"/>
    <col min="1295" max="1295" width="20.28515625" style="70" customWidth="1"/>
    <col min="1296" max="1296" width="20.140625" style="70" customWidth="1"/>
    <col min="1297" max="1297" width="17" style="70" customWidth="1"/>
    <col min="1298" max="1298" width="17.28515625" style="70" customWidth="1"/>
    <col min="1299" max="1299" width="29.140625" style="70" customWidth="1"/>
    <col min="1300" max="1300" width="24.7109375" style="70" customWidth="1"/>
    <col min="1301" max="1301" width="24.140625" style="70" customWidth="1"/>
    <col min="1302" max="1302" width="1.5703125" style="70" customWidth="1"/>
    <col min="1303" max="1303" width="21.28515625" style="70" customWidth="1"/>
    <col min="1304" max="1304" width="18.7109375" style="70" customWidth="1"/>
    <col min="1305" max="1305" width="29.5703125" style="70" customWidth="1"/>
    <col min="1306" max="1306" width="23" style="70" customWidth="1"/>
    <col min="1307" max="1307" width="25.85546875" style="70" customWidth="1"/>
    <col min="1308" max="1308" width="36" style="70" customWidth="1"/>
    <col min="1309" max="1309" width="25.140625" style="70" customWidth="1"/>
    <col min="1310" max="1310" width="44" style="70" customWidth="1"/>
    <col min="1311" max="1311" width="42.42578125" style="70" customWidth="1"/>
    <col min="1312" max="1535" width="10.85546875" style="70"/>
    <col min="1536" max="1536" width="13.85546875" style="70" customWidth="1"/>
    <col min="1537" max="1537" width="30.28515625" style="70" customWidth="1"/>
    <col min="1538" max="1538" width="34.42578125" style="70" customWidth="1"/>
    <col min="1539" max="1539" width="32.7109375" style="70" customWidth="1"/>
    <col min="1540" max="1540" width="40.85546875" style="70" customWidth="1"/>
    <col min="1541" max="1541" width="27.5703125" style="70" customWidth="1"/>
    <col min="1542" max="1542" width="25.42578125" style="70" customWidth="1"/>
    <col min="1543" max="1543" width="25.7109375" style="70" customWidth="1"/>
    <col min="1544" max="1544" width="22.28515625" style="70" customWidth="1"/>
    <col min="1545" max="1545" width="34" style="70" customWidth="1"/>
    <col min="1546" max="1546" width="21" style="70" customWidth="1"/>
    <col min="1547" max="1547" width="26.7109375" style="70" customWidth="1"/>
    <col min="1548" max="1548" width="30" style="70" customWidth="1"/>
    <col min="1549" max="1549" width="33.5703125" style="70" customWidth="1"/>
    <col min="1550" max="1550" width="1.5703125" style="70" customWidth="1"/>
    <col min="1551" max="1551" width="20.28515625" style="70" customWidth="1"/>
    <col min="1552" max="1552" width="20.140625" style="70" customWidth="1"/>
    <col min="1553" max="1553" width="17" style="70" customWidth="1"/>
    <col min="1554" max="1554" width="17.28515625" style="70" customWidth="1"/>
    <col min="1555" max="1555" width="29.140625" style="70" customWidth="1"/>
    <col min="1556" max="1556" width="24.7109375" style="70" customWidth="1"/>
    <col min="1557" max="1557" width="24.140625" style="70" customWidth="1"/>
    <col min="1558" max="1558" width="1.5703125" style="70" customWidth="1"/>
    <col min="1559" max="1559" width="21.28515625" style="70" customWidth="1"/>
    <col min="1560" max="1560" width="18.7109375" style="70" customWidth="1"/>
    <col min="1561" max="1561" width="29.5703125" style="70" customWidth="1"/>
    <col min="1562" max="1562" width="23" style="70" customWidth="1"/>
    <col min="1563" max="1563" width="25.85546875" style="70" customWidth="1"/>
    <col min="1564" max="1564" width="36" style="70" customWidth="1"/>
    <col min="1565" max="1565" width="25.140625" style="70" customWidth="1"/>
    <col min="1566" max="1566" width="44" style="70" customWidth="1"/>
    <col min="1567" max="1567" width="42.42578125" style="70" customWidth="1"/>
    <col min="1568" max="1791" width="10.85546875" style="70"/>
    <col min="1792" max="1792" width="13.85546875" style="70" customWidth="1"/>
    <col min="1793" max="1793" width="30.28515625" style="70" customWidth="1"/>
    <col min="1794" max="1794" width="34.42578125" style="70" customWidth="1"/>
    <col min="1795" max="1795" width="32.7109375" style="70" customWidth="1"/>
    <col min="1796" max="1796" width="40.85546875" style="70" customWidth="1"/>
    <col min="1797" max="1797" width="27.5703125" style="70" customWidth="1"/>
    <col min="1798" max="1798" width="25.42578125" style="70" customWidth="1"/>
    <col min="1799" max="1799" width="25.7109375" style="70" customWidth="1"/>
    <col min="1800" max="1800" width="22.28515625" style="70" customWidth="1"/>
    <col min="1801" max="1801" width="34" style="70" customWidth="1"/>
    <col min="1802" max="1802" width="21" style="70" customWidth="1"/>
    <col min="1803" max="1803" width="26.7109375" style="70" customWidth="1"/>
    <col min="1804" max="1804" width="30" style="70" customWidth="1"/>
    <col min="1805" max="1805" width="33.5703125" style="70" customWidth="1"/>
    <col min="1806" max="1806" width="1.5703125" style="70" customWidth="1"/>
    <col min="1807" max="1807" width="20.28515625" style="70" customWidth="1"/>
    <col min="1808" max="1808" width="20.140625" style="70" customWidth="1"/>
    <col min="1809" max="1809" width="17" style="70" customWidth="1"/>
    <col min="1810" max="1810" width="17.28515625" style="70" customWidth="1"/>
    <col min="1811" max="1811" width="29.140625" style="70" customWidth="1"/>
    <col min="1812" max="1812" width="24.7109375" style="70" customWidth="1"/>
    <col min="1813" max="1813" width="24.140625" style="70" customWidth="1"/>
    <col min="1814" max="1814" width="1.5703125" style="70" customWidth="1"/>
    <col min="1815" max="1815" width="21.28515625" style="70" customWidth="1"/>
    <col min="1816" max="1816" width="18.7109375" style="70" customWidth="1"/>
    <col min="1817" max="1817" width="29.5703125" style="70" customWidth="1"/>
    <col min="1818" max="1818" width="23" style="70" customWidth="1"/>
    <col min="1819" max="1819" width="25.85546875" style="70" customWidth="1"/>
    <col min="1820" max="1820" width="36" style="70" customWidth="1"/>
    <col min="1821" max="1821" width="25.140625" style="70" customWidth="1"/>
    <col min="1822" max="1822" width="44" style="70" customWidth="1"/>
    <col min="1823" max="1823" width="42.42578125" style="70" customWidth="1"/>
    <col min="1824" max="2047" width="10.85546875" style="70"/>
    <col min="2048" max="2048" width="13.85546875" style="70" customWidth="1"/>
    <col min="2049" max="2049" width="30.28515625" style="70" customWidth="1"/>
    <col min="2050" max="2050" width="34.42578125" style="70" customWidth="1"/>
    <col min="2051" max="2051" width="32.7109375" style="70" customWidth="1"/>
    <col min="2052" max="2052" width="40.85546875" style="70" customWidth="1"/>
    <col min="2053" max="2053" width="27.5703125" style="70" customWidth="1"/>
    <col min="2054" max="2054" width="25.42578125" style="70" customWidth="1"/>
    <col min="2055" max="2055" width="25.7109375" style="70" customWidth="1"/>
    <col min="2056" max="2056" width="22.28515625" style="70" customWidth="1"/>
    <col min="2057" max="2057" width="34" style="70" customWidth="1"/>
    <col min="2058" max="2058" width="21" style="70" customWidth="1"/>
    <col min="2059" max="2059" width="26.7109375" style="70" customWidth="1"/>
    <col min="2060" max="2060" width="30" style="70" customWidth="1"/>
    <col min="2061" max="2061" width="33.5703125" style="70" customWidth="1"/>
    <col min="2062" max="2062" width="1.5703125" style="70" customWidth="1"/>
    <col min="2063" max="2063" width="20.28515625" style="70" customWidth="1"/>
    <col min="2064" max="2064" width="20.140625" style="70" customWidth="1"/>
    <col min="2065" max="2065" width="17" style="70" customWidth="1"/>
    <col min="2066" max="2066" width="17.28515625" style="70" customWidth="1"/>
    <col min="2067" max="2067" width="29.140625" style="70" customWidth="1"/>
    <col min="2068" max="2068" width="24.7109375" style="70" customWidth="1"/>
    <col min="2069" max="2069" width="24.140625" style="70" customWidth="1"/>
    <col min="2070" max="2070" width="1.5703125" style="70" customWidth="1"/>
    <col min="2071" max="2071" width="21.28515625" style="70" customWidth="1"/>
    <col min="2072" max="2072" width="18.7109375" style="70" customWidth="1"/>
    <col min="2073" max="2073" width="29.5703125" style="70" customWidth="1"/>
    <col min="2074" max="2074" width="23" style="70" customWidth="1"/>
    <col min="2075" max="2075" width="25.85546875" style="70" customWidth="1"/>
    <col min="2076" max="2076" width="36" style="70" customWidth="1"/>
    <col min="2077" max="2077" width="25.140625" style="70" customWidth="1"/>
    <col min="2078" max="2078" width="44" style="70" customWidth="1"/>
    <col min="2079" max="2079" width="42.42578125" style="70" customWidth="1"/>
    <col min="2080" max="2303" width="10.85546875" style="70"/>
    <col min="2304" max="2304" width="13.85546875" style="70" customWidth="1"/>
    <col min="2305" max="2305" width="30.28515625" style="70" customWidth="1"/>
    <col min="2306" max="2306" width="34.42578125" style="70" customWidth="1"/>
    <col min="2307" max="2307" width="32.7109375" style="70" customWidth="1"/>
    <col min="2308" max="2308" width="40.85546875" style="70" customWidth="1"/>
    <col min="2309" max="2309" width="27.5703125" style="70" customWidth="1"/>
    <col min="2310" max="2310" width="25.42578125" style="70" customWidth="1"/>
    <col min="2311" max="2311" width="25.7109375" style="70" customWidth="1"/>
    <col min="2312" max="2312" width="22.28515625" style="70" customWidth="1"/>
    <col min="2313" max="2313" width="34" style="70" customWidth="1"/>
    <col min="2314" max="2314" width="21" style="70" customWidth="1"/>
    <col min="2315" max="2315" width="26.7109375" style="70" customWidth="1"/>
    <col min="2316" max="2316" width="30" style="70" customWidth="1"/>
    <col min="2317" max="2317" width="33.5703125" style="70" customWidth="1"/>
    <col min="2318" max="2318" width="1.5703125" style="70" customWidth="1"/>
    <col min="2319" max="2319" width="20.28515625" style="70" customWidth="1"/>
    <col min="2320" max="2320" width="20.140625" style="70" customWidth="1"/>
    <col min="2321" max="2321" width="17" style="70" customWidth="1"/>
    <col min="2322" max="2322" width="17.28515625" style="70" customWidth="1"/>
    <col min="2323" max="2323" width="29.140625" style="70" customWidth="1"/>
    <col min="2324" max="2324" width="24.7109375" style="70" customWidth="1"/>
    <col min="2325" max="2325" width="24.140625" style="70" customWidth="1"/>
    <col min="2326" max="2326" width="1.5703125" style="70" customWidth="1"/>
    <col min="2327" max="2327" width="21.28515625" style="70" customWidth="1"/>
    <col min="2328" max="2328" width="18.7109375" style="70" customWidth="1"/>
    <col min="2329" max="2329" width="29.5703125" style="70" customWidth="1"/>
    <col min="2330" max="2330" width="23" style="70" customWidth="1"/>
    <col min="2331" max="2331" width="25.85546875" style="70" customWidth="1"/>
    <col min="2332" max="2332" width="36" style="70" customWidth="1"/>
    <col min="2333" max="2333" width="25.140625" style="70" customWidth="1"/>
    <col min="2334" max="2334" width="44" style="70" customWidth="1"/>
    <col min="2335" max="2335" width="42.42578125" style="70" customWidth="1"/>
    <col min="2336" max="2559" width="10.85546875" style="70"/>
    <col min="2560" max="2560" width="13.85546875" style="70" customWidth="1"/>
    <col min="2561" max="2561" width="30.28515625" style="70" customWidth="1"/>
    <col min="2562" max="2562" width="34.42578125" style="70" customWidth="1"/>
    <col min="2563" max="2563" width="32.7109375" style="70" customWidth="1"/>
    <col min="2564" max="2564" width="40.85546875" style="70" customWidth="1"/>
    <col min="2565" max="2565" width="27.5703125" style="70" customWidth="1"/>
    <col min="2566" max="2566" width="25.42578125" style="70" customWidth="1"/>
    <col min="2567" max="2567" width="25.7109375" style="70" customWidth="1"/>
    <col min="2568" max="2568" width="22.28515625" style="70" customWidth="1"/>
    <col min="2569" max="2569" width="34" style="70" customWidth="1"/>
    <col min="2570" max="2570" width="21" style="70" customWidth="1"/>
    <col min="2571" max="2571" width="26.7109375" style="70" customWidth="1"/>
    <col min="2572" max="2572" width="30" style="70" customWidth="1"/>
    <col min="2573" max="2573" width="33.5703125" style="70" customWidth="1"/>
    <col min="2574" max="2574" width="1.5703125" style="70" customWidth="1"/>
    <col min="2575" max="2575" width="20.28515625" style="70" customWidth="1"/>
    <col min="2576" max="2576" width="20.140625" style="70" customWidth="1"/>
    <col min="2577" max="2577" width="17" style="70" customWidth="1"/>
    <col min="2578" max="2578" width="17.28515625" style="70" customWidth="1"/>
    <col min="2579" max="2579" width="29.140625" style="70" customWidth="1"/>
    <col min="2580" max="2580" width="24.7109375" style="70" customWidth="1"/>
    <col min="2581" max="2581" width="24.140625" style="70" customWidth="1"/>
    <col min="2582" max="2582" width="1.5703125" style="70" customWidth="1"/>
    <col min="2583" max="2583" width="21.28515625" style="70" customWidth="1"/>
    <col min="2584" max="2584" width="18.7109375" style="70" customWidth="1"/>
    <col min="2585" max="2585" width="29.5703125" style="70" customWidth="1"/>
    <col min="2586" max="2586" width="23" style="70" customWidth="1"/>
    <col min="2587" max="2587" width="25.85546875" style="70" customWidth="1"/>
    <col min="2588" max="2588" width="36" style="70" customWidth="1"/>
    <col min="2589" max="2589" width="25.140625" style="70" customWidth="1"/>
    <col min="2590" max="2590" width="44" style="70" customWidth="1"/>
    <col min="2591" max="2591" width="42.42578125" style="70" customWidth="1"/>
    <col min="2592" max="2815" width="10.85546875" style="70"/>
    <col min="2816" max="2816" width="13.85546875" style="70" customWidth="1"/>
    <col min="2817" max="2817" width="30.28515625" style="70" customWidth="1"/>
    <col min="2818" max="2818" width="34.42578125" style="70" customWidth="1"/>
    <col min="2819" max="2819" width="32.7109375" style="70" customWidth="1"/>
    <col min="2820" max="2820" width="40.85546875" style="70" customWidth="1"/>
    <col min="2821" max="2821" width="27.5703125" style="70" customWidth="1"/>
    <col min="2822" max="2822" width="25.42578125" style="70" customWidth="1"/>
    <col min="2823" max="2823" width="25.7109375" style="70" customWidth="1"/>
    <col min="2824" max="2824" width="22.28515625" style="70" customWidth="1"/>
    <col min="2825" max="2825" width="34" style="70" customWidth="1"/>
    <col min="2826" max="2826" width="21" style="70" customWidth="1"/>
    <col min="2827" max="2827" width="26.7109375" style="70" customWidth="1"/>
    <col min="2828" max="2828" width="30" style="70" customWidth="1"/>
    <col min="2829" max="2829" width="33.5703125" style="70" customWidth="1"/>
    <col min="2830" max="2830" width="1.5703125" style="70" customWidth="1"/>
    <col min="2831" max="2831" width="20.28515625" style="70" customWidth="1"/>
    <col min="2832" max="2832" width="20.140625" style="70" customWidth="1"/>
    <col min="2833" max="2833" width="17" style="70" customWidth="1"/>
    <col min="2834" max="2834" width="17.28515625" style="70" customWidth="1"/>
    <col min="2835" max="2835" width="29.140625" style="70" customWidth="1"/>
    <col min="2836" max="2836" width="24.7109375" style="70" customWidth="1"/>
    <col min="2837" max="2837" width="24.140625" style="70" customWidth="1"/>
    <col min="2838" max="2838" width="1.5703125" style="70" customWidth="1"/>
    <col min="2839" max="2839" width="21.28515625" style="70" customWidth="1"/>
    <col min="2840" max="2840" width="18.7109375" style="70" customWidth="1"/>
    <col min="2841" max="2841" width="29.5703125" style="70" customWidth="1"/>
    <col min="2842" max="2842" width="23" style="70" customWidth="1"/>
    <col min="2843" max="2843" width="25.85546875" style="70" customWidth="1"/>
    <col min="2844" max="2844" width="36" style="70" customWidth="1"/>
    <col min="2845" max="2845" width="25.140625" style="70" customWidth="1"/>
    <col min="2846" max="2846" width="44" style="70" customWidth="1"/>
    <col min="2847" max="2847" width="42.42578125" style="70" customWidth="1"/>
    <col min="2848" max="3071" width="10.85546875" style="70"/>
    <col min="3072" max="3072" width="13.85546875" style="70" customWidth="1"/>
    <col min="3073" max="3073" width="30.28515625" style="70" customWidth="1"/>
    <col min="3074" max="3074" width="34.42578125" style="70" customWidth="1"/>
    <col min="3075" max="3075" width="32.7109375" style="70" customWidth="1"/>
    <col min="3076" max="3076" width="40.85546875" style="70" customWidth="1"/>
    <col min="3077" max="3077" width="27.5703125" style="70" customWidth="1"/>
    <col min="3078" max="3078" width="25.42578125" style="70" customWidth="1"/>
    <col min="3079" max="3079" width="25.7109375" style="70" customWidth="1"/>
    <col min="3080" max="3080" width="22.28515625" style="70" customWidth="1"/>
    <col min="3081" max="3081" width="34" style="70" customWidth="1"/>
    <col min="3082" max="3082" width="21" style="70" customWidth="1"/>
    <col min="3083" max="3083" width="26.7109375" style="70" customWidth="1"/>
    <col min="3084" max="3084" width="30" style="70" customWidth="1"/>
    <col min="3085" max="3085" width="33.5703125" style="70" customWidth="1"/>
    <col min="3086" max="3086" width="1.5703125" style="70" customWidth="1"/>
    <col min="3087" max="3087" width="20.28515625" style="70" customWidth="1"/>
    <col min="3088" max="3088" width="20.140625" style="70" customWidth="1"/>
    <col min="3089" max="3089" width="17" style="70" customWidth="1"/>
    <col min="3090" max="3090" width="17.28515625" style="70" customWidth="1"/>
    <col min="3091" max="3091" width="29.140625" style="70" customWidth="1"/>
    <col min="3092" max="3092" width="24.7109375" style="70" customWidth="1"/>
    <col min="3093" max="3093" width="24.140625" style="70" customWidth="1"/>
    <col min="3094" max="3094" width="1.5703125" style="70" customWidth="1"/>
    <col min="3095" max="3095" width="21.28515625" style="70" customWidth="1"/>
    <col min="3096" max="3096" width="18.7109375" style="70" customWidth="1"/>
    <col min="3097" max="3097" width="29.5703125" style="70" customWidth="1"/>
    <col min="3098" max="3098" width="23" style="70" customWidth="1"/>
    <col min="3099" max="3099" width="25.85546875" style="70" customWidth="1"/>
    <col min="3100" max="3100" width="36" style="70" customWidth="1"/>
    <col min="3101" max="3101" width="25.140625" style="70" customWidth="1"/>
    <col min="3102" max="3102" width="44" style="70" customWidth="1"/>
    <col min="3103" max="3103" width="42.42578125" style="70" customWidth="1"/>
    <col min="3104" max="3327" width="10.85546875" style="70"/>
    <col min="3328" max="3328" width="13.85546875" style="70" customWidth="1"/>
    <col min="3329" max="3329" width="30.28515625" style="70" customWidth="1"/>
    <col min="3330" max="3330" width="34.42578125" style="70" customWidth="1"/>
    <col min="3331" max="3331" width="32.7109375" style="70" customWidth="1"/>
    <col min="3332" max="3332" width="40.85546875" style="70" customWidth="1"/>
    <col min="3333" max="3333" width="27.5703125" style="70" customWidth="1"/>
    <col min="3334" max="3334" width="25.42578125" style="70" customWidth="1"/>
    <col min="3335" max="3335" width="25.7109375" style="70" customWidth="1"/>
    <col min="3336" max="3336" width="22.28515625" style="70" customWidth="1"/>
    <col min="3337" max="3337" width="34" style="70" customWidth="1"/>
    <col min="3338" max="3338" width="21" style="70" customWidth="1"/>
    <col min="3339" max="3339" width="26.7109375" style="70" customWidth="1"/>
    <col min="3340" max="3340" width="30" style="70" customWidth="1"/>
    <col min="3341" max="3341" width="33.5703125" style="70" customWidth="1"/>
    <col min="3342" max="3342" width="1.5703125" style="70" customWidth="1"/>
    <col min="3343" max="3343" width="20.28515625" style="70" customWidth="1"/>
    <col min="3344" max="3344" width="20.140625" style="70" customWidth="1"/>
    <col min="3345" max="3345" width="17" style="70" customWidth="1"/>
    <col min="3346" max="3346" width="17.28515625" style="70" customWidth="1"/>
    <col min="3347" max="3347" width="29.140625" style="70" customWidth="1"/>
    <col min="3348" max="3348" width="24.7109375" style="70" customWidth="1"/>
    <col min="3349" max="3349" width="24.140625" style="70" customWidth="1"/>
    <col min="3350" max="3350" width="1.5703125" style="70" customWidth="1"/>
    <col min="3351" max="3351" width="21.28515625" style="70" customWidth="1"/>
    <col min="3352" max="3352" width="18.7109375" style="70" customWidth="1"/>
    <col min="3353" max="3353" width="29.5703125" style="70" customWidth="1"/>
    <col min="3354" max="3354" width="23" style="70" customWidth="1"/>
    <col min="3355" max="3355" width="25.85546875" style="70" customWidth="1"/>
    <col min="3356" max="3356" width="36" style="70" customWidth="1"/>
    <col min="3357" max="3357" width="25.140625" style="70" customWidth="1"/>
    <col min="3358" max="3358" width="44" style="70" customWidth="1"/>
    <col min="3359" max="3359" width="42.42578125" style="70" customWidth="1"/>
    <col min="3360" max="3583" width="10.85546875" style="70"/>
    <col min="3584" max="3584" width="13.85546875" style="70" customWidth="1"/>
    <col min="3585" max="3585" width="30.28515625" style="70" customWidth="1"/>
    <col min="3586" max="3586" width="34.42578125" style="70" customWidth="1"/>
    <col min="3587" max="3587" width="32.7109375" style="70" customWidth="1"/>
    <col min="3588" max="3588" width="40.85546875" style="70" customWidth="1"/>
    <col min="3589" max="3589" width="27.5703125" style="70" customWidth="1"/>
    <col min="3590" max="3590" width="25.42578125" style="70" customWidth="1"/>
    <col min="3591" max="3591" width="25.7109375" style="70" customWidth="1"/>
    <col min="3592" max="3592" width="22.28515625" style="70" customWidth="1"/>
    <col min="3593" max="3593" width="34" style="70" customWidth="1"/>
    <col min="3594" max="3594" width="21" style="70" customWidth="1"/>
    <col min="3595" max="3595" width="26.7109375" style="70" customWidth="1"/>
    <col min="3596" max="3596" width="30" style="70" customWidth="1"/>
    <col min="3597" max="3597" width="33.5703125" style="70" customWidth="1"/>
    <col min="3598" max="3598" width="1.5703125" style="70" customWidth="1"/>
    <col min="3599" max="3599" width="20.28515625" style="70" customWidth="1"/>
    <col min="3600" max="3600" width="20.140625" style="70" customWidth="1"/>
    <col min="3601" max="3601" width="17" style="70" customWidth="1"/>
    <col min="3602" max="3602" width="17.28515625" style="70" customWidth="1"/>
    <col min="3603" max="3603" width="29.140625" style="70" customWidth="1"/>
    <col min="3604" max="3604" width="24.7109375" style="70" customWidth="1"/>
    <col min="3605" max="3605" width="24.140625" style="70" customWidth="1"/>
    <col min="3606" max="3606" width="1.5703125" style="70" customWidth="1"/>
    <col min="3607" max="3607" width="21.28515625" style="70" customWidth="1"/>
    <col min="3608" max="3608" width="18.7109375" style="70" customWidth="1"/>
    <col min="3609" max="3609" width="29.5703125" style="70" customWidth="1"/>
    <col min="3610" max="3610" width="23" style="70" customWidth="1"/>
    <col min="3611" max="3611" width="25.85546875" style="70" customWidth="1"/>
    <col min="3612" max="3612" width="36" style="70" customWidth="1"/>
    <col min="3613" max="3613" width="25.140625" style="70" customWidth="1"/>
    <col min="3614" max="3614" width="44" style="70" customWidth="1"/>
    <col min="3615" max="3615" width="42.42578125" style="70" customWidth="1"/>
    <col min="3616" max="3839" width="10.85546875" style="70"/>
    <col min="3840" max="3840" width="13.85546875" style="70" customWidth="1"/>
    <col min="3841" max="3841" width="30.28515625" style="70" customWidth="1"/>
    <col min="3842" max="3842" width="34.42578125" style="70" customWidth="1"/>
    <col min="3843" max="3843" width="32.7109375" style="70" customWidth="1"/>
    <col min="3844" max="3844" width="40.85546875" style="70" customWidth="1"/>
    <col min="3845" max="3845" width="27.5703125" style="70" customWidth="1"/>
    <col min="3846" max="3846" width="25.42578125" style="70" customWidth="1"/>
    <col min="3847" max="3847" width="25.7109375" style="70" customWidth="1"/>
    <col min="3848" max="3848" width="22.28515625" style="70" customWidth="1"/>
    <col min="3849" max="3849" width="34" style="70" customWidth="1"/>
    <col min="3850" max="3850" width="21" style="70" customWidth="1"/>
    <col min="3851" max="3851" width="26.7109375" style="70" customWidth="1"/>
    <col min="3852" max="3852" width="30" style="70" customWidth="1"/>
    <col min="3853" max="3853" width="33.5703125" style="70" customWidth="1"/>
    <col min="3854" max="3854" width="1.5703125" style="70" customWidth="1"/>
    <col min="3855" max="3855" width="20.28515625" style="70" customWidth="1"/>
    <col min="3856" max="3856" width="20.140625" style="70" customWidth="1"/>
    <col min="3857" max="3857" width="17" style="70" customWidth="1"/>
    <col min="3858" max="3858" width="17.28515625" style="70" customWidth="1"/>
    <col min="3859" max="3859" width="29.140625" style="70" customWidth="1"/>
    <col min="3860" max="3860" width="24.7109375" style="70" customWidth="1"/>
    <col min="3861" max="3861" width="24.140625" style="70" customWidth="1"/>
    <col min="3862" max="3862" width="1.5703125" style="70" customWidth="1"/>
    <col min="3863" max="3863" width="21.28515625" style="70" customWidth="1"/>
    <col min="3864" max="3864" width="18.7109375" style="70" customWidth="1"/>
    <col min="3865" max="3865" width="29.5703125" style="70" customWidth="1"/>
    <col min="3866" max="3866" width="23" style="70" customWidth="1"/>
    <col min="3867" max="3867" width="25.85546875" style="70" customWidth="1"/>
    <col min="3868" max="3868" width="36" style="70" customWidth="1"/>
    <col min="3869" max="3869" width="25.140625" style="70" customWidth="1"/>
    <col min="3870" max="3870" width="44" style="70" customWidth="1"/>
    <col min="3871" max="3871" width="42.42578125" style="70" customWidth="1"/>
    <col min="3872" max="4095" width="10.85546875" style="70"/>
    <col min="4096" max="4096" width="13.85546875" style="70" customWidth="1"/>
    <col min="4097" max="4097" width="30.28515625" style="70" customWidth="1"/>
    <col min="4098" max="4098" width="34.42578125" style="70" customWidth="1"/>
    <col min="4099" max="4099" width="32.7109375" style="70" customWidth="1"/>
    <col min="4100" max="4100" width="40.85546875" style="70" customWidth="1"/>
    <col min="4101" max="4101" width="27.5703125" style="70" customWidth="1"/>
    <col min="4102" max="4102" width="25.42578125" style="70" customWidth="1"/>
    <col min="4103" max="4103" width="25.7109375" style="70" customWidth="1"/>
    <col min="4104" max="4104" width="22.28515625" style="70" customWidth="1"/>
    <col min="4105" max="4105" width="34" style="70" customWidth="1"/>
    <col min="4106" max="4106" width="21" style="70" customWidth="1"/>
    <col min="4107" max="4107" width="26.7109375" style="70" customWidth="1"/>
    <col min="4108" max="4108" width="30" style="70" customWidth="1"/>
    <col min="4109" max="4109" width="33.5703125" style="70" customWidth="1"/>
    <col min="4110" max="4110" width="1.5703125" style="70" customWidth="1"/>
    <col min="4111" max="4111" width="20.28515625" style="70" customWidth="1"/>
    <col min="4112" max="4112" width="20.140625" style="70" customWidth="1"/>
    <col min="4113" max="4113" width="17" style="70" customWidth="1"/>
    <col min="4114" max="4114" width="17.28515625" style="70" customWidth="1"/>
    <col min="4115" max="4115" width="29.140625" style="70" customWidth="1"/>
    <col min="4116" max="4116" width="24.7109375" style="70" customWidth="1"/>
    <col min="4117" max="4117" width="24.140625" style="70" customWidth="1"/>
    <col min="4118" max="4118" width="1.5703125" style="70" customWidth="1"/>
    <col min="4119" max="4119" width="21.28515625" style="70" customWidth="1"/>
    <col min="4120" max="4120" width="18.7109375" style="70" customWidth="1"/>
    <col min="4121" max="4121" width="29.5703125" style="70" customWidth="1"/>
    <col min="4122" max="4122" width="23" style="70" customWidth="1"/>
    <col min="4123" max="4123" width="25.85546875" style="70" customWidth="1"/>
    <col min="4124" max="4124" width="36" style="70" customWidth="1"/>
    <col min="4125" max="4125" width="25.140625" style="70" customWidth="1"/>
    <col min="4126" max="4126" width="44" style="70" customWidth="1"/>
    <col min="4127" max="4127" width="42.42578125" style="70" customWidth="1"/>
    <col min="4128" max="4351" width="10.85546875" style="70"/>
    <col min="4352" max="4352" width="13.85546875" style="70" customWidth="1"/>
    <col min="4353" max="4353" width="30.28515625" style="70" customWidth="1"/>
    <col min="4354" max="4354" width="34.42578125" style="70" customWidth="1"/>
    <col min="4355" max="4355" width="32.7109375" style="70" customWidth="1"/>
    <col min="4356" max="4356" width="40.85546875" style="70" customWidth="1"/>
    <col min="4357" max="4357" width="27.5703125" style="70" customWidth="1"/>
    <col min="4358" max="4358" width="25.42578125" style="70" customWidth="1"/>
    <col min="4359" max="4359" width="25.7109375" style="70" customWidth="1"/>
    <col min="4360" max="4360" width="22.28515625" style="70" customWidth="1"/>
    <col min="4361" max="4361" width="34" style="70" customWidth="1"/>
    <col min="4362" max="4362" width="21" style="70" customWidth="1"/>
    <col min="4363" max="4363" width="26.7109375" style="70" customWidth="1"/>
    <col min="4364" max="4364" width="30" style="70" customWidth="1"/>
    <col min="4365" max="4365" width="33.5703125" style="70" customWidth="1"/>
    <col min="4366" max="4366" width="1.5703125" style="70" customWidth="1"/>
    <col min="4367" max="4367" width="20.28515625" style="70" customWidth="1"/>
    <col min="4368" max="4368" width="20.140625" style="70" customWidth="1"/>
    <col min="4369" max="4369" width="17" style="70" customWidth="1"/>
    <col min="4370" max="4370" width="17.28515625" style="70" customWidth="1"/>
    <col min="4371" max="4371" width="29.140625" style="70" customWidth="1"/>
    <col min="4372" max="4372" width="24.7109375" style="70" customWidth="1"/>
    <col min="4373" max="4373" width="24.140625" style="70" customWidth="1"/>
    <col min="4374" max="4374" width="1.5703125" style="70" customWidth="1"/>
    <col min="4375" max="4375" width="21.28515625" style="70" customWidth="1"/>
    <col min="4376" max="4376" width="18.7109375" style="70" customWidth="1"/>
    <col min="4377" max="4377" width="29.5703125" style="70" customWidth="1"/>
    <col min="4378" max="4378" width="23" style="70" customWidth="1"/>
    <col min="4379" max="4379" width="25.85546875" style="70" customWidth="1"/>
    <col min="4380" max="4380" width="36" style="70" customWidth="1"/>
    <col min="4381" max="4381" width="25.140625" style="70" customWidth="1"/>
    <col min="4382" max="4382" width="44" style="70" customWidth="1"/>
    <col min="4383" max="4383" width="42.42578125" style="70" customWidth="1"/>
    <col min="4384" max="4607" width="10.85546875" style="70"/>
    <col min="4608" max="4608" width="13.85546875" style="70" customWidth="1"/>
    <col min="4609" max="4609" width="30.28515625" style="70" customWidth="1"/>
    <col min="4610" max="4610" width="34.42578125" style="70" customWidth="1"/>
    <col min="4611" max="4611" width="32.7109375" style="70" customWidth="1"/>
    <col min="4612" max="4612" width="40.85546875" style="70" customWidth="1"/>
    <col min="4613" max="4613" width="27.5703125" style="70" customWidth="1"/>
    <col min="4614" max="4614" width="25.42578125" style="70" customWidth="1"/>
    <col min="4615" max="4615" width="25.7109375" style="70" customWidth="1"/>
    <col min="4616" max="4616" width="22.28515625" style="70" customWidth="1"/>
    <col min="4617" max="4617" width="34" style="70" customWidth="1"/>
    <col min="4618" max="4618" width="21" style="70" customWidth="1"/>
    <col min="4619" max="4619" width="26.7109375" style="70" customWidth="1"/>
    <col min="4620" max="4620" width="30" style="70" customWidth="1"/>
    <col min="4621" max="4621" width="33.5703125" style="70" customWidth="1"/>
    <col min="4622" max="4622" width="1.5703125" style="70" customWidth="1"/>
    <col min="4623" max="4623" width="20.28515625" style="70" customWidth="1"/>
    <col min="4624" max="4624" width="20.140625" style="70" customWidth="1"/>
    <col min="4625" max="4625" width="17" style="70" customWidth="1"/>
    <col min="4626" max="4626" width="17.28515625" style="70" customWidth="1"/>
    <col min="4627" max="4627" width="29.140625" style="70" customWidth="1"/>
    <col min="4628" max="4628" width="24.7109375" style="70" customWidth="1"/>
    <col min="4629" max="4629" width="24.140625" style="70" customWidth="1"/>
    <col min="4630" max="4630" width="1.5703125" style="70" customWidth="1"/>
    <col min="4631" max="4631" width="21.28515625" style="70" customWidth="1"/>
    <col min="4632" max="4632" width="18.7109375" style="70" customWidth="1"/>
    <col min="4633" max="4633" width="29.5703125" style="70" customWidth="1"/>
    <col min="4634" max="4634" width="23" style="70" customWidth="1"/>
    <col min="4635" max="4635" width="25.85546875" style="70" customWidth="1"/>
    <col min="4636" max="4636" width="36" style="70" customWidth="1"/>
    <col min="4637" max="4637" width="25.140625" style="70" customWidth="1"/>
    <col min="4638" max="4638" width="44" style="70" customWidth="1"/>
    <col min="4639" max="4639" width="42.42578125" style="70" customWidth="1"/>
    <col min="4640" max="4863" width="10.85546875" style="70"/>
    <col min="4864" max="4864" width="13.85546875" style="70" customWidth="1"/>
    <col min="4865" max="4865" width="30.28515625" style="70" customWidth="1"/>
    <col min="4866" max="4866" width="34.42578125" style="70" customWidth="1"/>
    <col min="4867" max="4867" width="32.7109375" style="70" customWidth="1"/>
    <col min="4868" max="4868" width="40.85546875" style="70" customWidth="1"/>
    <col min="4869" max="4869" width="27.5703125" style="70" customWidth="1"/>
    <col min="4870" max="4870" width="25.42578125" style="70" customWidth="1"/>
    <col min="4871" max="4871" width="25.7109375" style="70" customWidth="1"/>
    <col min="4872" max="4872" width="22.28515625" style="70" customWidth="1"/>
    <col min="4873" max="4873" width="34" style="70" customWidth="1"/>
    <col min="4874" max="4874" width="21" style="70" customWidth="1"/>
    <col min="4875" max="4875" width="26.7109375" style="70" customWidth="1"/>
    <col min="4876" max="4876" width="30" style="70" customWidth="1"/>
    <col min="4877" max="4877" width="33.5703125" style="70" customWidth="1"/>
    <col min="4878" max="4878" width="1.5703125" style="70" customWidth="1"/>
    <col min="4879" max="4879" width="20.28515625" style="70" customWidth="1"/>
    <col min="4880" max="4880" width="20.140625" style="70" customWidth="1"/>
    <col min="4881" max="4881" width="17" style="70" customWidth="1"/>
    <col min="4882" max="4882" width="17.28515625" style="70" customWidth="1"/>
    <col min="4883" max="4883" width="29.140625" style="70" customWidth="1"/>
    <col min="4884" max="4884" width="24.7109375" style="70" customWidth="1"/>
    <col min="4885" max="4885" width="24.140625" style="70" customWidth="1"/>
    <col min="4886" max="4886" width="1.5703125" style="70" customWidth="1"/>
    <col min="4887" max="4887" width="21.28515625" style="70" customWidth="1"/>
    <col min="4888" max="4888" width="18.7109375" style="70" customWidth="1"/>
    <col min="4889" max="4889" width="29.5703125" style="70" customWidth="1"/>
    <col min="4890" max="4890" width="23" style="70" customWidth="1"/>
    <col min="4891" max="4891" width="25.85546875" style="70" customWidth="1"/>
    <col min="4892" max="4892" width="36" style="70" customWidth="1"/>
    <col min="4893" max="4893" width="25.140625" style="70" customWidth="1"/>
    <col min="4894" max="4894" width="44" style="70" customWidth="1"/>
    <col min="4895" max="4895" width="42.42578125" style="70" customWidth="1"/>
    <col min="4896" max="5119" width="10.85546875" style="70"/>
    <col min="5120" max="5120" width="13.85546875" style="70" customWidth="1"/>
    <col min="5121" max="5121" width="30.28515625" style="70" customWidth="1"/>
    <col min="5122" max="5122" width="34.42578125" style="70" customWidth="1"/>
    <col min="5123" max="5123" width="32.7109375" style="70" customWidth="1"/>
    <col min="5124" max="5124" width="40.85546875" style="70" customWidth="1"/>
    <col min="5125" max="5125" width="27.5703125" style="70" customWidth="1"/>
    <col min="5126" max="5126" width="25.42578125" style="70" customWidth="1"/>
    <col min="5127" max="5127" width="25.7109375" style="70" customWidth="1"/>
    <col min="5128" max="5128" width="22.28515625" style="70" customWidth="1"/>
    <col min="5129" max="5129" width="34" style="70" customWidth="1"/>
    <col min="5130" max="5130" width="21" style="70" customWidth="1"/>
    <col min="5131" max="5131" width="26.7109375" style="70" customWidth="1"/>
    <col min="5132" max="5132" width="30" style="70" customWidth="1"/>
    <col min="5133" max="5133" width="33.5703125" style="70" customWidth="1"/>
    <col min="5134" max="5134" width="1.5703125" style="70" customWidth="1"/>
    <col min="5135" max="5135" width="20.28515625" style="70" customWidth="1"/>
    <col min="5136" max="5136" width="20.140625" style="70" customWidth="1"/>
    <col min="5137" max="5137" width="17" style="70" customWidth="1"/>
    <col min="5138" max="5138" width="17.28515625" style="70" customWidth="1"/>
    <col min="5139" max="5139" width="29.140625" style="70" customWidth="1"/>
    <col min="5140" max="5140" width="24.7109375" style="70" customWidth="1"/>
    <col min="5141" max="5141" width="24.140625" style="70" customWidth="1"/>
    <col min="5142" max="5142" width="1.5703125" style="70" customWidth="1"/>
    <col min="5143" max="5143" width="21.28515625" style="70" customWidth="1"/>
    <col min="5144" max="5144" width="18.7109375" style="70" customWidth="1"/>
    <col min="5145" max="5145" width="29.5703125" style="70" customWidth="1"/>
    <col min="5146" max="5146" width="23" style="70" customWidth="1"/>
    <col min="5147" max="5147" width="25.85546875" style="70" customWidth="1"/>
    <col min="5148" max="5148" width="36" style="70" customWidth="1"/>
    <col min="5149" max="5149" width="25.140625" style="70" customWidth="1"/>
    <col min="5150" max="5150" width="44" style="70" customWidth="1"/>
    <col min="5151" max="5151" width="42.42578125" style="70" customWidth="1"/>
    <col min="5152" max="5375" width="10.85546875" style="70"/>
    <col min="5376" max="5376" width="13.85546875" style="70" customWidth="1"/>
    <col min="5377" max="5377" width="30.28515625" style="70" customWidth="1"/>
    <col min="5378" max="5378" width="34.42578125" style="70" customWidth="1"/>
    <col min="5379" max="5379" width="32.7109375" style="70" customWidth="1"/>
    <col min="5380" max="5380" width="40.85546875" style="70" customWidth="1"/>
    <col min="5381" max="5381" width="27.5703125" style="70" customWidth="1"/>
    <col min="5382" max="5382" width="25.42578125" style="70" customWidth="1"/>
    <col min="5383" max="5383" width="25.7109375" style="70" customWidth="1"/>
    <col min="5384" max="5384" width="22.28515625" style="70" customWidth="1"/>
    <col min="5385" max="5385" width="34" style="70" customWidth="1"/>
    <col min="5386" max="5386" width="21" style="70" customWidth="1"/>
    <col min="5387" max="5387" width="26.7109375" style="70" customWidth="1"/>
    <col min="5388" max="5388" width="30" style="70" customWidth="1"/>
    <col min="5389" max="5389" width="33.5703125" style="70" customWidth="1"/>
    <col min="5390" max="5390" width="1.5703125" style="70" customWidth="1"/>
    <col min="5391" max="5391" width="20.28515625" style="70" customWidth="1"/>
    <col min="5392" max="5392" width="20.140625" style="70" customWidth="1"/>
    <col min="5393" max="5393" width="17" style="70" customWidth="1"/>
    <col min="5394" max="5394" width="17.28515625" style="70" customWidth="1"/>
    <col min="5395" max="5395" width="29.140625" style="70" customWidth="1"/>
    <col min="5396" max="5396" width="24.7109375" style="70" customWidth="1"/>
    <col min="5397" max="5397" width="24.140625" style="70" customWidth="1"/>
    <col min="5398" max="5398" width="1.5703125" style="70" customWidth="1"/>
    <col min="5399" max="5399" width="21.28515625" style="70" customWidth="1"/>
    <col min="5400" max="5400" width="18.7109375" style="70" customWidth="1"/>
    <col min="5401" max="5401" width="29.5703125" style="70" customWidth="1"/>
    <col min="5402" max="5402" width="23" style="70" customWidth="1"/>
    <col min="5403" max="5403" width="25.85546875" style="70" customWidth="1"/>
    <col min="5404" max="5404" width="36" style="70" customWidth="1"/>
    <col min="5405" max="5405" width="25.140625" style="70" customWidth="1"/>
    <col min="5406" max="5406" width="44" style="70" customWidth="1"/>
    <col min="5407" max="5407" width="42.42578125" style="70" customWidth="1"/>
    <col min="5408" max="5631" width="10.85546875" style="70"/>
    <col min="5632" max="5632" width="13.85546875" style="70" customWidth="1"/>
    <col min="5633" max="5633" width="30.28515625" style="70" customWidth="1"/>
    <col min="5634" max="5634" width="34.42578125" style="70" customWidth="1"/>
    <col min="5635" max="5635" width="32.7109375" style="70" customWidth="1"/>
    <col min="5636" max="5636" width="40.85546875" style="70" customWidth="1"/>
    <col min="5637" max="5637" width="27.5703125" style="70" customWidth="1"/>
    <col min="5638" max="5638" width="25.42578125" style="70" customWidth="1"/>
    <col min="5639" max="5639" width="25.7109375" style="70" customWidth="1"/>
    <col min="5640" max="5640" width="22.28515625" style="70" customWidth="1"/>
    <col min="5641" max="5641" width="34" style="70" customWidth="1"/>
    <col min="5642" max="5642" width="21" style="70" customWidth="1"/>
    <col min="5643" max="5643" width="26.7109375" style="70" customWidth="1"/>
    <col min="5644" max="5644" width="30" style="70" customWidth="1"/>
    <col min="5645" max="5645" width="33.5703125" style="70" customWidth="1"/>
    <col min="5646" max="5646" width="1.5703125" style="70" customWidth="1"/>
    <col min="5647" max="5647" width="20.28515625" style="70" customWidth="1"/>
    <col min="5648" max="5648" width="20.140625" style="70" customWidth="1"/>
    <col min="5649" max="5649" width="17" style="70" customWidth="1"/>
    <col min="5650" max="5650" width="17.28515625" style="70" customWidth="1"/>
    <col min="5651" max="5651" width="29.140625" style="70" customWidth="1"/>
    <col min="5652" max="5652" width="24.7109375" style="70" customWidth="1"/>
    <col min="5653" max="5653" width="24.140625" style="70" customWidth="1"/>
    <col min="5654" max="5654" width="1.5703125" style="70" customWidth="1"/>
    <col min="5655" max="5655" width="21.28515625" style="70" customWidth="1"/>
    <col min="5656" max="5656" width="18.7109375" style="70" customWidth="1"/>
    <col min="5657" max="5657" width="29.5703125" style="70" customWidth="1"/>
    <col min="5658" max="5658" width="23" style="70" customWidth="1"/>
    <col min="5659" max="5659" width="25.85546875" style="70" customWidth="1"/>
    <col min="5660" max="5660" width="36" style="70" customWidth="1"/>
    <col min="5661" max="5661" width="25.140625" style="70" customWidth="1"/>
    <col min="5662" max="5662" width="44" style="70" customWidth="1"/>
    <col min="5663" max="5663" width="42.42578125" style="70" customWidth="1"/>
    <col min="5664" max="5887" width="10.85546875" style="70"/>
    <col min="5888" max="5888" width="13.85546875" style="70" customWidth="1"/>
    <col min="5889" max="5889" width="30.28515625" style="70" customWidth="1"/>
    <col min="5890" max="5890" width="34.42578125" style="70" customWidth="1"/>
    <col min="5891" max="5891" width="32.7109375" style="70" customWidth="1"/>
    <col min="5892" max="5892" width="40.85546875" style="70" customWidth="1"/>
    <col min="5893" max="5893" width="27.5703125" style="70" customWidth="1"/>
    <col min="5894" max="5894" width="25.42578125" style="70" customWidth="1"/>
    <col min="5895" max="5895" width="25.7109375" style="70" customWidth="1"/>
    <col min="5896" max="5896" width="22.28515625" style="70" customWidth="1"/>
    <col min="5897" max="5897" width="34" style="70" customWidth="1"/>
    <col min="5898" max="5898" width="21" style="70" customWidth="1"/>
    <col min="5899" max="5899" width="26.7109375" style="70" customWidth="1"/>
    <col min="5900" max="5900" width="30" style="70" customWidth="1"/>
    <col min="5901" max="5901" width="33.5703125" style="70" customWidth="1"/>
    <col min="5902" max="5902" width="1.5703125" style="70" customWidth="1"/>
    <col min="5903" max="5903" width="20.28515625" style="70" customWidth="1"/>
    <col min="5904" max="5904" width="20.140625" style="70" customWidth="1"/>
    <col min="5905" max="5905" width="17" style="70" customWidth="1"/>
    <col min="5906" max="5906" width="17.28515625" style="70" customWidth="1"/>
    <col min="5907" max="5907" width="29.140625" style="70" customWidth="1"/>
    <col min="5908" max="5908" width="24.7109375" style="70" customWidth="1"/>
    <col min="5909" max="5909" width="24.140625" style="70" customWidth="1"/>
    <col min="5910" max="5910" width="1.5703125" style="70" customWidth="1"/>
    <col min="5911" max="5911" width="21.28515625" style="70" customWidth="1"/>
    <col min="5912" max="5912" width="18.7109375" style="70" customWidth="1"/>
    <col min="5913" max="5913" width="29.5703125" style="70" customWidth="1"/>
    <col min="5914" max="5914" width="23" style="70" customWidth="1"/>
    <col min="5915" max="5915" width="25.85546875" style="70" customWidth="1"/>
    <col min="5916" max="5916" width="36" style="70" customWidth="1"/>
    <col min="5917" max="5917" width="25.140625" style="70" customWidth="1"/>
    <col min="5918" max="5918" width="44" style="70" customWidth="1"/>
    <col min="5919" max="5919" width="42.42578125" style="70" customWidth="1"/>
    <col min="5920" max="6143" width="10.85546875" style="70"/>
    <col min="6144" max="6144" width="13.85546875" style="70" customWidth="1"/>
    <col min="6145" max="6145" width="30.28515625" style="70" customWidth="1"/>
    <col min="6146" max="6146" width="34.42578125" style="70" customWidth="1"/>
    <col min="6147" max="6147" width="32.7109375" style="70" customWidth="1"/>
    <col min="6148" max="6148" width="40.85546875" style="70" customWidth="1"/>
    <col min="6149" max="6149" width="27.5703125" style="70" customWidth="1"/>
    <col min="6150" max="6150" width="25.42578125" style="70" customWidth="1"/>
    <col min="6151" max="6151" width="25.7109375" style="70" customWidth="1"/>
    <col min="6152" max="6152" width="22.28515625" style="70" customWidth="1"/>
    <col min="6153" max="6153" width="34" style="70" customWidth="1"/>
    <col min="6154" max="6154" width="21" style="70" customWidth="1"/>
    <col min="6155" max="6155" width="26.7109375" style="70" customWidth="1"/>
    <col min="6156" max="6156" width="30" style="70" customWidth="1"/>
    <col min="6157" max="6157" width="33.5703125" style="70" customWidth="1"/>
    <col min="6158" max="6158" width="1.5703125" style="70" customWidth="1"/>
    <col min="6159" max="6159" width="20.28515625" style="70" customWidth="1"/>
    <col min="6160" max="6160" width="20.140625" style="70" customWidth="1"/>
    <col min="6161" max="6161" width="17" style="70" customWidth="1"/>
    <col min="6162" max="6162" width="17.28515625" style="70" customWidth="1"/>
    <col min="6163" max="6163" width="29.140625" style="70" customWidth="1"/>
    <col min="6164" max="6164" width="24.7109375" style="70" customWidth="1"/>
    <col min="6165" max="6165" width="24.140625" style="70" customWidth="1"/>
    <col min="6166" max="6166" width="1.5703125" style="70" customWidth="1"/>
    <col min="6167" max="6167" width="21.28515625" style="70" customWidth="1"/>
    <col min="6168" max="6168" width="18.7109375" style="70" customWidth="1"/>
    <col min="6169" max="6169" width="29.5703125" style="70" customWidth="1"/>
    <col min="6170" max="6170" width="23" style="70" customWidth="1"/>
    <col min="6171" max="6171" width="25.85546875" style="70" customWidth="1"/>
    <col min="6172" max="6172" width="36" style="70" customWidth="1"/>
    <col min="6173" max="6173" width="25.140625" style="70" customWidth="1"/>
    <col min="6174" max="6174" width="44" style="70" customWidth="1"/>
    <col min="6175" max="6175" width="42.42578125" style="70" customWidth="1"/>
    <col min="6176" max="6399" width="10.85546875" style="70"/>
    <col min="6400" max="6400" width="13.85546875" style="70" customWidth="1"/>
    <col min="6401" max="6401" width="30.28515625" style="70" customWidth="1"/>
    <col min="6402" max="6402" width="34.42578125" style="70" customWidth="1"/>
    <col min="6403" max="6403" width="32.7109375" style="70" customWidth="1"/>
    <col min="6404" max="6404" width="40.85546875" style="70" customWidth="1"/>
    <col min="6405" max="6405" width="27.5703125" style="70" customWidth="1"/>
    <col min="6406" max="6406" width="25.42578125" style="70" customWidth="1"/>
    <col min="6407" max="6407" width="25.7109375" style="70" customWidth="1"/>
    <col min="6408" max="6408" width="22.28515625" style="70" customWidth="1"/>
    <col min="6409" max="6409" width="34" style="70" customWidth="1"/>
    <col min="6410" max="6410" width="21" style="70" customWidth="1"/>
    <col min="6411" max="6411" width="26.7109375" style="70" customWidth="1"/>
    <col min="6412" max="6412" width="30" style="70" customWidth="1"/>
    <col min="6413" max="6413" width="33.5703125" style="70" customWidth="1"/>
    <col min="6414" max="6414" width="1.5703125" style="70" customWidth="1"/>
    <col min="6415" max="6415" width="20.28515625" style="70" customWidth="1"/>
    <col min="6416" max="6416" width="20.140625" style="70" customWidth="1"/>
    <col min="6417" max="6417" width="17" style="70" customWidth="1"/>
    <col min="6418" max="6418" width="17.28515625" style="70" customWidth="1"/>
    <col min="6419" max="6419" width="29.140625" style="70" customWidth="1"/>
    <col min="6420" max="6420" width="24.7109375" style="70" customWidth="1"/>
    <col min="6421" max="6421" width="24.140625" style="70" customWidth="1"/>
    <col min="6422" max="6422" width="1.5703125" style="70" customWidth="1"/>
    <col min="6423" max="6423" width="21.28515625" style="70" customWidth="1"/>
    <col min="6424" max="6424" width="18.7109375" style="70" customWidth="1"/>
    <col min="6425" max="6425" width="29.5703125" style="70" customWidth="1"/>
    <col min="6426" max="6426" width="23" style="70" customWidth="1"/>
    <col min="6427" max="6427" width="25.85546875" style="70" customWidth="1"/>
    <col min="6428" max="6428" width="36" style="70" customWidth="1"/>
    <col min="6429" max="6429" width="25.140625" style="70" customWidth="1"/>
    <col min="6430" max="6430" width="44" style="70" customWidth="1"/>
    <col min="6431" max="6431" width="42.42578125" style="70" customWidth="1"/>
    <col min="6432" max="6655" width="10.85546875" style="70"/>
    <col min="6656" max="6656" width="13.85546875" style="70" customWidth="1"/>
    <col min="6657" max="6657" width="30.28515625" style="70" customWidth="1"/>
    <col min="6658" max="6658" width="34.42578125" style="70" customWidth="1"/>
    <col min="6659" max="6659" width="32.7109375" style="70" customWidth="1"/>
    <col min="6660" max="6660" width="40.85546875" style="70" customWidth="1"/>
    <col min="6661" max="6661" width="27.5703125" style="70" customWidth="1"/>
    <col min="6662" max="6662" width="25.42578125" style="70" customWidth="1"/>
    <col min="6663" max="6663" width="25.7109375" style="70" customWidth="1"/>
    <col min="6664" max="6664" width="22.28515625" style="70" customWidth="1"/>
    <col min="6665" max="6665" width="34" style="70" customWidth="1"/>
    <col min="6666" max="6666" width="21" style="70" customWidth="1"/>
    <col min="6667" max="6667" width="26.7109375" style="70" customWidth="1"/>
    <col min="6668" max="6668" width="30" style="70" customWidth="1"/>
    <col min="6669" max="6669" width="33.5703125" style="70" customWidth="1"/>
    <col min="6670" max="6670" width="1.5703125" style="70" customWidth="1"/>
    <col min="6671" max="6671" width="20.28515625" style="70" customWidth="1"/>
    <col min="6672" max="6672" width="20.140625" style="70" customWidth="1"/>
    <col min="6673" max="6673" width="17" style="70" customWidth="1"/>
    <col min="6674" max="6674" width="17.28515625" style="70" customWidth="1"/>
    <col min="6675" max="6675" width="29.140625" style="70" customWidth="1"/>
    <col min="6676" max="6676" width="24.7109375" style="70" customWidth="1"/>
    <col min="6677" max="6677" width="24.140625" style="70" customWidth="1"/>
    <col min="6678" max="6678" width="1.5703125" style="70" customWidth="1"/>
    <col min="6679" max="6679" width="21.28515625" style="70" customWidth="1"/>
    <col min="6680" max="6680" width="18.7109375" style="70" customWidth="1"/>
    <col min="6681" max="6681" width="29.5703125" style="70" customWidth="1"/>
    <col min="6682" max="6682" width="23" style="70" customWidth="1"/>
    <col min="6683" max="6683" width="25.85546875" style="70" customWidth="1"/>
    <col min="6684" max="6684" width="36" style="70" customWidth="1"/>
    <col min="6685" max="6685" width="25.140625" style="70" customWidth="1"/>
    <col min="6686" max="6686" width="44" style="70" customWidth="1"/>
    <col min="6687" max="6687" width="42.42578125" style="70" customWidth="1"/>
    <col min="6688" max="6911" width="10.85546875" style="70"/>
    <col min="6912" max="6912" width="13.85546875" style="70" customWidth="1"/>
    <col min="6913" max="6913" width="30.28515625" style="70" customWidth="1"/>
    <col min="6914" max="6914" width="34.42578125" style="70" customWidth="1"/>
    <col min="6915" max="6915" width="32.7109375" style="70" customWidth="1"/>
    <col min="6916" max="6916" width="40.85546875" style="70" customWidth="1"/>
    <col min="6917" max="6917" width="27.5703125" style="70" customWidth="1"/>
    <col min="6918" max="6918" width="25.42578125" style="70" customWidth="1"/>
    <col min="6919" max="6919" width="25.7109375" style="70" customWidth="1"/>
    <col min="6920" max="6920" width="22.28515625" style="70" customWidth="1"/>
    <col min="6921" max="6921" width="34" style="70" customWidth="1"/>
    <col min="6922" max="6922" width="21" style="70" customWidth="1"/>
    <col min="6923" max="6923" width="26.7109375" style="70" customWidth="1"/>
    <col min="6924" max="6924" width="30" style="70" customWidth="1"/>
    <col min="6925" max="6925" width="33.5703125" style="70" customWidth="1"/>
    <col min="6926" max="6926" width="1.5703125" style="70" customWidth="1"/>
    <col min="6927" max="6927" width="20.28515625" style="70" customWidth="1"/>
    <col min="6928" max="6928" width="20.140625" style="70" customWidth="1"/>
    <col min="6929" max="6929" width="17" style="70" customWidth="1"/>
    <col min="6930" max="6930" width="17.28515625" style="70" customWidth="1"/>
    <col min="6931" max="6931" width="29.140625" style="70" customWidth="1"/>
    <col min="6932" max="6932" width="24.7109375" style="70" customWidth="1"/>
    <col min="6933" max="6933" width="24.140625" style="70" customWidth="1"/>
    <col min="6934" max="6934" width="1.5703125" style="70" customWidth="1"/>
    <col min="6935" max="6935" width="21.28515625" style="70" customWidth="1"/>
    <col min="6936" max="6936" width="18.7109375" style="70" customWidth="1"/>
    <col min="6937" max="6937" width="29.5703125" style="70" customWidth="1"/>
    <col min="6938" max="6938" width="23" style="70" customWidth="1"/>
    <col min="6939" max="6939" width="25.85546875" style="70" customWidth="1"/>
    <col min="6940" max="6940" width="36" style="70" customWidth="1"/>
    <col min="6941" max="6941" width="25.140625" style="70" customWidth="1"/>
    <col min="6942" max="6942" width="44" style="70" customWidth="1"/>
    <col min="6943" max="6943" width="42.42578125" style="70" customWidth="1"/>
    <col min="6944" max="7167" width="10.85546875" style="70"/>
    <col min="7168" max="7168" width="13.85546875" style="70" customWidth="1"/>
    <col min="7169" max="7169" width="30.28515625" style="70" customWidth="1"/>
    <col min="7170" max="7170" width="34.42578125" style="70" customWidth="1"/>
    <col min="7171" max="7171" width="32.7109375" style="70" customWidth="1"/>
    <col min="7172" max="7172" width="40.85546875" style="70" customWidth="1"/>
    <col min="7173" max="7173" width="27.5703125" style="70" customWidth="1"/>
    <col min="7174" max="7174" width="25.42578125" style="70" customWidth="1"/>
    <col min="7175" max="7175" width="25.7109375" style="70" customWidth="1"/>
    <col min="7176" max="7176" width="22.28515625" style="70" customWidth="1"/>
    <col min="7177" max="7177" width="34" style="70" customWidth="1"/>
    <col min="7178" max="7178" width="21" style="70" customWidth="1"/>
    <col min="7179" max="7179" width="26.7109375" style="70" customWidth="1"/>
    <col min="7180" max="7180" width="30" style="70" customWidth="1"/>
    <col min="7181" max="7181" width="33.5703125" style="70" customWidth="1"/>
    <col min="7182" max="7182" width="1.5703125" style="70" customWidth="1"/>
    <col min="7183" max="7183" width="20.28515625" style="70" customWidth="1"/>
    <col min="7184" max="7184" width="20.140625" style="70" customWidth="1"/>
    <col min="7185" max="7185" width="17" style="70" customWidth="1"/>
    <col min="7186" max="7186" width="17.28515625" style="70" customWidth="1"/>
    <col min="7187" max="7187" width="29.140625" style="70" customWidth="1"/>
    <col min="7188" max="7188" width="24.7109375" style="70" customWidth="1"/>
    <col min="7189" max="7189" width="24.140625" style="70" customWidth="1"/>
    <col min="7190" max="7190" width="1.5703125" style="70" customWidth="1"/>
    <col min="7191" max="7191" width="21.28515625" style="70" customWidth="1"/>
    <col min="7192" max="7192" width="18.7109375" style="70" customWidth="1"/>
    <col min="7193" max="7193" width="29.5703125" style="70" customWidth="1"/>
    <col min="7194" max="7194" width="23" style="70" customWidth="1"/>
    <col min="7195" max="7195" width="25.85546875" style="70" customWidth="1"/>
    <col min="7196" max="7196" width="36" style="70" customWidth="1"/>
    <col min="7197" max="7197" width="25.140625" style="70" customWidth="1"/>
    <col min="7198" max="7198" width="44" style="70" customWidth="1"/>
    <col min="7199" max="7199" width="42.42578125" style="70" customWidth="1"/>
    <col min="7200" max="7423" width="10.85546875" style="70"/>
    <col min="7424" max="7424" width="13.85546875" style="70" customWidth="1"/>
    <col min="7425" max="7425" width="30.28515625" style="70" customWidth="1"/>
    <col min="7426" max="7426" width="34.42578125" style="70" customWidth="1"/>
    <col min="7427" max="7427" width="32.7109375" style="70" customWidth="1"/>
    <col min="7428" max="7428" width="40.85546875" style="70" customWidth="1"/>
    <col min="7429" max="7429" width="27.5703125" style="70" customWidth="1"/>
    <col min="7430" max="7430" width="25.42578125" style="70" customWidth="1"/>
    <col min="7431" max="7431" width="25.7109375" style="70" customWidth="1"/>
    <col min="7432" max="7432" width="22.28515625" style="70" customWidth="1"/>
    <col min="7433" max="7433" width="34" style="70" customWidth="1"/>
    <col min="7434" max="7434" width="21" style="70" customWidth="1"/>
    <col min="7435" max="7435" width="26.7109375" style="70" customWidth="1"/>
    <col min="7436" max="7436" width="30" style="70" customWidth="1"/>
    <col min="7437" max="7437" width="33.5703125" style="70" customWidth="1"/>
    <col min="7438" max="7438" width="1.5703125" style="70" customWidth="1"/>
    <col min="7439" max="7439" width="20.28515625" style="70" customWidth="1"/>
    <col min="7440" max="7440" width="20.140625" style="70" customWidth="1"/>
    <col min="7441" max="7441" width="17" style="70" customWidth="1"/>
    <col min="7442" max="7442" width="17.28515625" style="70" customWidth="1"/>
    <col min="7443" max="7443" width="29.140625" style="70" customWidth="1"/>
    <col min="7444" max="7444" width="24.7109375" style="70" customWidth="1"/>
    <col min="7445" max="7445" width="24.140625" style="70" customWidth="1"/>
    <col min="7446" max="7446" width="1.5703125" style="70" customWidth="1"/>
    <col min="7447" max="7447" width="21.28515625" style="70" customWidth="1"/>
    <col min="7448" max="7448" width="18.7109375" style="70" customWidth="1"/>
    <col min="7449" max="7449" width="29.5703125" style="70" customWidth="1"/>
    <col min="7450" max="7450" width="23" style="70" customWidth="1"/>
    <col min="7451" max="7451" width="25.85546875" style="70" customWidth="1"/>
    <col min="7452" max="7452" width="36" style="70" customWidth="1"/>
    <col min="7453" max="7453" width="25.140625" style="70" customWidth="1"/>
    <col min="7454" max="7454" width="44" style="70" customWidth="1"/>
    <col min="7455" max="7455" width="42.42578125" style="70" customWidth="1"/>
    <col min="7456" max="7679" width="10.85546875" style="70"/>
    <col min="7680" max="7680" width="13.85546875" style="70" customWidth="1"/>
    <col min="7681" max="7681" width="30.28515625" style="70" customWidth="1"/>
    <col min="7682" max="7682" width="34.42578125" style="70" customWidth="1"/>
    <col min="7683" max="7683" width="32.7109375" style="70" customWidth="1"/>
    <col min="7684" max="7684" width="40.85546875" style="70" customWidth="1"/>
    <col min="7685" max="7685" width="27.5703125" style="70" customWidth="1"/>
    <col min="7686" max="7686" width="25.42578125" style="70" customWidth="1"/>
    <col min="7687" max="7687" width="25.7109375" style="70" customWidth="1"/>
    <col min="7688" max="7688" width="22.28515625" style="70" customWidth="1"/>
    <col min="7689" max="7689" width="34" style="70" customWidth="1"/>
    <col min="7690" max="7690" width="21" style="70" customWidth="1"/>
    <col min="7691" max="7691" width="26.7109375" style="70" customWidth="1"/>
    <col min="7692" max="7692" width="30" style="70" customWidth="1"/>
    <col min="7693" max="7693" width="33.5703125" style="70" customWidth="1"/>
    <col min="7694" max="7694" width="1.5703125" style="70" customWidth="1"/>
    <col min="7695" max="7695" width="20.28515625" style="70" customWidth="1"/>
    <col min="7696" max="7696" width="20.140625" style="70" customWidth="1"/>
    <col min="7697" max="7697" width="17" style="70" customWidth="1"/>
    <col min="7698" max="7698" width="17.28515625" style="70" customWidth="1"/>
    <col min="7699" max="7699" width="29.140625" style="70" customWidth="1"/>
    <col min="7700" max="7700" width="24.7109375" style="70" customWidth="1"/>
    <col min="7701" max="7701" width="24.140625" style="70" customWidth="1"/>
    <col min="7702" max="7702" width="1.5703125" style="70" customWidth="1"/>
    <col min="7703" max="7703" width="21.28515625" style="70" customWidth="1"/>
    <col min="7704" max="7704" width="18.7109375" style="70" customWidth="1"/>
    <col min="7705" max="7705" width="29.5703125" style="70" customWidth="1"/>
    <col min="7706" max="7706" width="23" style="70" customWidth="1"/>
    <col min="7707" max="7707" width="25.85546875" style="70" customWidth="1"/>
    <col min="7708" max="7708" width="36" style="70" customWidth="1"/>
    <col min="7709" max="7709" width="25.140625" style="70" customWidth="1"/>
    <col min="7710" max="7710" width="44" style="70" customWidth="1"/>
    <col min="7711" max="7711" width="42.42578125" style="70" customWidth="1"/>
    <col min="7712" max="7935" width="10.85546875" style="70"/>
    <col min="7936" max="7936" width="13.85546875" style="70" customWidth="1"/>
    <col min="7937" max="7937" width="30.28515625" style="70" customWidth="1"/>
    <col min="7938" max="7938" width="34.42578125" style="70" customWidth="1"/>
    <col min="7939" max="7939" width="32.7109375" style="70" customWidth="1"/>
    <col min="7940" max="7940" width="40.85546875" style="70" customWidth="1"/>
    <col min="7941" max="7941" width="27.5703125" style="70" customWidth="1"/>
    <col min="7942" max="7942" width="25.42578125" style="70" customWidth="1"/>
    <col min="7943" max="7943" width="25.7109375" style="70" customWidth="1"/>
    <col min="7944" max="7944" width="22.28515625" style="70" customWidth="1"/>
    <col min="7945" max="7945" width="34" style="70" customWidth="1"/>
    <col min="7946" max="7946" width="21" style="70" customWidth="1"/>
    <col min="7947" max="7947" width="26.7109375" style="70" customWidth="1"/>
    <col min="7948" max="7948" width="30" style="70" customWidth="1"/>
    <col min="7949" max="7949" width="33.5703125" style="70" customWidth="1"/>
    <col min="7950" max="7950" width="1.5703125" style="70" customWidth="1"/>
    <col min="7951" max="7951" width="20.28515625" style="70" customWidth="1"/>
    <col min="7952" max="7952" width="20.140625" style="70" customWidth="1"/>
    <col min="7953" max="7953" width="17" style="70" customWidth="1"/>
    <col min="7954" max="7954" width="17.28515625" style="70" customWidth="1"/>
    <col min="7955" max="7955" width="29.140625" style="70" customWidth="1"/>
    <col min="7956" max="7956" width="24.7109375" style="70" customWidth="1"/>
    <col min="7957" max="7957" width="24.140625" style="70" customWidth="1"/>
    <col min="7958" max="7958" width="1.5703125" style="70" customWidth="1"/>
    <col min="7959" max="7959" width="21.28515625" style="70" customWidth="1"/>
    <col min="7960" max="7960" width="18.7109375" style="70" customWidth="1"/>
    <col min="7961" max="7961" width="29.5703125" style="70" customWidth="1"/>
    <col min="7962" max="7962" width="23" style="70" customWidth="1"/>
    <col min="7963" max="7963" width="25.85546875" style="70" customWidth="1"/>
    <col min="7964" max="7964" width="36" style="70" customWidth="1"/>
    <col min="7965" max="7965" width="25.140625" style="70" customWidth="1"/>
    <col min="7966" max="7966" width="44" style="70" customWidth="1"/>
    <col min="7967" max="7967" width="42.42578125" style="70" customWidth="1"/>
    <col min="7968" max="8191" width="10.85546875" style="70"/>
    <col min="8192" max="8192" width="13.85546875" style="70" customWidth="1"/>
    <col min="8193" max="8193" width="30.28515625" style="70" customWidth="1"/>
    <col min="8194" max="8194" width="34.42578125" style="70" customWidth="1"/>
    <col min="8195" max="8195" width="32.7109375" style="70" customWidth="1"/>
    <col min="8196" max="8196" width="40.85546875" style="70" customWidth="1"/>
    <col min="8197" max="8197" width="27.5703125" style="70" customWidth="1"/>
    <col min="8198" max="8198" width="25.42578125" style="70" customWidth="1"/>
    <col min="8199" max="8199" width="25.7109375" style="70" customWidth="1"/>
    <col min="8200" max="8200" width="22.28515625" style="70" customWidth="1"/>
    <col min="8201" max="8201" width="34" style="70" customWidth="1"/>
    <col min="8202" max="8202" width="21" style="70" customWidth="1"/>
    <col min="8203" max="8203" width="26.7109375" style="70" customWidth="1"/>
    <col min="8204" max="8204" width="30" style="70" customWidth="1"/>
    <col min="8205" max="8205" width="33.5703125" style="70" customWidth="1"/>
    <col min="8206" max="8206" width="1.5703125" style="70" customWidth="1"/>
    <col min="8207" max="8207" width="20.28515625" style="70" customWidth="1"/>
    <col min="8208" max="8208" width="20.140625" style="70" customWidth="1"/>
    <col min="8209" max="8209" width="17" style="70" customWidth="1"/>
    <col min="8210" max="8210" width="17.28515625" style="70" customWidth="1"/>
    <col min="8211" max="8211" width="29.140625" style="70" customWidth="1"/>
    <col min="8212" max="8212" width="24.7109375" style="70" customWidth="1"/>
    <col min="8213" max="8213" width="24.140625" style="70" customWidth="1"/>
    <col min="8214" max="8214" width="1.5703125" style="70" customWidth="1"/>
    <col min="8215" max="8215" width="21.28515625" style="70" customWidth="1"/>
    <col min="8216" max="8216" width="18.7109375" style="70" customWidth="1"/>
    <col min="8217" max="8217" width="29.5703125" style="70" customWidth="1"/>
    <col min="8218" max="8218" width="23" style="70" customWidth="1"/>
    <col min="8219" max="8219" width="25.85546875" style="70" customWidth="1"/>
    <col min="8220" max="8220" width="36" style="70" customWidth="1"/>
    <col min="8221" max="8221" width="25.140625" style="70" customWidth="1"/>
    <col min="8222" max="8222" width="44" style="70" customWidth="1"/>
    <col min="8223" max="8223" width="42.42578125" style="70" customWidth="1"/>
    <col min="8224" max="8447" width="10.85546875" style="70"/>
    <col min="8448" max="8448" width="13.85546875" style="70" customWidth="1"/>
    <col min="8449" max="8449" width="30.28515625" style="70" customWidth="1"/>
    <col min="8450" max="8450" width="34.42578125" style="70" customWidth="1"/>
    <col min="8451" max="8451" width="32.7109375" style="70" customWidth="1"/>
    <col min="8452" max="8452" width="40.85546875" style="70" customWidth="1"/>
    <col min="8453" max="8453" width="27.5703125" style="70" customWidth="1"/>
    <col min="8454" max="8454" width="25.42578125" style="70" customWidth="1"/>
    <col min="8455" max="8455" width="25.7109375" style="70" customWidth="1"/>
    <col min="8456" max="8456" width="22.28515625" style="70" customWidth="1"/>
    <col min="8457" max="8457" width="34" style="70" customWidth="1"/>
    <col min="8458" max="8458" width="21" style="70" customWidth="1"/>
    <col min="8459" max="8459" width="26.7109375" style="70" customWidth="1"/>
    <col min="8460" max="8460" width="30" style="70" customWidth="1"/>
    <col min="8461" max="8461" width="33.5703125" style="70" customWidth="1"/>
    <col min="8462" max="8462" width="1.5703125" style="70" customWidth="1"/>
    <col min="8463" max="8463" width="20.28515625" style="70" customWidth="1"/>
    <col min="8464" max="8464" width="20.140625" style="70" customWidth="1"/>
    <col min="8465" max="8465" width="17" style="70" customWidth="1"/>
    <col min="8466" max="8466" width="17.28515625" style="70" customWidth="1"/>
    <col min="8467" max="8467" width="29.140625" style="70" customWidth="1"/>
    <col min="8468" max="8468" width="24.7109375" style="70" customWidth="1"/>
    <col min="8469" max="8469" width="24.140625" style="70" customWidth="1"/>
    <col min="8470" max="8470" width="1.5703125" style="70" customWidth="1"/>
    <col min="8471" max="8471" width="21.28515625" style="70" customWidth="1"/>
    <col min="8472" max="8472" width="18.7109375" style="70" customWidth="1"/>
    <col min="8473" max="8473" width="29.5703125" style="70" customWidth="1"/>
    <col min="8474" max="8474" width="23" style="70" customWidth="1"/>
    <col min="8475" max="8475" width="25.85546875" style="70" customWidth="1"/>
    <col min="8476" max="8476" width="36" style="70" customWidth="1"/>
    <col min="8477" max="8477" width="25.140625" style="70" customWidth="1"/>
    <col min="8478" max="8478" width="44" style="70" customWidth="1"/>
    <col min="8479" max="8479" width="42.42578125" style="70" customWidth="1"/>
    <col min="8480" max="8703" width="10.85546875" style="70"/>
    <col min="8704" max="8704" width="13.85546875" style="70" customWidth="1"/>
    <col min="8705" max="8705" width="30.28515625" style="70" customWidth="1"/>
    <col min="8706" max="8706" width="34.42578125" style="70" customWidth="1"/>
    <col min="8707" max="8707" width="32.7109375" style="70" customWidth="1"/>
    <col min="8708" max="8708" width="40.85546875" style="70" customWidth="1"/>
    <col min="8709" max="8709" width="27.5703125" style="70" customWidth="1"/>
    <col min="8710" max="8710" width="25.42578125" style="70" customWidth="1"/>
    <col min="8711" max="8711" width="25.7109375" style="70" customWidth="1"/>
    <col min="8712" max="8712" width="22.28515625" style="70" customWidth="1"/>
    <col min="8713" max="8713" width="34" style="70" customWidth="1"/>
    <col min="8714" max="8714" width="21" style="70" customWidth="1"/>
    <col min="8715" max="8715" width="26.7109375" style="70" customWidth="1"/>
    <col min="8716" max="8716" width="30" style="70" customWidth="1"/>
    <col min="8717" max="8717" width="33.5703125" style="70" customWidth="1"/>
    <col min="8718" max="8718" width="1.5703125" style="70" customWidth="1"/>
    <col min="8719" max="8719" width="20.28515625" style="70" customWidth="1"/>
    <col min="8720" max="8720" width="20.140625" style="70" customWidth="1"/>
    <col min="8721" max="8721" width="17" style="70" customWidth="1"/>
    <col min="8722" max="8722" width="17.28515625" style="70" customWidth="1"/>
    <col min="8723" max="8723" width="29.140625" style="70" customWidth="1"/>
    <col min="8724" max="8724" width="24.7109375" style="70" customWidth="1"/>
    <col min="8725" max="8725" width="24.140625" style="70" customWidth="1"/>
    <col min="8726" max="8726" width="1.5703125" style="70" customWidth="1"/>
    <col min="8727" max="8727" width="21.28515625" style="70" customWidth="1"/>
    <col min="8728" max="8728" width="18.7109375" style="70" customWidth="1"/>
    <col min="8729" max="8729" width="29.5703125" style="70" customWidth="1"/>
    <col min="8730" max="8730" width="23" style="70" customWidth="1"/>
    <col min="8731" max="8731" width="25.85546875" style="70" customWidth="1"/>
    <col min="8732" max="8732" width="36" style="70" customWidth="1"/>
    <col min="8733" max="8733" width="25.140625" style="70" customWidth="1"/>
    <col min="8734" max="8734" width="44" style="70" customWidth="1"/>
    <col min="8735" max="8735" width="42.42578125" style="70" customWidth="1"/>
    <col min="8736" max="8959" width="10.85546875" style="70"/>
    <col min="8960" max="8960" width="13.85546875" style="70" customWidth="1"/>
    <col min="8961" max="8961" width="30.28515625" style="70" customWidth="1"/>
    <col min="8962" max="8962" width="34.42578125" style="70" customWidth="1"/>
    <col min="8963" max="8963" width="32.7109375" style="70" customWidth="1"/>
    <col min="8964" max="8964" width="40.85546875" style="70" customWidth="1"/>
    <col min="8965" max="8965" width="27.5703125" style="70" customWidth="1"/>
    <col min="8966" max="8966" width="25.42578125" style="70" customWidth="1"/>
    <col min="8967" max="8967" width="25.7109375" style="70" customWidth="1"/>
    <col min="8968" max="8968" width="22.28515625" style="70" customWidth="1"/>
    <col min="8969" max="8969" width="34" style="70" customWidth="1"/>
    <col min="8970" max="8970" width="21" style="70" customWidth="1"/>
    <col min="8971" max="8971" width="26.7109375" style="70" customWidth="1"/>
    <col min="8972" max="8972" width="30" style="70" customWidth="1"/>
    <col min="8973" max="8973" width="33.5703125" style="70" customWidth="1"/>
    <col min="8974" max="8974" width="1.5703125" style="70" customWidth="1"/>
    <col min="8975" max="8975" width="20.28515625" style="70" customWidth="1"/>
    <col min="8976" max="8976" width="20.140625" style="70" customWidth="1"/>
    <col min="8977" max="8977" width="17" style="70" customWidth="1"/>
    <col min="8978" max="8978" width="17.28515625" style="70" customWidth="1"/>
    <col min="8979" max="8979" width="29.140625" style="70" customWidth="1"/>
    <col min="8980" max="8980" width="24.7109375" style="70" customWidth="1"/>
    <col min="8981" max="8981" width="24.140625" style="70" customWidth="1"/>
    <col min="8982" max="8982" width="1.5703125" style="70" customWidth="1"/>
    <col min="8983" max="8983" width="21.28515625" style="70" customWidth="1"/>
    <col min="8984" max="8984" width="18.7109375" style="70" customWidth="1"/>
    <col min="8985" max="8985" width="29.5703125" style="70" customWidth="1"/>
    <col min="8986" max="8986" width="23" style="70" customWidth="1"/>
    <col min="8987" max="8987" width="25.85546875" style="70" customWidth="1"/>
    <col min="8988" max="8988" width="36" style="70" customWidth="1"/>
    <col min="8989" max="8989" width="25.140625" style="70" customWidth="1"/>
    <col min="8990" max="8990" width="44" style="70" customWidth="1"/>
    <col min="8991" max="8991" width="42.42578125" style="70" customWidth="1"/>
    <col min="8992" max="9215" width="10.85546875" style="70"/>
    <col min="9216" max="9216" width="13.85546875" style="70" customWidth="1"/>
    <col min="9217" max="9217" width="30.28515625" style="70" customWidth="1"/>
    <col min="9218" max="9218" width="34.42578125" style="70" customWidth="1"/>
    <col min="9219" max="9219" width="32.7109375" style="70" customWidth="1"/>
    <col min="9220" max="9220" width="40.85546875" style="70" customWidth="1"/>
    <col min="9221" max="9221" width="27.5703125" style="70" customWidth="1"/>
    <col min="9222" max="9222" width="25.42578125" style="70" customWidth="1"/>
    <col min="9223" max="9223" width="25.7109375" style="70" customWidth="1"/>
    <col min="9224" max="9224" width="22.28515625" style="70" customWidth="1"/>
    <col min="9225" max="9225" width="34" style="70" customWidth="1"/>
    <col min="9226" max="9226" width="21" style="70" customWidth="1"/>
    <col min="9227" max="9227" width="26.7109375" style="70" customWidth="1"/>
    <col min="9228" max="9228" width="30" style="70" customWidth="1"/>
    <col min="9229" max="9229" width="33.5703125" style="70" customWidth="1"/>
    <col min="9230" max="9230" width="1.5703125" style="70" customWidth="1"/>
    <col min="9231" max="9231" width="20.28515625" style="70" customWidth="1"/>
    <col min="9232" max="9232" width="20.140625" style="70" customWidth="1"/>
    <col min="9233" max="9233" width="17" style="70" customWidth="1"/>
    <col min="9234" max="9234" width="17.28515625" style="70" customWidth="1"/>
    <col min="9235" max="9235" width="29.140625" style="70" customWidth="1"/>
    <col min="9236" max="9236" width="24.7109375" style="70" customWidth="1"/>
    <col min="9237" max="9237" width="24.140625" style="70" customWidth="1"/>
    <col min="9238" max="9238" width="1.5703125" style="70" customWidth="1"/>
    <col min="9239" max="9239" width="21.28515625" style="70" customWidth="1"/>
    <col min="9240" max="9240" width="18.7109375" style="70" customWidth="1"/>
    <col min="9241" max="9241" width="29.5703125" style="70" customWidth="1"/>
    <col min="9242" max="9242" width="23" style="70" customWidth="1"/>
    <col min="9243" max="9243" width="25.85546875" style="70" customWidth="1"/>
    <col min="9244" max="9244" width="36" style="70" customWidth="1"/>
    <col min="9245" max="9245" width="25.140625" style="70" customWidth="1"/>
    <col min="9246" max="9246" width="44" style="70" customWidth="1"/>
    <col min="9247" max="9247" width="42.42578125" style="70" customWidth="1"/>
    <col min="9248" max="9471" width="10.85546875" style="70"/>
    <col min="9472" max="9472" width="13.85546875" style="70" customWidth="1"/>
    <col min="9473" max="9473" width="30.28515625" style="70" customWidth="1"/>
    <col min="9474" max="9474" width="34.42578125" style="70" customWidth="1"/>
    <col min="9475" max="9475" width="32.7109375" style="70" customWidth="1"/>
    <col min="9476" max="9476" width="40.85546875" style="70" customWidth="1"/>
    <col min="9477" max="9477" width="27.5703125" style="70" customWidth="1"/>
    <col min="9478" max="9478" width="25.42578125" style="70" customWidth="1"/>
    <col min="9479" max="9479" width="25.7109375" style="70" customWidth="1"/>
    <col min="9480" max="9480" width="22.28515625" style="70" customWidth="1"/>
    <col min="9481" max="9481" width="34" style="70" customWidth="1"/>
    <col min="9482" max="9482" width="21" style="70" customWidth="1"/>
    <col min="9483" max="9483" width="26.7109375" style="70" customWidth="1"/>
    <col min="9484" max="9484" width="30" style="70" customWidth="1"/>
    <col min="9485" max="9485" width="33.5703125" style="70" customWidth="1"/>
    <col min="9486" max="9486" width="1.5703125" style="70" customWidth="1"/>
    <col min="9487" max="9487" width="20.28515625" style="70" customWidth="1"/>
    <col min="9488" max="9488" width="20.140625" style="70" customWidth="1"/>
    <col min="9489" max="9489" width="17" style="70" customWidth="1"/>
    <col min="9490" max="9490" width="17.28515625" style="70" customWidth="1"/>
    <col min="9491" max="9491" width="29.140625" style="70" customWidth="1"/>
    <col min="9492" max="9492" width="24.7109375" style="70" customWidth="1"/>
    <col min="9493" max="9493" width="24.140625" style="70" customWidth="1"/>
    <col min="9494" max="9494" width="1.5703125" style="70" customWidth="1"/>
    <col min="9495" max="9495" width="21.28515625" style="70" customWidth="1"/>
    <col min="9496" max="9496" width="18.7109375" style="70" customWidth="1"/>
    <col min="9497" max="9497" width="29.5703125" style="70" customWidth="1"/>
    <col min="9498" max="9498" width="23" style="70" customWidth="1"/>
    <col min="9499" max="9499" width="25.85546875" style="70" customWidth="1"/>
    <col min="9500" max="9500" width="36" style="70" customWidth="1"/>
    <col min="9501" max="9501" width="25.140625" style="70" customWidth="1"/>
    <col min="9502" max="9502" width="44" style="70" customWidth="1"/>
    <col min="9503" max="9503" width="42.42578125" style="70" customWidth="1"/>
    <col min="9504" max="9727" width="10.85546875" style="70"/>
    <col min="9728" max="9728" width="13.85546875" style="70" customWidth="1"/>
    <col min="9729" max="9729" width="30.28515625" style="70" customWidth="1"/>
    <col min="9730" max="9730" width="34.42578125" style="70" customWidth="1"/>
    <col min="9731" max="9731" width="32.7109375" style="70" customWidth="1"/>
    <col min="9732" max="9732" width="40.85546875" style="70" customWidth="1"/>
    <col min="9733" max="9733" width="27.5703125" style="70" customWidth="1"/>
    <col min="9734" max="9734" width="25.42578125" style="70" customWidth="1"/>
    <col min="9735" max="9735" width="25.7109375" style="70" customWidth="1"/>
    <col min="9736" max="9736" width="22.28515625" style="70" customWidth="1"/>
    <col min="9737" max="9737" width="34" style="70" customWidth="1"/>
    <col min="9738" max="9738" width="21" style="70" customWidth="1"/>
    <col min="9739" max="9739" width="26.7109375" style="70" customWidth="1"/>
    <col min="9740" max="9740" width="30" style="70" customWidth="1"/>
    <col min="9741" max="9741" width="33.5703125" style="70" customWidth="1"/>
    <col min="9742" max="9742" width="1.5703125" style="70" customWidth="1"/>
    <col min="9743" max="9743" width="20.28515625" style="70" customWidth="1"/>
    <col min="9744" max="9744" width="20.140625" style="70" customWidth="1"/>
    <col min="9745" max="9745" width="17" style="70" customWidth="1"/>
    <col min="9746" max="9746" width="17.28515625" style="70" customWidth="1"/>
    <col min="9747" max="9747" width="29.140625" style="70" customWidth="1"/>
    <col min="9748" max="9748" width="24.7109375" style="70" customWidth="1"/>
    <col min="9749" max="9749" width="24.140625" style="70" customWidth="1"/>
    <col min="9750" max="9750" width="1.5703125" style="70" customWidth="1"/>
    <col min="9751" max="9751" width="21.28515625" style="70" customWidth="1"/>
    <col min="9752" max="9752" width="18.7109375" style="70" customWidth="1"/>
    <col min="9753" max="9753" width="29.5703125" style="70" customWidth="1"/>
    <col min="9754" max="9754" width="23" style="70" customWidth="1"/>
    <col min="9755" max="9755" width="25.85546875" style="70" customWidth="1"/>
    <col min="9756" max="9756" width="36" style="70" customWidth="1"/>
    <col min="9757" max="9757" width="25.140625" style="70" customWidth="1"/>
    <col min="9758" max="9758" width="44" style="70" customWidth="1"/>
    <col min="9759" max="9759" width="42.42578125" style="70" customWidth="1"/>
    <col min="9760" max="9983" width="10.85546875" style="70"/>
    <col min="9984" max="9984" width="13.85546875" style="70" customWidth="1"/>
    <col min="9985" max="9985" width="30.28515625" style="70" customWidth="1"/>
    <col min="9986" max="9986" width="34.42578125" style="70" customWidth="1"/>
    <col min="9987" max="9987" width="32.7109375" style="70" customWidth="1"/>
    <col min="9988" max="9988" width="40.85546875" style="70" customWidth="1"/>
    <col min="9989" max="9989" width="27.5703125" style="70" customWidth="1"/>
    <col min="9990" max="9990" width="25.42578125" style="70" customWidth="1"/>
    <col min="9991" max="9991" width="25.7109375" style="70" customWidth="1"/>
    <col min="9992" max="9992" width="22.28515625" style="70" customWidth="1"/>
    <col min="9993" max="9993" width="34" style="70" customWidth="1"/>
    <col min="9994" max="9994" width="21" style="70" customWidth="1"/>
    <col min="9995" max="9995" width="26.7109375" style="70" customWidth="1"/>
    <col min="9996" max="9996" width="30" style="70" customWidth="1"/>
    <col min="9997" max="9997" width="33.5703125" style="70" customWidth="1"/>
    <col min="9998" max="9998" width="1.5703125" style="70" customWidth="1"/>
    <col min="9999" max="9999" width="20.28515625" style="70" customWidth="1"/>
    <col min="10000" max="10000" width="20.140625" style="70" customWidth="1"/>
    <col min="10001" max="10001" width="17" style="70" customWidth="1"/>
    <col min="10002" max="10002" width="17.28515625" style="70" customWidth="1"/>
    <col min="10003" max="10003" width="29.140625" style="70" customWidth="1"/>
    <col min="10004" max="10004" width="24.7109375" style="70" customWidth="1"/>
    <col min="10005" max="10005" width="24.140625" style="70" customWidth="1"/>
    <col min="10006" max="10006" width="1.5703125" style="70" customWidth="1"/>
    <col min="10007" max="10007" width="21.28515625" style="70" customWidth="1"/>
    <col min="10008" max="10008" width="18.7109375" style="70" customWidth="1"/>
    <col min="10009" max="10009" width="29.5703125" style="70" customWidth="1"/>
    <col min="10010" max="10010" width="23" style="70" customWidth="1"/>
    <col min="10011" max="10011" width="25.85546875" style="70" customWidth="1"/>
    <col min="10012" max="10012" width="36" style="70" customWidth="1"/>
    <col min="10013" max="10013" width="25.140625" style="70" customWidth="1"/>
    <col min="10014" max="10014" width="44" style="70" customWidth="1"/>
    <col min="10015" max="10015" width="42.42578125" style="70" customWidth="1"/>
    <col min="10016" max="10239" width="10.85546875" style="70"/>
    <col min="10240" max="10240" width="13.85546875" style="70" customWidth="1"/>
    <col min="10241" max="10241" width="30.28515625" style="70" customWidth="1"/>
    <col min="10242" max="10242" width="34.42578125" style="70" customWidth="1"/>
    <col min="10243" max="10243" width="32.7109375" style="70" customWidth="1"/>
    <col min="10244" max="10244" width="40.85546875" style="70" customWidth="1"/>
    <col min="10245" max="10245" width="27.5703125" style="70" customWidth="1"/>
    <col min="10246" max="10246" width="25.42578125" style="70" customWidth="1"/>
    <col min="10247" max="10247" width="25.7109375" style="70" customWidth="1"/>
    <col min="10248" max="10248" width="22.28515625" style="70" customWidth="1"/>
    <col min="10249" max="10249" width="34" style="70" customWidth="1"/>
    <col min="10250" max="10250" width="21" style="70" customWidth="1"/>
    <col min="10251" max="10251" width="26.7109375" style="70" customWidth="1"/>
    <col min="10252" max="10252" width="30" style="70" customWidth="1"/>
    <col min="10253" max="10253" width="33.5703125" style="70" customWidth="1"/>
    <col min="10254" max="10254" width="1.5703125" style="70" customWidth="1"/>
    <col min="10255" max="10255" width="20.28515625" style="70" customWidth="1"/>
    <col min="10256" max="10256" width="20.140625" style="70" customWidth="1"/>
    <col min="10257" max="10257" width="17" style="70" customWidth="1"/>
    <col min="10258" max="10258" width="17.28515625" style="70" customWidth="1"/>
    <col min="10259" max="10259" width="29.140625" style="70" customWidth="1"/>
    <col min="10260" max="10260" width="24.7109375" style="70" customWidth="1"/>
    <col min="10261" max="10261" width="24.140625" style="70" customWidth="1"/>
    <col min="10262" max="10262" width="1.5703125" style="70" customWidth="1"/>
    <col min="10263" max="10263" width="21.28515625" style="70" customWidth="1"/>
    <col min="10264" max="10264" width="18.7109375" style="70" customWidth="1"/>
    <col min="10265" max="10265" width="29.5703125" style="70" customWidth="1"/>
    <col min="10266" max="10266" width="23" style="70" customWidth="1"/>
    <col min="10267" max="10267" width="25.85546875" style="70" customWidth="1"/>
    <col min="10268" max="10268" width="36" style="70" customWidth="1"/>
    <col min="10269" max="10269" width="25.140625" style="70" customWidth="1"/>
    <col min="10270" max="10270" width="44" style="70" customWidth="1"/>
    <col min="10271" max="10271" width="42.42578125" style="70" customWidth="1"/>
    <col min="10272" max="10495" width="10.85546875" style="70"/>
    <col min="10496" max="10496" width="13.85546875" style="70" customWidth="1"/>
    <col min="10497" max="10497" width="30.28515625" style="70" customWidth="1"/>
    <col min="10498" max="10498" width="34.42578125" style="70" customWidth="1"/>
    <col min="10499" max="10499" width="32.7109375" style="70" customWidth="1"/>
    <col min="10500" max="10500" width="40.85546875" style="70" customWidth="1"/>
    <col min="10501" max="10501" width="27.5703125" style="70" customWidth="1"/>
    <col min="10502" max="10502" width="25.42578125" style="70" customWidth="1"/>
    <col min="10503" max="10503" width="25.7109375" style="70" customWidth="1"/>
    <col min="10504" max="10504" width="22.28515625" style="70" customWidth="1"/>
    <col min="10505" max="10505" width="34" style="70" customWidth="1"/>
    <col min="10506" max="10506" width="21" style="70" customWidth="1"/>
    <col min="10507" max="10507" width="26.7109375" style="70" customWidth="1"/>
    <col min="10508" max="10508" width="30" style="70" customWidth="1"/>
    <col min="10509" max="10509" width="33.5703125" style="70" customWidth="1"/>
    <col min="10510" max="10510" width="1.5703125" style="70" customWidth="1"/>
    <col min="10511" max="10511" width="20.28515625" style="70" customWidth="1"/>
    <col min="10512" max="10512" width="20.140625" style="70" customWidth="1"/>
    <col min="10513" max="10513" width="17" style="70" customWidth="1"/>
    <col min="10514" max="10514" width="17.28515625" style="70" customWidth="1"/>
    <col min="10515" max="10515" width="29.140625" style="70" customWidth="1"/>
    <col min="10516" max="10516" width="24.7109375" style="70" customWidth="1"/>
    <col min="10517" max="10517" width="24.140625" style="70" customWidth="1"/>
    <col min="10518" max="10518" width="1.5703125" style="70" customWidth="1"/>
    <col min="10519" max="10519" width="21.28515625" style="70" customWidth="1"/>
    <col min="10520" max="10520" width="18.7109375" style="70" customWidth="1"/>
    <col min="10521" max="10521" width="29.5703125" style="70" customWidth="1"/>
    <col min="10522" max="10522" width="23" style="70" customWidth="1"/>
    <col min="10523" max="10523" width="25.85546875" style="70" customWidth="1"/>
    <col min="10524" max="10524" width="36" style="70" customWidth="1"/>
    <col min="10525" max="10525" width="25.140625" style="70" customWidth="1"/>
    <col min="10526" max="10526" width="44" style="70" customWidth="1"/>
    <col min="10527" max="10527" width="42.42578125" style="70" customWidth="1"/>
    <col min="10528" max="10751" width="10.85546875" style="70"/>
    <col min="10752" max="10752" width="13.85546875" style="70" customWidth="1"/>
    <col min="10753" max="10753" width="30.28515625" style="70" customWidth="1"/>
    <col min="10754" max="10754" width="34.42578125" style="70" customWidth="1"/>
    <col min="10755" max="10755" width="32.7109375" style="70" customWidth="1"/>
    <col min="10756" max="10756" width="40.85546875" style="70" customWidth="1"/>
    <col min="10757" max="10757" width="27.5703125" style="70" customWidth="1"/>
    <col min="10758" max="10758" width="25.42578125" style="70" customWidth="1"/>
    <col min="10759" max="10759" width="25.7109375" style="70" customWidth="1"/>
    <col min="10760" max="10760" width="22.28515625" style="70" customWidth="1"/>
    <col min="10761" max="10761" width="34" style="70" customWidth="1"/>
    <col min="10762" max="10762" width="21" style="70" customWidth="1"/>
    <col min="10763" max="10763" width="26.7109375" style="70" customWidth="1"/>
    <col min="10764" max="10764" width="30" style="70" customWidth="1"/>
    <col min="10765" max="10765" width="33.5703125" style="70" customWidth="1"/>
    <col min="10766" max="10766" width="1.5703125" style="70" customWidth="1"/>
    <col min="10767" max="10767" width="20.28515625" style="70" customWidth="1"/>
    <col min="10768" max="10768" width="20.140625" style="70" customWidth="1"/>
    <col min="10769" max="10769" width="17" style="70" customWidth="1"/>
    <col min="10770" max="10770" width="17.28515625" style="70" customWidth="1"/>
    <col min="10771" max="10771" width="29.140625" style="70" customWidth="1"/>
    <col min="10772" max="10772" width="24.7109375" style="70" customWidth="1"/>
    <col min="10773" max="10773" width="24.140625" style="70" customWidth="1"/>
    <col min="10774" max="10774" width="1.5703125" style="70" customWidth="1"/>
    <col min="10775" max="10775" width="21.28515625" style="70" customWidth="1"/>
    <col min="10776" max="10776" width="18.7109375" style="70" customWidth="1"/>
    <col min="10777" max="10777" width="29.5703125" style="70" customWidth="1"/>
    <col min="10778" max="10778" width="23" style="70" customWidth="1"/>
    <col min="10779" max="10779" width="25.85546875" style="70" customWidth="1"/>
    <col min="10780" max="10780" width="36" style="70" customWidth="1"/>
    <col min="10781" max="10781" width="25.140625" style="70" customWidth="1"/>
    <col min="10782" max="10782" width="44" style="70" customWidth="1"/>
    <col min="10783" max="10783" width="42.42578125" style="70" customWidth="1"/>
    <col min="10784" max="11007" width="10.85546875" style="70"/>
    <col min="11008" max="11008" width="13.85546875" style="70" customWidth="1"/>
    <col min="11009" max="11009" width="30.28515625" style="70" customWidth="1"/>
    <col min="11010" max="11010" width="34.42578125" style="70" customWidth="1"/>
    <col min="11011" max="11011" width="32.7109375" style="70" customWidth="1"/>
    <col min="11012" max="11012" width="40.85546875" style="70" customWidth="1"/>
    <col min="11013" max="11013" width="27.5703125" style="70" customWidth="1"/>
    <col min="11014" max="11014" width="25.42578125" style="70" customWidth="1"/>
    <col min="11015" max="11015" width="25.7109375" style="70" customWidth="1"/>
    <col min="11016" max="11016" width="22.28515625" style="70" customWidth="1"/>
    <col min="11017" max="11017" width="34" style="70" customWidth="1"/>
    <col min="11018" max="11018" width="21" style="70" customWidth="1"/>
    <col min="11019" max="11019" width="26.7109375" style="70" customWidth="1"/>
    <col min="11020" max="11020" width="30" style="70" customWidth="1"/>
    <col min="11021" max="11021" width="33.5703125" style="70" customWidth="1"/>
    <col min="11022" max="11022" width="1.5703125" style="70" customWidth="1"/>
    <col min="11023" max="11023" width="20.28515625" style="70" customWidth="1"/>
    <col min="11024" max="11024" width="20.140625" style="70" customWidth="1"/>
    <col min="11025" max="11025" width="17" style="70" customWidth="1"/>
    <col min="11026" max="11026" width="17.28515625" style="70" customWidth="1"/>
    <col min="11027" max="11027" width="29.140625" style="70" customWidth="1"/>
    <col min="11028" max="11028" width="24.7109375" style="70" customWidth="1"/>
    <col min="11029" max="11029" width="24.140625" style="70" customWidth="1"/>
    <col min="11030" max="11030" width="1.5703125" style="70" customWidth="1"/>
    <col min="11031" max="11031" width="21.28515625" style="70" customWidth="1"/>
    <col min="11032" max="11032" width="18.7109375" style="70" customWidth="1"/>
    <col min="11033" max="11033" width="29.5703125" style="70" customWidth="1"/>
    <col min="11034" max="11034" width="23" style="70" customWidth="1"/>
    <col min="11035" max="11035" width="25.85546875" style="70" customWidth="1"/>
    <col min="11036" max="11036" width="36" style="70" customWidth="1"/>
    <col min="11037" max="11037" width="25.140625" style="70" customWidth="1"/>
    <col min="11038" max="11038" width="44" style="70" customWidth="1"/>
    <col min="11039" max="11039" width="42.42578125" style="70" customWidth="1"/>
    <col min="11040" max="11263" width="10.85546875" style="70"/>
    <col min="11264" max="11264" width="13.85546875" style="70" customWidth="1"/>
    <col min="11265" max="11265" width="30.28515625" style="70" customWidth="1"/>
    <col min="11266" max="11266" width="34.42578125" style="70" customWidth="1"/>
    <col min="11267" max="11267" width="32.7109375" style="70" customWidth="1"/>
    <col min="11268" max="11268" width="40.85546875" style="70" customWidth="1"/>
    <col min="11269" max="11269" width="27.5703125" style="70" customWidth="1"/>
    <col min="11270" max="11270" width="25.42578125" style="70" customWidth="1"/>
    <col min="11271" max="11271" width="25.7109375" style="70" customWidth="1"/>
    <col min="11272" max="11272" width="22.28515625" style="70" customWidth="1"/>
    <col min="11273" max="11273" width="34" style="70" customWidth="1"/>
    <col min="11274" max="11274" width="21" style="70" customWidth="1"/>
    <col min="11275" max="11275" width="26.7109375" style="70" customWidth="1"/>
    <col min="11276" max="11276" width="30" style="70" customWidth="1"/>
    <col min="11277" max="11277" width="33.5703125" style="70" customWidth="1"/>
    <col min="11278" max="11278" width="1.5703125" style="70" customWidth="1"/>
    <col min="11279" max="11279" width="20.28515625" style="70" customWidth="1"/>
    <col min="11280" max="11280" width="20.140625" style="70" customWidth="1"/>
    <col min="11281" max="11281" width="17" style="70" customWidth="1"/>
    <col min="11282" max="11282" width="17.28515625" style="70" customWidth="1"/>
    <col min="11283" max="11283" width="29.140625" style="70" customWidth="1"/>
    <col min="11284" max="11284" width="24.7109375" style="70" customWidth="1"/>
    <col min="11285" max="11285" width="24.140625" style="70" customWidth="1"/>
    <col min="11286" max="11286" width="1.5703125" style="70" customWidth="1"/>
    <col min="11287" max="11287" width="21.28515625" style="70" customWidth="1"/>
    <col min="11288" max="11288" width="18.7109375" style="70" customWidth="1"/>
    <col min="11289" max="11289" width="29.5703125" style="70" customWidth="1"/>
    <col min="11290" max="11290" width="23" style="70" customWidth="1"/>
    <col min="11291" max="11291" width="25.85546875" style="70" customWidth="1"/>
    <col min="11292" max="11292" width="36" style="70" customWidth="1"/>
    <col min="11293" max="11293" width="25.140625" style="70" customWidth="1"/>
    <col min="11294" max="11294" width="44" style="70" customWidth="1"/>
    <col min="11295" max="11295" width="42.42578125" style="70" customWidth="1"/>
    <col min="11296" max="11519" width="10.85546875" style="70"/>
    <col min="11520" max="11520" width="13.85546875" style="70" customWidth="1"/>
    <col min="11521" max="11521" width="30.28515625" style="70" customWidth="1"/>
    <col min="11522" max="11522" width="34.42578125" style="70" customWidth="1"/>
    <col min="11523" max="11523" width="32.7109375" style="70" customWidth="1"/>
    <col min="11524" max="11524" width="40.85546875" style="70" customWidth="1"/>
    <col min="11525" max="11525" width="27.5703125" style="70" customWidth="1"/>
    <col min="11526" max="11526" width="25.42578125" style="70" customWidth="1"/>
    <col min="11527" max="11527" width="25.7109375" style="70" customWidth="1"/>
    <col min="11528" max="11528" width="22.28515625" style="70" customWidth="1"/>
    <col min="11529" max="11529" width="34" style="70" customWidth="1"/>
    <col min="11530" max="11530" width="21" style="70" customWidth="1"/>
    <col min="11531" max="11531" width="26.7109375" style="70" customWidth="1"/>
    <col min="11532" max="11532" width="30" style="70" customWidth="1"/>
    <col min="11533" max="11533" width="33.5703125" style="70" customWidth="1"/>
    <col min="11534" max="11534" width="1.5703125" style="70" customWidth="1"/>
    <col min="11535" max="11535" width="20.28515625" style="70" customWidth="1"/>
    <col min="11536" max="11536" width="20.140625" style="70" customWidth="1"/>
    <col min="11537" max="11537" width="17" style="70" customWidth="1"/>
    <col min="11538" max="11538" width="17.28515625" style="70" customWidth="1"/>
    <col min="11539" max="11539" width="29.140625" style="70" customWidth="1"/>
    <col min="11540" max="11540" width="24.7109375" style="70" customWidth="1"/>
    <col min="11541" max="11541" width="24.140625" style="70" customWidth="1"/>
    <col min="11542" max="11542" width="1.5703125" style="70" customWidth="1"/>
    <col min="11543" max="11543" width="21.28515625" style="70" customWidth="1"/>
    <col min="11544" max="11544" width="18.7109375" style="70" customWidth="1"/>
    <col min="11545" max="11545" width="29.5703125" style="70" customWidth="1"/>
    <col min="11546" max="11546" width="23" style="70" customWidth="1"/>
    <col min="11547" max="11547" width="25.85546875" style="70" customWidth="1"/>
    <col min="11548" max="11548" width="36" style="70" customWidth="1"/>
    <col min="11549" max="11549" width="25.140625" style="70" customWidth="1"/>
    <col min="11550" max="11550" width="44" style="70" customWidth="1"/>
    <col min="11551" max="11551" width="42.42578125" style="70" customWidth="1"/>
    <col min="11552" max="11775" width="10.85546875" style="70"/>
    <col min="11776" max="11776" width="13.85546875" style="70" customWidth="1"/>
    <col min="11777" max="11777" width="30.28515625" style="70" customWidth="1"/>
    <col min="11778" max="11778" width="34.42578125" style="70" customWidth="1"/>
    <col min="11779" max="11779" width="32.7109375" style="70" customWidth="1"/>
    <col min="11780" max="11780" width="40.85546875" style="70" customWidth="1"/>
    <col min="11781" max="11781" width="27.5703125" style="70" customWidth="1"/>
    <col min="11782" max="11782" width="25.42578125" style="70" customWidth="1"/>
    <col min="11783" max="11783" width="25.7109375" style="70" customWidth="1"/>
    <col min="11784" max="11784" width="22.28515625" style="70" customWidth="1"/>
    <col min="11785" max="11785" width="34" style="70" customWidth="1"/>
    <col min="11786" max="11786" width="21" style="70" customWidth="1"/>
    <col min="11787" max="11787" width="26.7109375" style="70" customWidth="1"/>
    <col min="11788" max="11788" width="30" style="70" customWidth="1"/>
    <col min="11789" max="11789" width="33.5703125" style="70" customWidth="1"/>
    <col min="11790" max="11790" width="1.5703125" style="70" customWidth="1"/>
    <col min="11791" max="11791" width="20.28515625" style="70" customWidth="1"/>
    <col min="11792" max="11792" width="20.140625" style="70" customWidth="1"/>
    <col min="11793" max="11793" width="17" style="70" customWidth="1"/>
    <col min="11794" max="11794" width="17.28515625" style="70" customWidth="1"/>
    <col min="11795" max="11795" width="29.140625" style="70" customWidth="1"/>
    <col min="11796" max="11796" width="24.7109375" style="70" customWidth="1"/>
    <col min="11797" max="11797" width="24.140625" style="70" customWidth="1"/>
    <col min="11798" max="11798" width="1.5703125" style="70" customWidth="1"/>
    <col min="11799" max="11799" width="21.28515625" style="70" customWidth="1"/>
    <col min="11800" max="11800" width="18.7109375" style="70" customWidth="1"/>
    <col min="11801" max="11801" width="29.5703125" style="70" customWidth="1"/>
    <col min="11802" max="11802" width="23" style="70" customWidth="1"/>
    <col min="11803" max="11803" width="25.85546875" style="70" customWidth="1"/>
    <col min="11804" max="11804" width="36" style="70" customWidth="1"/>
    <col min="11805" max="11805" width="25.140625" style="70" customWidth="1"/>
    <col min="11806" max="11806" width="44" style="70" customWidth="1"/>
    <col min="11807" max="11807" width="42.42578125" style="70" customWidth="1"/>
    <col min="11808" max="12031" width="10.85546875" style="70"/>
    <col min="12032" max="12032" width="13.85546875" style="70" customWidth="1"/>
    <col min="12033" max="12033" width="30.28515625" style="70" customWidth="1"/>
    <col min="12034" max="12034" width="34.42578125" style="70" customWidth="1"/>
    <col min="12035" max="12035" width="32.7109375" style="70" customWidth="1"/>
    <col min="12036" max="12036" width="40.85546875" style="70" customWidth="1"/>
    <col min="12037" max="12037" width="27.5703125" style="70" customWidth="1"/>
    <col min="12038" max="12038" width="25.42578125" style="70" customWidth="1"/>
    <col min="12039" max="12039" width="25.7109375" style="70" customWidth="1"/>
    <col min="12040" max="12040" width="22.28515625" style="70" customWidth="1"/>
    <col min="12041" max="12041" width="34" style="70" customWidth="1"/>
    <col min="12042" max="12042" width="21" style="70" customWidth="1"/>
    <col min="12043" max="12043" width="26.7109375" style="70" customWidth="1"/>
    <col min="12044" max="12044" width="30" style="70" customWidth="1"/>
    <col min="12045" max="12045" width="33.5703125" style="70" customWidth="1"/>
    <col min="12046" max="12046" width="1.5703125" style="70" customWidth="1"/>
    <col min="12047" max="12047" width="20.28515625" style="70" customWidth="1"/>
    <col min="12048" max="12048" width="20.140625" style="70" customWidth="1"/>
    <col min="12049" max="12049" width="17" style="70" customWidth="1"/>
    <col min="12050" max="12050" width="17.28515625" style="70" customWidth="1"/>
    <col min="12051" max="12051" width="29.140625" style="70" customWidth="1"/>
    <col min="12052" max="12052" width="24.7109375" style="70" customWidth="1"/>
    <col min="12053" max="12053" width="24.140625" style="70" customWidth="1"/>
    <col min="12054" max="12054" width="1.5703125" style="70" customWidth="1"/>
    <col min="12055" max="12055" width="21.28515625" style="70" customWidth="1"/>
    <col min="12056" max="12056" width="18.7109375" style="70" customWidth="1"/>
    <col min="12057" max="12057" width="29.5703125" style="70" customWidth="1"/>
    <col min="12058" max="12058" width="23" style="70" customWidth="1"/>
    <col min="12059" max="12059" width="25.85546875" style="70" customWidth="1"/>
    <col min="12060" max="12060" width="36" style="70" customWidth="1"/>
    <col min="12061" max="12061" width="25.140625" style="70" customWidth="1"/>
    <col min="12062" max="12062" width="44" style="70" customWidth="1"/>
    <col min="12063" max="12063" width="42.42578125" style="70" customWidth="1"/>
    <col min="12064" max="12287" width="10.85546875" style="70"/>
    <col min="12288" max="12288" width="13.85546875" style="70" customWidth="1"/>
    <col min="12289" max="12289" width="30.28515625" style="70" customWidth="1"/>
    <col min="12290" max="12290" width="34.42578125" style="70" customWidth="1"/>
    <col min="12291" max="12291" width="32.7109375" style="70" customWidth="1"/>
    <col min="12292" max="12292" width="40.85546875" style="70" customWidth="1"/>
    <col min="12293" max="12293" width="27.5703125" style="70" customWidth="1"/>
    <col min="12294" max="12294" width="25.42578125" style="70" customWidth="1"/>
    <col min="12295" max="12295" width="25.7109375" style="70" customWidth="1"/>
    <col min="12296" max="12296" width="22.28515625" style="70" customWidth="1"/>
    <col min="12297" max="12297" width="34" style="70" customWidth="1"/>
    <col min="12298" max="12298" width="21" style="70" customWidth="1"/>
    <col min="12299" max="12299" width="26.7109375" style="70" customWidth="1"/>
    <col min="12300" max="12300" width="30" style="70" customWidth="1"/>
    <col min="12301" max="12301" width="33.5703125" style="70" customWidth="1"/>
    <col min="12302" max="12302" width="1.5703125" style="70" customWidth="1"/>
    <col min="12303" max="12303" width="20.28515625" style="70" customWidth="1"/>
    <col min="12304" max="12304" width="20.140625" style="70" customWidth="1"/>
    <col min="12305" max="12305" width="17" style="70" customWidth="1"/>
    <col min="12306" max="12306" width="17.28515625" style="70" customWidth="1"/>
    <col min="12307" max="12307" width="29.140625" style="70" customWidth="1"/>
    <col min="12308" max="12308" width="24.7109375" style="70" customWidth="1"/>
    <col min="12309" max="12309" width="24.140625" style="70" customWidth="1"/>
    <col min="12310" max="12310" width="1.5703125" style="70" customWidth="1"/>
    <col min="12311" max="12311" width="21.28515625" style="70" customWidth="1"/>
    <col min="12312" max="12312" width="18.7109375" style="70" customWidth="1"/>
    <col min="12313" max="12313" width="29.5703125" style="70" customWidth="1"/>
    <col min="12314" max="12314" width="23" style="70" customWidth="1"/>
    <col min="12315" max="12315" width="25.85546875" style="70" customWidth="1"/>
    <col min="12316" max="12316" width="36" style="70" customWidth="1"/>
    <col min="12317" max="12317" width="25.140625" style="70" customWidth="1"/>
    <col min="12318" max="12318" width="44" style="70" customWidth="1"/>
    <col min="12319" max="12319" width="42.42578125" style="70" customWidth="1"/>
    <col min="12320" max="12543" width="10.85546875" style="70"/>
    <col min="12544" max="12544" width="13.85546875" style="70" customWidth="1"/>
    <col min="12545" max="12545" width="30.28515625" style="70" customWidth="1"/>
    <col min="12546" max="12546" width="34.42578125" style="70" customWidth="1"/>
    <col min="12547" max="12547" width="32.7109375" style="70" customWidth="1"/>
    <col min="12548" max="12548" width="40.85546875" style="70" customWidth="1"/>
    <col min="12549" max="12549" width="27.5703125" style="70" customWidth="1"/>
    <col min="12550" max="12550" width="25.42578125" style="70" customWidth="1"/>
    <col min="12551" max="12551" width="25.7109375" style="70" customWidth="1"/>
    <col min="12552" max="12552" width="22.28515625" style="70" customWidth="1"/>
    <col min="12553" max="12553" width="34" style="70" customWidth="1"/>
    <col min="12554" max="12554" width="21" style="70" customWidth="1"/>
    <col min="12555" max="12555" width="26.7109375" style="70" customWidth="1"/>
    <col min="12556" max="12556" width="30" style="70" customWidth="1"/>
    <col min="12557" max="12557" width="33.5703125" style="70" customWidth="1"/>
    <col min="12558" max="12558" width="1.5703125" style="70" customWidth="1"/>
    <col min="12559" max="12559" width="20.28515625" style="70" customWidth="1"/>
    <col min="12560" max="12560" width="20.140625" style="70" customWidth="1"/>
    <col min="12561" max="12561" width="17" style="70" customWidth="1"/>
    <col min="12562" max="12562" width="17.28515625" style="70" customWidth="1"/>
    <col min="12563" max="12563" width="29.140625" style="70" customWidth="1"/>
    <col min="12564" max="12564" width="24.7109375" style="70" customWidth="1"/>
    <col min="12565" max="12565" width="24.140625" style="70" customWidth="1"/>
    <col min="12566" max="12566" width="1.5703125" style="70" customWidth="1"/>
    <col min="12567" max="12567" width="21.28515625" style="70" customWidth="1"/>
    <col min="12568" max="12568" width="18.7109375" style="70" customWidth="1"/>
    <col min="12569" max="12569" width="29.5703125" style="70" customWidth="1"/>
    <col min="12570" max="12570" width="23" style="70" customWidth="1"/>
    <col min="12571" max="12571" width="25.85546875" style="70" customWidth="1"/>
    <col min="12572" max="12572" width="36" style="70" customWidth="1"/>
    <col min="12573" max="12573" width="25.140625" style="70" customWidth="1"/>
    <col min="12574" max="12574" width="44" style="70" customWidth="1"/>
    <col min="12575" max="12575" width="42.42578125" style="70" customWidth="1"/>
    <col min="12576" max="12799" width="10.85546875" style="70"/>
    <col min="12800" max="12800" width="13.85546875" style="70" customWidth="1"/>
    <col min="12801" max="12801" width="30.28515625" style="70" customWidth="1"/>
    <col min="12802" max="12802" width="34.42578125" style="70" customWidth="1"/>
    <col min="12803" max="12803" width="32.7109375" style="70" customWidth="1"/>
    <col min="12804" max="12804" width="40.85546875" style="70" customWidth="1"/>
    <col min="12805" max="12805" width="27.5703125" style="70" customWidth="1"/>
    <col min="12806" max="12806" width="25.42578125" style="70" customWidth="1"/>
    <col min="12807" max="12807" width="25.7109375" style="70" customWidth="1"/>
    <col min="12808" max="12808" width="22.28515625" style="70" customWidth="1"/>
    <col min="12809" max="12809" width="34" style="70" customWidth="1"/>
    <col min="12810" max="12810" width="21" style="70" customWidth="1"/>
    <col min="12811" max="12811" width="26.7109375" style="70" customWidth="1"/>
    <col min="12812" max="12812" width="30" style="70" customWidth="1"/>
    <col min="12813" max="12813" width="33.5703125" style="70" customWidth="1"/>
    <col min="12814" max="12814" width="1.5703125" style="70" customWidth="1"/>
    <col min="12815" max="12815" width="20.28515625" style="70" customWidth="1"/>
    <col min="12816" max="12816" width="20.140625" style="70" customWidth="1"/>
    <col min="12817" max="12817" width="17" style="70" customWidth="1"/>
    <col min="12818" max="12818" width="17.28515625" style="70" customWidth="1"/>
    <col min="12819" max="12819" width="29.140625" style="70" customWidth="1"/>
    <col min="12820" max="12820" width="24.7109375" style="70" customWidth="1"/>
    <col min="12821" max="12821" width="24.140625" style="70" customWidth="1"/>
    <col min="12822" max="12822" width="1.5703125" style="70" customWidth="1"/>
    <col min="12823" max="12823" width="21.28515625" style="70" customWidth="1"/>
    <col min="12824" max="12824" width="18.7109375" style="70" customWidth="1"/>
    <col min="12825" max="12825" width="29.5703125" style="70" customWidth="1"/>
    <col min="12826" max="12826" width="23" style="70" customWidth="1"/>
    <col min="12827" max="12827" width="25.85546875" style="70" customWidth="1"/>
    <col min="12828" max="12828" width="36" style="70" customWidth="1"/>
    <col min="12829" max="12829" width="25.140625" style="70" customWidth="1"/>
    <col min="12830" max="12830" width="44" style="70" customWidth="1"/>
    <col min="12831" max="12831" width="42.42578125" style="70" customWidth="1"/>
    <col min="12832" max="13055" width="10.85546875" style="70"/>
    <col min="13056" max="13056" width="13.85546875" style="70" customWidth="1"/>
    <col min="13057" max="13057" width="30.28515625" style="70" customWidth="1"/>
    <col min="13058" max="13058" width="34.42578125" style="70" customWidth="1"/>
    <col min="13059" max="13059" width="32.7109375" style="70" customWidth="1"/>
    <col min="13060" max="13060" width="40.85546875" style="70" customWidth="1"/>
    <col min="13061" max="13061" width="27.5703125" style="70" customWidth="1"/>
    <col min="13062" max="13062" width="25.42578125" style="70" customWidth="1"/>
    <col min="13063" max="13063" width="25.7109375" style="70" customWidth="1"/>
    <col min="13064" max="13064" width="22.28515625" style="70" customWidth="1"/>
    <col min="13065" max="13065" width="34" style="70" customWidth="1"/>
    <col min="13066" max="13066" width="21" style="70" customWidth="1"/>
    <col min="13067" max="13067" width="26.7109375" style="70" customWidth="1"/>
    <col min="13068" max="13068" width="30" style="70" customWidth="1"/>
    <col min="13069" max="13069" width="33.5703125" style="70" customWidth="1"/>
    <col min="13070" max="13070" width="1.5703125" style="70" customWidth="1"/>
    <col min="13071" max="13071" width="20.28515625" style="70" customWidth="1"/>
    <col min="13072" max="13072" width="20.140625" style="70" customWidth="1"/>
    <col min="13073" max="13073" width="17" style="70" customWidth="1"/>
    <col min="13074" max="13074" width="17.28515625" style="70" customWidth="1"/>
    <col min="13075" max="13075" width="29.140625" style="70" customWidth="1"/>
    <col min="13076" max="13076" width="24.7109375" style="70" customWidth="1"/>
    <col min="13077" max="13077" width="24.140625" style="70" customWidth="1"/>
    <col min="13078" max="13078" width="1.5703125" style="70" customWidth="1"/>
    <col min="13079" max="13079" width="21.28515625" style="70" customWidth="1"/>
    <col min="13080" max="13080" width="18.7109375" style="70" customWidth="1"/>
    <col min="13081" max="13081" width="29.5703125" style="70" customWidth="1"/>
    <col min="13082" max="13082" width="23" style="70" customWidth="1"/>
    <col min="13083" max="13083" width="25.85546875" style="70" customWidth="1"/>
    <col min="13084" max="13084" width="36" style="70" customWidth="1"/>
    <col min="13085" max="13085" width="25.140625" style="70" customWidth="1"/>
    <col min="13086" max="13086" width="44" style="70" customWidth="1"/>
    <col min="13087" max="13087" width="42.42578125" style="70" customWidth="1"/>
    <col min="13088" max="13311" width="10.85546875" style="70"/>
    <col min="13312" max="13312" width="13.85546875" style="70" customWidth="1"/>
    <col min="13313" max="13313" width="30.28515625" style="70" customWidth="1"/>
    <col min="13314" max="13314" width="34.42578125" style="70" customWidth="1"/>
    <col min="13315" max="13315" width="32.7109375" style="70" customWidth="1"/>
    <col min="13316" max="13316" width="40.85546875" style="70" customWidth="1"/>
    <col min="13317" max="13317" width="27.5703125" style="70" customWidth="1"/>
    <col min="13318" max="13318" width="25.42578125" style="70" customWidth="1"/>
    <col min="13319" max="13319" width="25.7109375" style="70" customWidth="1"/>
    <col min="13320" max="13320" width="22.28515625" style="70" customWidth="1"/>
    <col min="13321" max="13321" width="34" style="70" customWidth="1"/>
    <col min="13322" max="13322" width="21" style="70" customWidth="1"/>
    <col min="13323" max="13323" width="26.7109375" style="70" customWidth="1"/>
    <col min="13324" max="13324" width="30" style="70" customWidth="1"/>
    <col min="13325" max="13325" width="33.5703125" style="70" customWidth="1"/>
    <col min="13326" max="13326" width="1.5703125" style="70" customWidth="1"/>
    <col min="13327" max="13327" width="20.28515625" style="70" customWidth="1"/>
    <col min="13328" max="13328" width="20.140625" style="70" customWidth="1"/>
    <col min="13329" max="13329" width="17" style="70" customWidth="1"/>
    <col min="13330" max="13330" width="17.28515625" style="70" customWidth="1"/>
    <col min="13331" max="13331" width="29.140625" style="70" customWidth="1"/>
    <col min="13332" max="13332" width="24.7109375" style="70" customWidth="1"/>
    <col min="13333" max="13333" width="24.140625" style="70" customWidth="1"/>
    <col min="13334" max="13334" width="1.5703125" style="70" customWidth="1"/>
    <col min="13335" max="13335" width="21.28515625" style="70" customWidth="1"/>
    <col min="13336" max="13336" width="18.7109375" style="70" customWidth="1"/>
    <col min="13337" max="13337" width="29.5703125" style="70" customWidth="1"/>
    <col min="13338" max="13338" width="23" style="70" customWidth="1"/>
    <col min="13339" max="13339" width="25.85546875" style="70" customWidth="1"/>
    <col min="13340" max="13340" width="36" style="70" customWidth="1"/>
    <col min="13341" max="13341" width="25.140625" style="70" customWidth="1"/>
    <col min="13342" max="13342" width="44" style="70" customWidth="1"/>
    <col min="13343" max="13343" width="42.42578125" style="70" customWidth="1"/>
    <col min="13344" max="13567" width="10.85546875" style="70"/>
    <col min="13568" max="13568" width="13.85546875" style="70" customWidth="1"/>
    <col min="13569" max="13569" width="30.28515625" style="70" customWidth="1"/>
    <col min="13570" max="13570" width="34.42578125" style="70" customWidth="1"/>
    <col min="13571" max="13571" width="32.7109375" style="70" customWidth="1"/>
    <col min="13572" max="13572" width="40.85546875" style="70" customWidth="1"/>
    <col min="13573" max="13573" width="27.5703125" style="70" customWidth="1"/>
    <col min="13574" max="13574" width="25.42578125" style="70" customWidth="1"/>
    <col min="13575" max="13575" width="25.7109375" style="70" customWidth="1"/>
    <col min="13576" max="13576" width="22.28515625" style="70" customWidth="1"/>
    <col min="13577" max="13577" width="34" style="70" customWidth="1"/>
    <col min="13578" max="13578" width="21" style="70" customWidth="1"/>
    <col min="13579" max="13579" width="26.7109375" style="70" customWidth="1"/>
    <col min="13580" max="13580" width="30" style="70" customWidth="1"/>
    <col min="13581" max="13581" width="33.5703125" style="70" customWidth="1"/>
    <col min="13582" max="13582" width="1.5703125" style="70" customWidth="1"/>
    <col min="13583" max="13583" width="20.28515625" style="70" customWidth="1"/>
    <col min="13584" max="13584" width="20.140625" style="70" customWidth="1"/>
    <col min="13585" max="13585" width="17" style="70" customWidth="1"/>
    <col min="13586" max="13586" width="17.28515625" style="70" customWidth="1"/>
    <col min="13587" max="13587" width="29.140625" style="70" customWidth="1"/>
    <col min="13588" max="13588" width="24.7109375" style="70" customWidth="1"/>
    <col min="13589" max="13589" width="24.140625" style="70" customWidth="1"/>
    <col min="13590" max="13590" width="1.5703125" style="70" customWidth="1"/>
    <col min="13591" max="13591" width="21.28515625" style="70" customWidth="1"/>
    <col min="13592" max="13592" width="18.7109375" style="70" customWidth="1"/>
    <col min="13593" max="13593" width="29.5703125" style="70" customWidth="1"/>
    <col min="13594" max="13594" width="23" style="70" customWidth="1"/>
    <col min="13595" max="13595" width="25.85546875" style="70" customWidth="1"/>
    <col min="13596" max="13596" width="36" style="70" customWidth="1"/>
    <col min="13597" max="13597" width="25.140625" style="70" customWidth="1"/>
    <col min="13598" max="13598" width="44" style="70" customWidth="1"/>
    <col min="13599" max="13599" width="42.42578125" style="70" customWidth="1"/>
    <col min="13600" max="13823" width="10.85546875" style="70"/>
    <col min="13824" max="13824" width="13.85546875" style="70" customWidth="1"/>
    <col min="13825" max="13825" width="30.28515625" style="70" customWidth="1"/>
    <col min="13826" max="13826" width="34.42578125" style="70" customWidth="1"/>
    <col min="13827" max="13827" width="32.7109375" style="70" customWidth="1"/>
    <col min="13828" max="13828" width="40.85546875" style="70" customWidth="1"/>
    <col min="13829" max="13829" width="27.5703125" style="70" customWidth="1"/>
    <col min="13830" max="13830" width="25.42578125" style="70" customWidth="1"/>
    <col min="13831" max="13831" width="25.7109375" style="70" customWidth="1"/>
    <col min="13832" max="13832" width="22.28515625" style="70" customWidth="1"/>
    <col min="13833" max="13833" width="34" style="70" customWidth="1"/>
    <col min="13834" max="13834" width="21" style="70" customWidth="1"/>
    <col min="13835" max="13835" width="26.7109375" style="70" customWidth="1"/>
    <col min="13836" max="13836" width="30" style="70" customWidth="1"/>
    <col min="13837" max="13837" width="33.5703125" style="70" customWidth="1"/>
    <col min="13838" max="13838" width="1.5703125" style="70" customWidth="1"/>
    <col min="13839" max="13839" width="20.28515625" style="70" customWidth="1"/>
    <col min="13840" max="13840" width="20.140625" style="70" customWidth="1"/>
    <col min="13841" max="13841" width="17" style="70" customWidth="1"/>
    <col min="13842" max="13842" width="17.28515625" style="70" customWidth="1"/>
    <col min="13843" max="13843" width="29.140625" style="70" customWidth="1"/>
    <col min="13844" max="13844" width="24.7109375" style="70" customWidth="1"/>
    <col min="13845" max="13845" width="24.140625" style="70" customWidth="1"/>
    <col min="13846" max="13846" width="1.5703125" style="70" customWidth="1"/>
    <col min="13847" max="13847" width="21.28515625" style="70" customWidth="1"/>
    <col min="13848" max="13848" width="18.7109375" style="70" customWidth="1"/>
    <col min="13849" max="13849" width="29.5703125" style="70" customWidth="1"/>
    <col min="13850" max="13850" width="23" style="70" customWidth="1"/>
    <col min="13851" max="13851" width="25.85546875" style="70" customWidth="1"/>
    <col min="13852" max="13852" width="36" style="70" customWidth="1"/>
    <col min="13853" max="13853" width="25.140625" style="70" customWidth="1"/>
    <col min="13854" max="13854" width="44" style="70" customWidth="1"/>
    <col min="13855" max="13855" width="42.42578125" style="70" customWidth="1"/>
    <col min="13856" max="14079" width="10.85546875" style="70"/>
    <col min="14080" max="14080" width="13.85546875" style="70" customWidth="1"/>
    <col min="14081" max="14081" width="30.28515625" style="70" customWidth="1"/>
    <col min="14082" max="14082" width="34.42578125" style="70" customWidth="1"/>
    <col min="14083" max="14083" width="32.7109375" style="70" customWidth="1"/>
    <col min="14084" max="14084" width="40.85546875" style="70" customWidth="1"/>
    <col min="14085" max="14085" width="27.5703125" style="70" customWidth="1"/>
    <col min="14086" max="14086" width="25.42578125" style="70" customWidth="1"/>
    <col min="14087" max="14087" width="25.7109375" style="70" customWidth="1"/>
    <col min="14088" max="14088" width="22.28515625" style="70" customWidth="1"/>
    <col min="14089" max="14089" width="34" style="70" customWidth="1"/>
    <col min="14090" max="14090" width="21" style="70" customWidth="1"/>
    <col min="14091" max="14091" width="26.7109375" style="70" customWidth="1"/>
    <col min="14092" max="14092" width="30" style="70" customWidth="1"/>
    <col min="14093" max="14093" width="33.5703125" style="70" customWidth="1"/>
    <col min="14094" max="14094" width="1.5703125" style="70" customWidth="1"/>
    <col min="14095" max="14095" width="20.28515625" style="70" customWidth="1"/>
    <col min="14096" max="14096" width="20.140625" style="70" customWidth="1"/>
    <col min="14097" max="14097" width="17" style="70" customWidth="1"/>
    <col min="14098" max="14098" width="17.28515625" style="70" customWidth="1"/>
    <col min="14099" max="14099" width="29.140625" style="70" customWidth="1"/>
    <col min="14100" max="14100" width="24.7109375" style="70" customWidth="1"/>
    <col min="14101" max="14101" width="24.140625" style="70" customWidth="1"/>
    <col min="14102" max="14102" width="1.5703125" style="70" customWidth="1"/>
    <col min="14103" max="14103" width="21.28515625" style="70" customWidth="1"/>
    <col min="14104" max="14104" width="18.7109375" style="70" customWidth="1"/>
    <col min="14105" max="14105" width="29.5703125" style="70" customWidth="1"/>
    <col min="14106" max="14106" width="23" style="70" customWidth="1"/>
    <col min="14107" max="14107" width="25.85546875" style="70" customWidth="1"/>
    <col min="14108" max="14108" width="36" style="70" customWidth="1"/>
    <col min="14109" max="14109" width="25.140625" style="70" customWidth="1"/>
    <col min="14110" max="14110" width="44" style="70" customWidth="1"/>
    <col min="14111" max="14111" width="42.42578125" style="70" customWidth="1"/>
    <col min="14112" max="14335" width="10.85546875" style="70"/>
    <col min="14336" max="14336" width="13.85546875" style="70" customWidth="1"/>
    <col min="14337" max="14337" width="30.28515625" style="70" customWidth="1"/>
    <col min="14338" max="14338" width="34.42578125" style="70" customWidth="1"/>
    <col min="14339" max="14339" width="32.7109375" style="70" customWidth="1"/>
    <col min="14340" max="14340" width="40.85546875" style="70" customWidth="1"/>
    <col min="14341" max="14341" width="27.5703125" style="70" customWidth="1"/>
    <col min="14342" max="14342" width="25.42578125" style="70" customWidth="1"/>
    <col min="14343" max="14343" width="25.7109375" style="70" customWidth="1"/>
    <col min="14344" max="14344" width="22.28515625" style="70" customWidth="1"/>
    <col min="14345" max="14345" width="34" style="70" customWidth="1"/>
    <col min="14346" max="14346" width="21" style="70" customWidth="1"/>
    <col min="14347" max="14347" width="26.7109375" style="70" customWidth="1"/>
    <col min="14348" max="14348" width="30" style="70" customWidth="1"/>
    <col min="14349" max="14349" width="33.5703125" style="70" customWidth="1"/>
    <col min="14350" max="14350" width="1.5703125" style="70" customWidth="1"/>
    <col min="14351" max="14351" width="20.28515625" style="70" customWidth="1"/>
    <col min="14352" max="14352" width="20.140625" style="70" customWidth="1"/>
    <col min="14353" max="14353" width="17" style="70" customWidth="1"/>
    <col min="14354" max="14354" width="17.28515625" style="70" customWidth="1"/>
    <col min="14355" max="14355" width="29.140625" style="70" customWidth="1"/>
    <col min="14356" max="14356" width="24.7109375" style="70" customWidth="1"/>
    <col min="14357" max="14357" width="24.140625" style="70" customWidth="1"/>
    <col min="14358" max="14358" width="1.5703125" style="70" customWidth="1"/>
    <col min="14359" max="14359" width="21.28515625" style="70" customWidth="1"/>
    <col min="14360" max="14360" width="18.7109375" style="70" customWidth="1"/>
    <col min="14361" max="14361" width="29.5703125" style="70" customWidth="1"/>
    <col min="14362" max="14362" width="23" style="70" customWidth="1"/>
    <col min="14363" max="14363" width="25.85546875" style="70" customWidth="1"/>
    <col min="14364" max="14364" width="36" style="70" customWidth="1"/>
    <col min="14365" max="14365" width="25.140625" style="70" customWidth="1"/>
    <col min="14366" max="14366" width="44" style="70" customWidth="1"/>
    <col min="14367" max="14367" width="42.42578125" style="70" customWidth="1"/>
    <col min="14368" max="14591" width="10.85546875" style="70"/>
    <col min="14592" max="14592" width="13.85546875" style="70" customWidth="1"/>
    <col min="14593" max="14593" width="30.28515625" style="70" customWidth="1"/>
    <col min="14594" max="14594" width="34.42578125" style="70" customWidth="1"/>
    <col min="14595" max="14595" width="32.7109375" style="70" customWidth="1"/>
    <col min="14596" max="14596" width="40.85546875" style="70" customWidth="1"/>
    <col min="14597" max="14597" width="27.5703125" style="70" customWidth="1"/>
    <col min="14598" max="14598" width="25.42578125" style="70" customWidth="1"/>
    <col min="14599" max="14599" width="25.7109375" style="70" customWidth="1"/>
    <col min="14600" max="14600" width="22.28515625" style="70" customWidth="1"/>
    <col min="14601" max="14601" width="34" style="70" customWidth="1"/>
    <col min="14602" max="14602" width="21" style="70" customWidth="1"/>
    <col min="14603" max="14603" width="26.7109375" style="70" customWidth="1"/>
    <col min="14604" max="14604" width="30" style="70" customWidth="1"/>
    <col min="14605" max="14605" width="33.5703125" style="70" customWidth="1"/>
    <col min="14606" max="14606" width="1.5703125" style="70" customWidth="1"/>
    <col min="14607" max="14607" width="20.28515625" style="70" customWidth="1"/>
    <col min="14608" max="14608" width="20.140625" style="70" customWidth="1"/>
    <col min="14609" max="14609" width="17" style="70" customWidth="1"/>
    <col min="14610" max="14610" width="17.28515625" style="70" customWidth="1"/>
    <col min="14611" max="14611" width="29.140625" style="70" customWidth="1"/>
    <col min="14612" max="14612" width="24.7109375" style="70" customWidth="1"/>
    <col min="14613" max="14613" width="24.140625" style="70" customWidth="1"/>
    <col min="14614" max="14614" width="1.5703125" style="70" customWidth="1"/>
    <col min="14615" max="14615" width="21.28515625" style="70" customWidth="1"/>
    <col min="14616" max="14616" width="18.7109375" style="70" customWidth="1"/>
    <col min="14617" max="14617" width="29.5703125" style="70" customWidth="1"/>
    <col min="14618" max="14618" width="23" style="70" customWidth="1"/>
    <col min="14619" max="14619" width="25.85546875" style="70" customWidth="1"/>
    <col min="14620" max="14620" width="36" style="70" customWidth="1"/>
    <col min="14621" max="14621" width="25.140625" style="70" customWidth="1"/>
    <col min="14622" max="14622" width="44" style="70" customWidth="1"/>
    <col min="14623" max="14623" width="42.42578125" style="70" customWidth="1"/>
    <col min="14624" max="14847" width="10.85546875" style="70"/>
    <col min="14848" max="14848" width="13.85546875" style="70" customWidth="1"/>
    <col min="14849" max="14849" width="30.28515625" style="70" customWidth="1"/>
    <col min="14850" max="14850" width="34.42578125" style="70" customWidth="1"/>
    <col min="14851" max="14851" width="32.7109375" style="70" customWidth="1"/>
    <col min="14852" max="14852" width="40.85546875" style="70" customWidth="1"/>
    <col min="14853" max="14853" width="27.5703125" style="70" customWidth="1"/>
    <col min="14854" max="14854" width="25.42578125" style="70" customWidth="1"/>
    <col min="14855" max="14855" width="25.7109375" style="70" customWidth="1"/>
    <col min="14856" max="14856" width="22.28515625" style="70" customWidth="1"/>
    <col min="14857" max="14857" width="34" style="70" customWidth="1"/>
    <col min="14858" max="14858" width="21" style="70" customWidth="1"/>
    <col min="14859" max="14859" width="26.7109375" style="70" customWidth="1"/>
    <col min="14860" max="14860" width="30" style="70" customWidth="1"/>
    <col min="14861" max="14861" width="33.5703125" style="70" customWidth="1"/>
    <col min="14862" max="14862" width="1.5703125" style="70" customWidth="1"/>
    <col min="14863" max="14863" width="20.28515625" style="70" customWidth="1"/>
    <col min="14864" max="14864" width="20.140625" style="70" customWidth="1"/>
    <col min="14865" max="14865" width="17" style="70" customWidth="1"/>
    <col min="14866" max="14866" width="17.28515625" style="70" customWidth="1"/>
    <col min="14867" max="14867" width="29.140625" style="70" customWidth="1"/>
    <col min="14868" max="14868" width="24.7109375" style="70" customWidth="1"/>
    <col min="14869" max="14869" width="24.140625" style="70" customWidth="1"/>
    <col min="14870" max="14870" width="1.5703125" style="70" customWidth="1"/>
    <col min="14871" max="14871" width="21.28515625" style="70" customWidth="1"/>
    <col min="14872" max="14872" width="18.7109375" style="70" customWidth="1"/>
    <col min="14873" max="14873" width="29.5703125" style="70" customWidth="1"/>
    <col min="14874" max="14874" width="23" style="70" customWidth="1"/>
    <col min="14875" max="14875" width="25.85546875" style="70" customWidth="1"/>
    <col min="14876" max="14876" width="36" style="70" customWidth="1"/>
    <col min="14877" max="14877" width="25.140625" style="70" customWidth="1"/>
    <col min="14878" max="14878" width="44" style="70" customWidth="1"/>
    <col min="14879" max="14879" width="42.42578125" style="70" customWidth="1"/>
    <col min="14880" max="15103" width="10.85546875" style="70"/>
    <col min="15104" max="15104" width="13.85546875" style="70" customWidth="1"/>
    <col min="15105" max="15105" width="30.28515625" style="70" customWidth="1"/>
    <col min="15106" max="15106" width="34.42578125" style="70" customWidth="1"/>
    <col min="15107" max="15107" width="32.7109375" style="70" customWidth="1"/>
    <col min="15108" max="15108" width="40.85546875" style="70" customWidth="1"/>
    <col min="15109" max="15109" width="27.5703125" style="70" customWidth="1"/>
    <col min="15110" max="15110" width="25.42578125" style="70" customWidth="1"/>
    <col min="15111" max="15111" width="25.7109375" style="70" customWidth="1"/>
    <col min="15112" max="15112" width="22.28515625" style="70" customWidth="1"/>
    <col min="15113" max="15113" width="34" style="70" customWidth="1"/>
    <col min="15114" max="15114" width="21" style="70" customWidth="1"/>
    <col min="15115" max="15115" width="26.7109375" style="70" customWidth="1"/>
    <col min="15116" max="15116" width="30" style="70" customWidth="1"/>
    <col min="15117" max="15117" width="33.5703125" style="70" customWidth="1"/>
    <col min="15118" max="15118" width="1.5703125" style="70" customWidth="1"/>
    <col min="15119" max="15119" width="20.28515625" style="70" customWidth="1"/>
    <col min="15120" max="15120" width="20.140625" style="70" customWidth="1"/>
    <col min="15121" max="15121" width="17" style="70" customWidth="1"/>
    <col min="15122" max="15122" width="17.28515625" style="70" customWidth="1"/>
    <col min="15123" max="15123" width="29.140625" style="70" customWidth="1"/>
    <col min="15124" max="15124" width="24.7109375" style="70" customWidth="1"/>
    <col min="15125" max="15125" width="24.140625" style="70" customWidth="1"/>
    <col min="15126" max="15126" width="1.5703125" style="70" customWidth="1"/>
    <col min="15127" max="15127" width="21.28515625" style="70" customWidth="1"/>
    <col min="15128" max="15128" width="18.7109375" style="70" customWidth="1"/>
    <col min="15129" max="15129" width="29.5703125" style="70" customWidth="1"/>
    <col min="15130" max="15130" width="23" style="70" customWidth="1"/>
    <col min="15131" max="15131" width="25.85546875" style="70" customWidth="1"/>
    <col min="15132" max="15132" width="36" style="70" customWidth="1"/>
    <col min="15133" max="15133" width="25.140625" style="70" customWidth="1"/>
    <col min="15134" max="15134" width="44" style="70" customWidth="1"/>
    <col min="15135" max="15135" width="42.42578125" style="70" customWidth="1"/>
    <col min="15136" max="15359" width="10.85546875" style="70"/>
    <col min="15360" max="15360" width="13.85546875" style="70" customWidth="1"/>
    <col min="15361" max="15361" width="30.28515625" style="70" customWidth="1"/>
    <col min="15362" max="15362" width="34.42578125" style="70" customWidth="1"/>
    <col min="15363" max="15363" width="32.7109375" style="70" customWidth="1"/>
    <col min="15364" max="15364" width="40.85546875" style="70" customWidth="1"/>
    <col min="15365" max="15365" width="27.5703125" style="70" customWidth="1"/>
    <col min="15366" max="15366" width="25.42578125" style="70" customWidth="1"/>
    <col min="15367" max="15367" width="25.7109375" style="70" customWidth="1"/>
    <col min="15368" max="15368" width="22.28515625" style="70" customWidth="1"/>
    <col min="15369" max="15369" width="34" style="70" customWidth="1"/>
    <col min="15370" max="15370" width="21" style="70" customWidth="1"/>
    <col min="15371" max="15371" width="26.7109375" style="70" customWidth="1"/>
    <col min="15372" max="15372" width="30" style="70" customWidth="1"/>
    <col min="15373" max="15373" width="33.5703125" style="70" customWidth="1"/>
    <col min="15374" max="15374" width="1.5703125" style="70" customWidth="1"/>
    <col min="15375" max="15375" width="20.28515625" style="70" customWidth="1"/>
    <col min="15376" max="15376" width="20.140625" style="70" customWidth="1"/>
    <col min="15377" max="15377" width="17" style="70" customWidth="1"/>
    <col min="15378" max="15378" width="17.28515625" style="70" customWidth="1"/>
    <col min="15379" max="15379" width="29.140625" style="70" customWidth="1"/>
    <col min="15380" max="15380" width="24.7109375" style="70" customWidth="1"/>
    <col min="15381" max="15381" width="24.140625" style="70" customWidth="1"/>
    <col min="15382" max="15382" width="1.5703125" style="70" customWidth="1"/>
    <col min="15383" max="15383" width="21.28515625" style="70" customWidth="1"/>
    <col min="15384" max="15384" width="18.7109375" style="70" customWidth="1"/>
    <col min="15385" max="15385" width="29.5703125" style="70" customWidth="1"/>
    <col min="15386" max="15386" width="23" style="70" customWidth="1"/>
    <col min="15387" max="15387" width="25.85546875" style="70" customWidth="1"/>
    <col min="15388" max="15388" width="36" style="70" customWidth="1"/>
    <col min="15389" max="15389" width="25.140625" style="70" customWidth="1"/>
    <col min="15390" max="15390" width="44" style="70" customWidth="1"/>
    <col min="15391" max="15391" width="42.42578125" style="70" customWidth="1"/>
    <col min="15392" max="15615" width="10.85546875" style="70"/>
    <col min="15616" max="15616" width="13.85546875" style="70" customWidth="1"/>
    <col min="15617" max="15617" width="30.28515625" style="70" customWidth="1"/>
    <col min="15618" max="15618" width="34.42578125" style="70" customWidth="1"/>
    <col min="15619" max="15619" width="32.7109375" style="70" customWidth="1"/>
    <col min="15620" max="15620" width="40.85546875" style="70" customWidth="1"/>
    <col min="15621" max="15621" width="27.5703125" style="70" customWidth="1"/>
    <col min="15622" max="15622" width="25.42578125" style="70" customWidth="1"/>
    <col min="15623" max="15623" width="25.7109375" style="70" customWidth="1"/>
    <col min="15624" max="15624" width="22.28515625" style="70" customWidth="1"/>
    <col min="15625" max="15625" width="34" style="70" customWidth="1"/>
    <col min="15626" max="15626" width="21" style="70" customWidth="1"/>
    <col min="15627" max="15627" width="26.7109375" style="70" customWidth="1"/>
    <col min="15628" max="15628" width="30" style="70" customWidth="1"/>
    <col min="15629" max="15629" width="33.5703125" style="70" customWidth="1"/>
    <col min="15630" max="15630" width="1.5703125" style="70" customWidth="1"/>
    <col min="15631" max="15631" width="20.28515625" style="70" customWidth="1"/>
    <col min="15632" max="15632" width="20.140625" style="70" customWidth="1"/>
    <col min="15633" max="15633" width="17" style="70" customWidth="1"/>
    <col min="15634" max="15634" width="17.28515625" style="70" customWidth="1"/>
    <col min="15635" max="15635" width="29.140625" style="70" customWidth="1"/>
    <col min="15636" max="15636" width="24.7109375" style="70" customWidth="1"/>
    <col min="15637" max="15637" width="24.140625" style="70" customWidth="1"/>
    <col min="15638" max="15638" width="1.5703125" style="70" customWidth="1"/>
    <col min="15639" max="15639" width="21.28515625" style="70" customWidth="1"/>
    <col min="15640" max="15640" width="18.7109375" style="70" customWidth="1"/>
    <col min="15641" max="15641" width="29.5703125" style="70" customWidth="1"/>
    <col min="15642" max="15642" width="23" style="70" customWidth="1"/>
    <col min="15643" max="15643" width="25.85546875" style="70" customWidth="1"/>
    <col min="15644" max="15644" width="36" style="70" customWidth="1"/>
    <col min="15645" max="15645" width="25.140625" style="70" customWidth="1"/>
    <col min="15646" max="15646" width="44" style="70" customWidth="1"/>
    <col min="15647" max="15647" width="42.42578125" style="70" customWidth="1"/>
    <col min="15648" max="15871" width="10.85546875" style="70"/>
    <col min="15872" max="15872" width="13.85546875" style="70" customWidth="1"/>
    <col min="15873" max="15873" width="30.28515625" style="70" customWidth="1"/>
    <col min="15874" max="15874" width="34.42578125" style="70" customWidth="1"/>
    <col min="15875" max="15875" width="32.7109375" style="70" customWidth="1"/>
    <col min="15876" max="15876" width="40.85546875" style="70" customWidth="1"/>
    <col min="15877" max="15877" width="27.5703125" style="70" customWidth="1"/>
    <col min="15878" max="15878" width="25.42578125" style="70" customWidth="1"/>
    <col min="15879" max="15879" width="25.7109375" style="70" customWidth="1"/>
    <col min="15880" max="15880" width="22.28515625" style="70" customWidth="1"/>
    <col min="15881" max="15881" width="34" style="70" customWidth="1"/>
    <col min="15882" max="15882" width="21" style="70" customWidth="1"/>
    <col min="15883" max="15883" width="26.7109375" style="70" customWidth="1"/>
    <col min="15884" max="15884" width="30" style="70" customWidth="1"/>
    <col min="15885" max="15885" width="33.5703125" style="70" customWidth="1"/>
    <col min="15886" max="15886" width="1.5703125" style="70" customWidth="1"/>
    <col min="15887" max="15887" width="20.28515625" style="70" customWidth="1"/>
    <col min="15888" max="15888" width="20.140625" style="70" customWidth="1"/>
    <col min="15889" max="15889" width="17" style="70" customWidth="1"/>
    <col min="15890" max="15890" width="17.28515625" style="70" customWidth="1"/>
    <col min="15891" max="15891" width="29.140625" style="70" customWidth="1"/>
    <col min="15892" max="15892" width="24.7109375" style="70" customWidth="1"/>
    <col min="15893" max="15893" width="24.140625" style="70" customWidth="1"/>
    <col min="15894" max="15894" width="1.5703125" style="70" customWidth="1"/>
    <col min="15895" max="15895" width="21.28515625" style="70" customWidth="1"/>
    <col min="15896" max="15896" width="18.7109375" style="70" customWidth="1"/>
    <col min="15897" max="15897" width="29.5703125" style="70" customWidth="1"/>
    <col min="15898" max="15898" width="23" style="70" customWidth="1"/>
    <col min="15899" max="15899" width="25.85546875" style="70" customWidth="1"/>
    <col min="15900" max="15900" width="36" style="70" customWidth="1"/>
    <col min="15901" max="15901" width="25.140625" style="70" customWidth="1"/>
    <col min="15902" max="15902" width="44" style="70" customWidth="1"/>
    <col min="15903" max="15903" width="42.42578125" style="70" customWidth="1"/>
    <col min="15904" max="16127" width="10.85546875" style="70"/>
    <col min="16128" max="16128" width="13.85546875" style="70" customWidth="1"/>
    <col min="16129" max="16129" width="30.28515625" style="70" customWidth="1"/>
    <col min="16130" max="16130" width="34.42578125" style="70" customWidth="1"/>
    <col min="16131" max="16131" width="32.7109375" style="70" customWidth="1"/>
    <col min="16132" max="16132" width="40.85546875" style="70" customWidth="1"/>
    <col min="16133" max="16133" width="27.5703125" style="70" customWidth="1"/>
    <col min="16134" max="16134" width="25.42578125" style="70" customWidth="1"/>
    <col min="16135" max="16135" width="25.7109375" style="70" customWidth="1"/>
    <col min="16136" max="16136" width="22.28515625" style="70" customWidth="1"/>
    <col min="16137" max="16137" width="34" style="70" customWidth="1"/>
    <col min="16138" max="16138" width="21" style="70" customWidth="1"/>
    <col min="16139" max="16139" width="26.7109375" style="70" customWidth="1"/>
    <col min="16140" max="16140" width="30" style="70" customWidth="1"/>
    <col min="16141" max="16141" width="33.5703125" style="70" customWidth="1"/>
    <col min="16142" max="16142" width="1.5703125" style="70" customWidth="1"/>
    <col min="16143" max="16143" width="20.28515625" style="70" customWidth="1"/>
    <col min="16144" max="16144" width="20.140625" style="70" customWidth="1"/>
    <col min="16145" max="16145" width="17" style="70" customWidth="1"/>
    <col min="16146" max="16146" width="17.28515625" style="70" customWidth="1"/>
    <col min="16147" max="16147" width="29.140625" style="70" customWidth="1"/>
    <col min="16148" max="16148" width="24.7109375" style="70" customWidth="1"/>
    <col min="16149" max="16149" width="24.140625" style="70" customWidth="1"/>
    <col min="16150" max="16150" width="1.5703125" style="70" customWidth="1"/>
    <col min="16151" max="16151" width="21.28515625" style="70" customWidth="1"/>
    <col min="16152" max="16152" width="18.7109375" style="70" customWidth="1"/>
    <col min="16153" max="16153" width="29.5703125" style="70" customWidth="1"/>
    <col min="16154" max="16154" width="23" style="70" customWidth="1"/>
    <col min="16155" max="16155" width="25.85546875" style="70" customWidth="1"/>
    <col min="16156" max="16156" width="36" style="70" customWidth="1"/>
    <col min="16157" max="16157" width="25.140625" style="70" customWidth="1"/>
    <col min="16158" max="16158" width="44" style="70" customWidth="1"/>
    <col min="16159" max="16159" width="42.42578125" style="70" customWidth="1"/>
    <col min="16160" max="16384" width="10.85546875" style="70"/>
  </cols>
  <sheetData>
    <row r="1" spans="1:31" s="7" customFormat="1" ht="96" customHeight="1" thickBot="1" x14ac:dyDescent="0.3">
      <c r="A1" s="2" t="s">
        <v>15</v>
      </c>
      <c r="B1" s="3" t="s">
        <v>16</v>
      </c>
      <c r="C1" s="4" t="s">
        <v>17</v>
      </c>
      <c r="D1" s="5" t="s">
        <v>18</v>
      </c>
      <c r="E1" s="4" t="s">
        <v>19</v>
      </c>
      <c r="F1" s="3" t="s">
        <v>20</v>
      </c>
      <c r="G1" s="3" t="s">
        <v>21</v>
      </c>
      <c r="H1" s="3" t="s">
        <v>22</v>
      </c>
      <c r="I1" s="6" t="s">
        <v>23</v>
      </c>
      <c r="J1" s="6" t="s">
        <v>24</v>
      </c>
      <c r="K1" s="6" t="s">
        <v>25</v>
      </c>
      <c r="L1" s="6" t="s">
        <v>26</v>
      </c>
      <c r="M1" s="6" t="s">
        <v>27</v>
      </c>
      <c r="N1" s="6" t="s">
        <v>28</v>
      </c>
      <c r="O1" s="69" t="s">
        <v>29</v>
      </c>
      <c r="P1" s="6" t="s">
        <v>30</v>
      </c>
      <c r="Q1" s="6" t="s">
        <v>31</v>
      </c>
      <c r="R1" s="6" t="s">
        <v>32</v>
      </c>
      <c r="S1" s="6" t="s">
        <v>33</v>
      </c>
      <c r="T1" s="3" t="s">
        <v>34</v>
      </c>
      <c r="U1" s="3" t="s">
        <v>35</v>
      </c>
      <c r="W1" s="8" t="s">
        <v>36</v>
      </c>
      <c r="X1" s="9" t="s">
        <v>37</v>
      </c>
      <c r="Y1" s="9" t="s">
        <v>38</v>
      </c>
      <c r="Z1" s="9" t="s">
        <v>39</v>
      </c>
      <c r="AA1" s="9" t="s">
        <v>40</v>
      </c>
      <c r="AB1" s="3" t="s">
        <v>41</v>
      </c>
      <c r="AC1" s="3" t="s">
        <v>42</v>
      </c>
      <c r="AD1" s="3" t="s">
        <v>43</v>
      </c>
      <c r="AE1" s="10" t="s">
        <v>44</v>
      </c>
    </row>
    <row r="2" spans="1:31" s="71" customFormat="1" ht="54.95" customHeight="1" x14ac:dyDescent="0.25">
      <c r="A2" s="171">
        <v>1</v>
      </c>
      <c r="B2" s="172" t="s">
        <v>953</v>
      </c>
      <c r="C2" s="173" t="s">
        <v>954</v>
      </c>
      <c r="D2" s="174" t="s">
        <v>955</v>
      </c>
      <c r="E2" s="174" t="s">
        <v>956</v>
      </c>
      <c r="F2" s="174" t="s">
        <v>920</v>
      </c>
      <c r="G2" s="174" t="s">
        <v>921</v>
      </c>
      <c r="H2" s="175" t="s">
        <v>922</v>
      </c>
      <c r="I2" s="60">
        <v>80111600</v>
      </c>
      <c r="J2" s="180" t="s">
        <v>957</v>
      </c>
      <c r="K2" s="111">
        <v>42552</v>
      </c>
      <c r="L2" s="182">
        <v>5.5</v>
      </c>
      <c r="M2" s="110" t="s">
        <v>242</v>
      </c>
      <c r="N2" s="110" t="s">
        <v>958</v>
      </c>
      <c r="O2" s="177">
        <v>28591255</v>
      </c>
      <c r="P2" s="177">
        <v>28591255</v>
      </c>
      <c r="Q2" s="110" t="s">
        <v>959</v>
      </c>
      <c r="R2" s="110" t="s">
        <v>226</v>
      </c>
      <c r="S2" s="110" t="s">
        <v>960</v>
      </c>
      <c r="T2" s="178">
        <v>5198410</v>
      </c>
      <c r="U2" s="224"/>
      <c r="W2" s="72"/>
      <c r="X2" s="73"/>
      <c r="Y2" s="73"/>
      <c r="Z2" s="73"/>
      <c r="AA2" s="73"/>
      <c r="AB2" s="73"/>
      <c r="AC2" s="73"/>
      <c r="AD2" s="73"/>
      <c r="AE2" s="74"/>
    </row>
    <row r="3" spans="1:31" s="71" customFormat="1" ht="54.95" customHeight="1" x14ac:dyDescent="0.25">
      <c r="A3" s="171">
        <v>2</v>
      </c>
      <c r="B3" s="172" t="s">
        <v>953</v>
      </c>
      <c r="C3" s="173" t="s">
        <v>954</v>
      </c>
      <c r="D3" s="174" t="s">
        <v>955</v>
      </c>
      <c r="E3" s="174" t="s">
        <v>956</v>
      </c>
      <c r="F3" s="174" t="s">
        <v>920</v>
      </c>
      <c r="G3" s="174" t="s">
        <v>921</v>
      </c>
      <c r="H3" s="175" t="s">
        <v>922</v>
      </c>
      <c r="I3" s="60">
        <v>80111600</v>
      </c>
      <c r="J3" s="180" t="s">
        <v>961</v>
      </c>
      <c r="K3" s="111">
        <v>42552</v>
      </c>
      <c r="L3" s="182">
        <v>5.5</v>
      </c>
      <c r="M3" s="110" t="s">
        <v>242</v>
      </c>
      <c r="N3" s="110" t="s">
        <v>958</v>
      </c>
      <c r="O3" s="177">
        <v>25613500</v>
      </c>
      <c r="P3" s="177">
        <v>25613500</v>
      </c>
      <c r="Q3" s="110" t="s">
        <v>959</v>
      </c>
      <c r="R3" s="110" t="s">
        <v>226</v>
      </c>
      <c r="S3" s="110" t="s">
        <v>960</v>
      </c>
      <c r="T3" s="178">
        <v>4657000</v>
      </c>
      <c r="U3" s="224"/>
      <c r="W3" s="72"/>
      <c r="X3" s="73"/>
      <c r="Y3" s="73"/>
      <c r="Z3" s="73"/>
      <c r="AA3" s="73"/>
      <c r="AB3" s="73"/>
      <c r="AC3" s="73"/>
      <c r="AD3" s="73"/>
      <c r="AE3" s="74"/>
    </row>
    <row r="4" spans="1:31" s="71" customFormat="1" ht="54.95" customHeight="1" x14ac:dyDescent="0.25">
      <c r="A4" s="171">
        <v>3</v>
      </c>
      <c r="B4" s="172" t="s">
        <v>953</v>
      </c>
      <c r="C4" s="173" t="s">
        <v>954</v>
      </c>
      <c r="D4" s="174" t="s">
        <v>955</v>
      </c>
      <c r="E4" s="174" t="s">
        <v>956</v>
      </c>
      <c r="F4" s="174" t="s">
        <v>920</v>
      </c>
      <c r="G4" s="174" t="s">
        <v>921</v>
      </c>
      <c r="H4" s="175" t="s">
        <v>922</v>
      </c>
      <c r="I4" s="60">
        <v>80111600</v>
      </c>
      <c r="J4" s="180" t="s">
        <v>962</v>
      </c>
      <c r="K4" s="111">
        <v>42552</v>
      </c>
      <c r="L4" s="182">
        <v>5.5</v>
      </c>
      <c r="M4" s="110" t="s">
        <v>242</v>
      </c>
      <c r="N4" s="110" t="s">
        <v>958</v>
      </c>
      <c r="O4" s="177">
        <v>28591255</v>
      </c>
      <c r="P4" s="177">
        <v>28591255</v>
      </c>
      <c r="Q4" s="110" t="s">
        <v>959</v>
      </c>
      <c r="R4" s="110" t="s">
        <v>226</v>
      </c>
      <c r="S4" s="110" t="s">
        <v>960</v>
      </c>
      <c r="T4" s="178">
        <v>5198410</v>
      </c>
      <c r="U4" s="224"/>
      <c r="W4" s="72"/>
      <c r="X4" s="73"/>
      <c r="Y4" s="73"/>
      <c r="Z4" s="73"/>
      <c r="AA4" s="73"/>
      <c r="AB4" s="73"/>
      <c r="AC4" s="73"/>
      <c r="AD4" s="73"/>
      <c r="AE4" s="74"/>
    </row>
    <row r="5" spans="1:31" s="71" customFormat="1" ht="54.95" customHeight="1" x14ac:dyDescent="0.25">
      <c r="A5" s="171">
        <v>4</v>
      </c>
      <c r="B5" s="172" t="s">
        <v>953</v>
      </c>
      <c r="C5" s="173" t="s">
        <v>954</v>
      </c>
      <c r="D5" s="174" t="s">
        <v>955</v>
      </c>
      <c r="E5" s="174" t="s">
        <v>956</v>
      </c>
      <c r="F5" s="174" t="s">
        <v>64</v>
      </c>
      <c r="G5" s="174" t="s">
        <v>963</v>
      </c>
      <c r="H5" s="175" t="s">
        <v>964</v>
      </c>
      <c r="I5" s="176">
        <v>81111612</v>
      </c>
      <c r="J5" s="180" t="s">
        <v>965</v>
      </c>
      <c r="K5" s="111">
        <v>42552</v>
      </c>
      <c r="L5" s="182">
        <v>1</v>
      </c>
      <c r="M5" s="110" t="s">
        <v>242</v>
      </c>
      <c r="N5" s="110" t="s">
        <v>958</v>
      </c>
      <c r="O5" s="177">
        <v>80000000</v>
      </c>
      <c r="P5" s="177">
        <v>80000000</v>
      </c>
      <c r="Q5" s="110" t="s">
        <v>959</v>
      </c>
      <c r="R5" s="110" t="s">
        <v>226</v>
      </c>
      <c r="S5" s="110" t="s">
        <v>960</v>
      </c>
      <c r="T5" s="178">
        <v>80000000</v>
      </c>
      <c r="U5" s="224"/>
      <c r="W5" s="72"/>
      <c r="X5" s="73"/>
      <c r="Y5" s="73"/>
      <c r="Z5" s="73"/>
      <c r="AA5" s="73"/>
      <c r="AB5" s="73"/>
      <c r="AC5" s="73"/>
      <c r="AD5" s="73"/>
      <c r="AE5" s="74"/>
    </row>
    <row r="6" spans="1:31" s="71" customFormat="1" ht="54.95" customHeight="1" x14ac:dyDescent="0.25">
      <c r="A6" s="171">
        <v>5</v>
      </c>
      <c r="B6" s="172" t="s">
        <v>953</v>
      </c>
      <c r="C6" s="173" t="s">
        <v>954</v>
      </c>
      <c r="D6" s="174" t="s">
        <v>955</v>
      </c>
      <c r="E6" s="174" t="s">
        <v>956</v>
      </c>
      <c r="F6" s="174" t="s">
        <v>920</v>
      </c>
      <c r="G6" s="174" t="s">
        <v>921</v>
      </c>
      <c r="H6" s="175" t="s">
        <v>922</v>
      </c>
      <c r="I6" s="60">
        <v>80111600</v>
      </c>
      <c r="J6" s="180" t="s">
        <v>966</v>
      </c>
      <c r="K6" s="111">
        <v>42552</v>
      </c>
      <c r="L6" s="182">
        <v>5.5</v>
      </c>
      <c r="M6" s="110" t="s">
        <v>242</v>
      </c>
      <c r="N6" s="110" t="s">
        <v>958</v>
      </c>
      <c r="O6" s="177">
        <v>13362035.5</v>
      </c>
      <c r="P6" s="177">
        <v>13362035.5</v>
      </c>
      <c r="Q6" s="110" t="s">
        <v>959</v>
      </c>
      <c r="R6" s="110" t="s">
        <v>226</v>
      </c>
      <c r="S6" s="110" t="s">
        <v>960</v>
      </c>
      <c r="T6" s="178">
        <v>2429461</v>
      </c>
      <c r="U6" s="224"/>
      <c r="W6" s="72"/>
      <c r="X6" s="73"/>
      <c r="Y6" s="73"/>
      <c r="Z6" s="73"/>
      <c r="AA6" s="73"/>
      <c r="AB6" s="73"/>
      <c r="AC6" s="73"/>
      <c r="AD6" s="73"/>
      <c r="AE6" s="74"/>
    </row>
    <row r="7" spans="1:31" s="71" customFormat="1" ht="54.95" customHeight="1" x14ac:dyDescent="0.25">
      <c r="A7" s="171">
        <v>6</v>
      </c>
      <c r="B7" s="172" t="s">
        <v>953</v>
      </c>
      <c r="C7" s="173" t="s">
        <v>954</v>
      </c>
      <c r="D7" s="174" t="s">
        <v>955</v>
      </c>
      <c r="E7" s="174" t="s">
        <v>956</v>
      </c>
      <c r="F7" s="174" t="s">
        <v>920</v>
      </c>
      <c r="G7" s="174" t="s">
        <v>921</v>
      </c>
      <c r="H7" s="175" t="s">
        <v>922</v>
      </c>
      <c r="I7" s="60">
        <v>80111600</v>
      </c>
      <c r="J7" s="180" t="s">
        <v>967</v>
      </c>
      <c r="K7" s="111">
        <v>42552</v>
      </c>
      <c r="L7" s="182">
        <v>5.5</v>
      </c>
      <c r="M7" s="110" t="s">
        <v>242</v>
      </c>
      <c r="N7" s="110" t="s">
        <v>958</v>
      </c>
      <c r="O7" s="177">
        <v>12311744.5</v>
      </c>
      <c r="P7" s="177">
        <v>12311744.5</v>
      </c>
      <c r="Q7" s="110" t="s">
        <v>959</v>
      </c>
      <c r="R7" s="110" t="s">
        <v>226</v>
      </c>
      <c r="S7" s="110" t="s">
        <v>960</v>
      </c>
      <c r="T7" s="178">
        <v>2238499</v>
      </c>
      <c r="U7" s="224"/>
      <c r="W7" s="72"/>
      <c r="X7" s="73"/>
      <c r="Y7" s="73"/>
      <c r="Z7" s="73"/>
      <c r="AA7" s="73"/>
      <c r="AB7" s="73"/>
      <c r="AC7" s="73"/>
      <c r="AD7" s="73"/>
      <c r="AE7" s="74"/>
    </row>
    <row r="8" spans="1:31" s="71" customFormat="1" ht="54.95" customHeight="1" x14ac:dyDescent="0.25">
      <c r="A8" s="171">
        <v>7</v>
      </c>
      <c r="B8" s="172" t="s">
        <v>953</v>
      </c>
      <c r="C8" s="173" t="s">
        <v>954</v>
      </c>
      <c r="D8" s="174" t="s">
        <v>955</v>
      </c>
      <c r="E8" s="174" t="s">
        <v>956</v>
      </c>
      <c r="F8" s="174" t="s">
        <v>920</v>
      </c>
      <c r="G8" s="174" t="s">
        <v>921</v>
      </c>
      <c r="H8" s="175" t="s">
        <v>922</v>
      </c>
      <c r="I8" s="60">
        <v>80111600</v>
      </c>
      <c r="J8" s="180" t="s">
        <v>968</v>
      </c>
      <c r="K8" s="111">
        <v>42552</v>
      </c>
      <c r="L8" s="182">
        <v>5.5</v>
      </c>
      <c r="M8" s="110" t="s">
        <v>242</v>
      </c>
      <c r="N8" s="110" t="s">
        <v>958</v>
      </c>
      <c r="O8" s="177">
        <v>20576740.5</v>
      </c>
      <c r="P8" s="177">
        <v>20576740.5</v>
      </c>
      <c r="Q8" s="110" t="s">
        <v>959</v>
      </c>
      <c r="R8" s="110" t="s">
        <v>226</v>
      </c>
      <c r="S8" s="110" t="s">
        <v>960</v>
      </c>
      <c r="T8" s="178">
        <v>3575233</v>
      </c>
      <c r="U8" s="224"/>
      <c r="W8" s="72"/>
      <c r="X8" s="73"/>
      <c r="Y8" s="73"/>
      <c r="Z8" s="73"/>
      <c r="AA8" s="73"/>
      <c r="AB8" s="73"/>
      <c r="AC8" s="73"/>
      <c r="AD8" s="73"/>
      <c r="AE8" s="74"/>
    </row>
    <row r="9" spans="1:31" s="71" customFormat="1" ht="54.95" customHeight="1" thickBot="1" x14ac:dyDescent="0.3">
      <c r="A9" s="171">
        <v>8</v>
      </c>
      <c r="B9" s="172" t="s">
        <v>953</v>
      </c>
      <c r="C9" s="173" t="s">
        <v>954</v>
      </c>
      <c r="D9" s="174" t="s">
        <v>955</v>
      </c>
      <c r="E9" s="174" t="s">
        <v>956</v>
      </c>
      <c r="F9" s="174" t="s">
        <v>920</v>
      </c>
      <c r="G9" s="174" t="s">
        <v>921</v>
      </c>
      <c r="H9" s="175" t="s">
        <v>922</v>
      </c>
      <c r="I9" s="60">
        <v>80111600</v>
      </c>
      <c r="J9" s="180" t="s">
        <v>969</v>
      </c>
      <c r="K9" s="111">
        <v>42552</v>
      </c>
      <c r="L9" s="182">
        <v>5.5</v>
      </c>
      <c r="M9" s="110" t="s">
        <v>242</v>
      </c>
      <c r="N9" s="110" t="s">
        <v>958</v>
      </c>
      <c r="O9" s="177">
        <v>20576740.5</v>
      </c>
      <c r="P9" s="177">
        <v>20576740.5</v>
      </c>
      <c r="Q9" s="110" t="s">
        <v>959</v>
      </c>
      <c r="R9" s="110" t="s">
        <v>226</v>
      </c>
      <c r="S9" s="110" t="s">
        <v>960</v>
      </c>
      <c r="T9" s="178">
        <v>3575233</v>
      </c>
      <c r="U9" s="224"/>
      <c r="W9" s="75"/>
      <c r="X9" s="76"/>
      <c r="Y9" s="76"/>
      <c r="Z9" s="76"/>
      <c r="AA9" s="76"/>
      <c r="AB9" s="76"/>
      <c r="AC9" s="76"/>
      <c r="AD9" s="76"/>
      <c r="AE9" s="77"/>
    </row>
    <row r="10" spans="1:31" ht="54.95" customHeight="1" x14ac:dyDescent="0.3">
      <c r="A10" s="171">
        <v>9</v>
      </c>
      <c r="B10" s="172" t="s">
        <v>953</v>
      </c>
      <c r="C10" s="173" t="s">
        <v>954</v>
      </c>
      <c r="D10" s="174" t="s">
        <v>955</v>
      </c>
      <c r="E10" s="174" t="s">
        <v>956</v>
      </c>
      <c r="F10" s="174" t="s">
        <v>920</v>
      </c>
      <c r="G10" s="174" t="s">
        <v>921</v>
      </c>
      <c r="H10" s="175" t="s">
        <v>922</v>
      </c>
      <c r="I10" s="60">
        <v>80111600</v>
      </c>
      <c r="J10" s="180" t="s">
        <v>970</v>
      </c>
      <c r="K10" s="111">
        <v>42552</v>
      </c>
      <c r="L10" s="182">
        <v>5.4660000000000002</v>
      </c>
      <c r="M10" s="110" t="s">
        <v>242</v>
      </c>
      <c r="N10" s="110" t="s">
        <v>958</v>
      </c>
      <c r="O10" s="177">
        <v>14319817.618000001</v>
      </c>
      <c r="P10" s="177">
        <v>14319817.618000001</v>
      </c>
      <c r="Q10" s="110" t="s">
        <v>959</v>
      </c>
      <c r="R10" s="110" t="s">
        <v>226</v>
      </c>
      <c r="S10" s="110" t="s">
        <v>960</v>
      </c>
      <c r="T10" s="178">
        <v>2620423</v>
      </c>
      <c r="U10" s="224"/>
    </row>
    <row r="11" spans="1:31" ht="54.95" customHeight="1" x14ac:dyDescent="0.3">
      <c r="A11" s="171">
        <v>10</v>
      </c>
      <c r="B11" s="172" t="s">
        <v>953</v>
      </c>
      <c r="C11" s="173" t="s">
        <v>954</v>
      </c>
      <c r="D11" s="174" t="s">
        <v>955</v>
      </c>
      <c r="E11" s="174" t="s">
        <v>956</v>
      </c>
      <c r="F11" s="174" t="s">
        <v>920</v>
      </c>
      <c r="G11" s="174" t="s">
        <v>921</v>
      </c>
      <c r="H11" s="175" t="s">
        <v>922</v>
      </c>
      <c r="I11" s="60">
        <v>80111600</v>
      </c>
      <c r="J11" s="180" t="s">
        <v>971</v>
      </c>
      <c r="K11" s="111">
        <v>42552</v>
      </c>
      <c r="L11" s="182">
        <v>5.5</v>
      </c>
      <c r="M11" s="110" t="s">
        <v>242</v>
      </c>
      <c r="N11" s="110" t="s">
        <v>958</v>
      </c>
      <c r="O11" s="177">
        <v>12311744.5</v>
      </c>
      <c r="P11" s="177">
        <v>12311744.5</v>
      </c>
      <c r="Q11" s="110" t="s">
        <v>959</v>
      </c>
      <c r="R11" s="110" t="s">
        <v>226</v>
      </c>
      <c r="S11" s="110" t="s">
        <v>960</v>
      </c>
      <c r="T11" s="178">
        <v>2238499</v>
      </c>
      <c r="U11" s="224"/>
    </row>
    <row r="12" spans="1:31" ht="54.95" customHeight="1" x14ac:dyDescent="0.3">
      <c r="A12" s="171">
        <v>11</v>
      </c>
      <c r="B12" s="172" t="s">
        <v>953</v>
      </c>
      <c r="C12" s="173" t="s">
        <v>954</v>
      </c>
      <c r="D12" s="174" t="s">
        <v>955</v>
      </c>
      <c r="E12" s="174" t="s">
        <v>956</v>
      </c>
      <c r="F12" s="174" t="s">
        <v>64</v>
      </c>
      <c r="G12" s="174" t="s">
        <v>972</v>
      </c>
      <c r="H12" s="175" t="s">
        <v>109</v>
      </c>
      <c r="I12" s="176">
        <v>43232300</v>
      </c>
      <c r="J12" s="180" t="s">
        <v>973</v>
      </c>
      <c r="K12" s="111">
        <v>42644</v>
      </c>
      <c r="L12" s="182">
        <v>8</v>
      </c>
      <c r="M12" s="110" t="s">
        <v>974</v>
      </c>
      <c r="N12" s="110" t="s">
        <v>958</v>
      </c>
      <c r="O12" s="177">
        <v>238508515</v>
      </c>
      <c r="P12" s="177">
        <v>238508515</v>
      </c>
      <c r="Q12" s="110" t="s">
        <v>959</v>
      </c>
      <c r="R12" s="110" t="s">
        <v>226</v>
      </c>
      <c r="S12" s="110" t="s">
        <v>960</v>
      </c>
      <c r="T12" s="179">
        <v>29813564.375</v>
      </c>
      <c r="U12" s="224"/>
    </row>
    <row r="13" spans="1:31" ht="54.95" customHeight="1" x14ac:dyDescent="0.3">
      <c r="A13" s="171">
        <v>12</v>
      </c>
      <c r="B13" s="172" t="s">
        <v>953</v>
      </c>
      <c r="C13" s="173" t="s">
        <v>954</v>
      </c>
      <c r="D13" s="174" t="s">
        <v>955</v>
      </c>
      <c r="E13" s="174" t="s">
        <v>956</v>
      </c>
      <c r="F13" s="174" t="s">
        <v>64</v>
      </c>
      <c r="G13" s="174" t="s">
        <v>963</v>
      </c>
      <c r="H13" s="175" t="s">
        <v>964</v>
      </c>
      <c r="I13" s="176" t="s">
        <v>975</v>
      </c>
      <c r="J13" s="180" t="s">
        <v>976</v>
      </c>
      <c r="K13" s="111">
        <v>42644</v>
      </c>
      <c r="L13" s="182">
        <v>4</v>
      </c>
      <c r="M13" s="110" t="s">
        <v>242</v>
      </c>
      <c r="N13" s="110" t="s">
        <v>958</v>
      </c>
      <c r="O13" s="177">
        <v>300000000</v>
      </c>
      <c r="P13" s="177">
        <v>300000000</v>
      </c>
      <c r="Q13" s="110" t="s">
        <v>959</v>
      </c>
      <c r="R13" s="110" t="s">
        <v>226</v>
      </c>
      <c r="S13" s="110" t="s">
        <v>960</v>
      </c>
      <c r="T13" s="179">
        <v>75000000</v>
      </c>
      <c r="U13" s="224"/>
    </row>
    <row r="14" spans="1:31" ht="54.95" customHeight="1" x14ac:dyDescent="0.3">
      <c r="A14" s="171">
        <v>13</v>
      </c>
      <c r="B14" s="172" t="s">
        <v>953</v>
      </c>
      <c r="C14" s="173" t="s">
        <v>954</v>
      </c>
      <c r="D14" s="174" t="s">
        <v>955</v>
      </c>
      <c r="E14" s="174" t="s">
        <v>956</v>
      </c>
      <c r="F14" s="174" t="s">
        <v>920</v>
      </c>
      <c r="G14" s="174" t="s">
        <v>921</v>
      </c>
      <c r="H14" s="175" t="s">
        <v>922</v>
      </c>
      <c r="I14" s="60">
        <v>80111600</v>
      </c>
      <c r="J14" s="180" t="s">
        <v>977</v>
      </c>
      <c r="K14" s="111">
        <v>42552</v>
      </c>
      <c r="L14" s="182">
        <v>5.5</v>
      </c>
      <c r="M14" s="110" t="s">
        <v>242</v>
      </c>
      <c r="N14" s="110" t="s">
        <v>958</v>
      </c>
      <c r="O14" s="177">
        <v>12311744.5</v>
      </c>
      <c r="P14" s="177">
        <v>12311744.5</v>
      </c>
      <c r="Q14" s="110" t="s">
        <v>959</v>
      </c>
      <c r="R14" s="110" t="s">
        <v>226</v>
      </c>
      <c r="S14" s="110" t="s">
        <v>960</v>
      </c>
      <c r="T14" s="178">
        <v>2238499</v>
      </c>
      <c r="U14" s="224"/>
    </row>
    <row r="15" spans="1:31" ht="54.95" customHeight="1" x14ac:dyDescent="0.3">
      <c r="A15" s="171">
        <v>14</v>
      </c>
      <c r="B15" s="172" t="s">
        <v>953</v>
      </c>
      <c r="C15" s="173" t="s">
        <v>954</v>
      </c>
      <c r="D15" s="174" t="s">
        <v>955</v>
      </c>
      <c r="E15" s="174" t="s">
        <v>956</v>
      </c>
      <c r="F15" s="174" t="s">
        <v>920</v>
      </c>
      <c r="G15" s="174" t="s">
        <v>921</v>
      </c>
      <c r="H15" s="175" t="s">
        <v>922</v>
      </c>
      <c r="I15" s="60">
        <v>80111600</v>
      </c>
      <c r="J15" s="180" t="s">
        <v>978</v>
      </c>
      <c r="K15" s="111">
        <v>42552</v>
      </c>
      <c r="L15" s="182">
        <v>5.5</v>
      </c>
      <c r="M15" s="110" t="s">
        <v>242</v>
      </c>
      <c r="N15" s="110" t="s">
        <v>958</v>
      </c>
      <c r="O15" s="177">
        <v>13362035.5</v>
      </c>
      <c r="P15" s="177">
        <v>13362035.5</v>
      </c>
      <c r="Q15" s="110" t="s">
        <v>959</v>
      </c>
      <c r="R15" s="110" t="s">
        <v>226</v>
      </c>
      <c r="S15" s="110" t="s">
        <v>960</v>
      </c>
      <c r="T15" s="178">
        <v>2429461</v>
      </c>
      <c r="U15" s="224"/>
    </row>
    <row r="16" spans="1:31" ht="54.95" customHeight="1" x14ac:dyDescent="0.3">
      <c r="A16" s="171">
        <v>15</v>
      </c>
      <c r="B16" s="172" t="s">
        <v>953</v>
      </c>
      <c r="C16" s="173" t="s">
        <v>954</v>
      </c>
      <c r="D16" s="174" t="s">
        <v>955</v>
      </c>
      <c r="E16" s="174" t="s">
        <v>956</v>
      </c>
      <c r="F16" s="174" t="s">
        <v>64</v>
      </c>
      <c r="G16" s="174" t="s">
        <v>963</v>
      </c>
      <c r="H16" s="175" t="s">
        <v>964</v>
      </c>
      <c r="I16" s="176">
        <v>81111612</v>
      </c>
      <c r="J16" s="180" t="s">
        <v>979</v>
      </c>
      <c r="K16" s="111">
        <v>42614</v>
      </c>
      <c r="L16" s="182">
        <v>5</v>
      </c>
      <c r="M16" s="110" t="s">
        <v>242</v>
      </c>
      <c r="N16" s="110" t="s">
        <v>958</v>
      </c>
      <c r="O16" s="177">
        <v>126000000</v>
      </c>
      <c r="P16" s="177">
        <v>126000000</v>
      </c>
      <c r="Q16" s="110" t="s">
        <v>959</v>
      </c>
      <c r="R16" s="110" t="s">
        <v>226</v>
      </c>
      <c r="S16" s="110" t="s">
        <v>960</v>
      </c>
      <c r="T16" s="178">
        <v>25200000</v>
      </c>
      <c r="U16" s="224"/>
    </row>
    <row r="17" spans="1:21" ht="54.95" customHeight="1" x14ac:dyDescent="0.3">
      <c r="A17" s="171">
        <v>16</v>
      </c>
      <c r="B17" s="172" t="s">
        <v>953</v>
      </c>
      <c r="C17" s="173" t="s">
        <v>954</v>
      </c>
      <c r="D17" s="174" t="s">
        <v>980</v>
      </c>
      <c r="E17" s="174" t="s">
        <v>981</v>
      </c>
      <c r="F17" s="174" t="s">
        <v>920</v>
      </c>
      <c r="G17" s="174" t="s">
        <v>921</v>
      </c>
      <c r="H17" s="175" t="s">
        <v>922</v>
      </c>
      <c r="I17" s="60">
        <v>80111600</v>
      </c>
      <c r="J17" s="180" t="s">
        <v>982</v>
      </c>
      <c r="K17" s="111">
        <v>42552</v>
      </c>
      <c r="L17" s="182">
        <v>5.5</v>
      </c>
      <c r="M17" s="110" t="s">
        <v>242</v>
      </c>
      <c r="N17" s="110" t="s">
        <v>958</v>
      </c>
      <c r="O17" s="177">
        <v>31567079.5</v>
      </c>
      <c r="P17" s="177">
        <v>31567079.5</v>
      </c>
      <c r="Q17" s="110" t="s">
        <v>959</v>
      </c>
      <c r="R17" s="110" t="s">
        <v>226</v>
      </c>
      <c r="S17" s="110" t="s">
        <v>960</v>
      </c>
      <c r="T17" s="178">
        <v>5739469</v>
      </c>
      <c r="U17" s="224"/>
    </row>
    <row r="18" spans="1:21" ht="54.95" customHeight="1" x14ac:dyDescent="0.3">
      <c r="A18" s="171">
        <v>17</v>
      </c>
      <c r="B18" s="172" t="s">
        <v>953</v>
      </c>
      <c r="C18" s="173" t="s">
        <v>954</v>
      </c>
      <c r="D18" s="174" t="s">
        <v>980</v>
      </c>
      <c r="E18" s="174" t="s">
        <v>981</v>
      </c>
      <c r="F18" s="174" t="s">
        <v>920</v>
      </c>
      <c r="G18" s="174" t="s">
        <v>921</v>
      </c>
      <c r="H18" s="175" t="s">
        <v>922</v>
      </c>
      <c r="I18" s="60">
        <v>80111600</v>
      </c>
      <c r="J18" s="180" t="s">
        <v>983</v>
      </c>
      <c r="K18" s="111">
        <v>42552</v>
      </c>
      <c r="L18" s="182">
        <v>4</v>
      </c>
      <c r="M18" s="110" t="s">
        <v>242</v>
      </c>
      <c r="N18" s="110" t="s">
        <v>958</v>
      </c>
      <c r="O18" s="177">
        <v>19663781.5</v>
      </c>
      <c r="P18" s="177">
        <v>19663781.5</v>
      </c>
      <c r="Q18" s="110" t="s">
        <v>959</v>
      </c>
      <c r="R18" s="110" t="s">
        <v>226</v>
      </c>
      <c r="S18" s="110" t="s">
        <v>960</v>
      </c>
      <c r="T18" s="178">
        <v>4657351</v>
      </c>
      <c r="U18" s="224"/>
    </row>
    <row r="19" spans="1:21" ht="54.95" customHeight="1" x14ac:dyDescent="0.3">
      <c r="A19" s="171">
        <v>18</v>
      </c>
      <c r="B19" s="172" t="s">
        <v>953</v>
      </c>
      <c r="C19" s="173" t="s">
        <v>954</v>
      </c>
      <c r="D19" s="174" t="s">
        <v>955</v>
      </c>
      <c r="E19" s="174" t="s">
        <v>956</v>
      </c>
      <c r="F19" s="174" t="s">
        <v>920</v>
      </c>
      <c r="G19" s="174" t="s">
        <v>921</v>
      </c>
      <c r="H19" s="175" t="s">
        <v>922</v>
      </c>
      <c r="I19" s="60">
        <v>80111600</v>
      </c>
      <c r="J19" s="180" t="s">
        <v>984</v>
      </c>
      <c r="K19" s="111">
        <v>42552</v>
      </c>
      <c r="L19" s="182">
        <v>5.5</v>
      </c>
      <c r="M19" s="110" t="s">
        <v>242</v>
      </c>
      <c r="N19" s="110" t="s">
        <v>958</v>
      </c>
      <c r="O19" s="177">
        <v>28591255</v>
      </c>
      <c r="P19" s="177">
        <v>28591255</v>
      </c>
      <c r="Q19" s="110" t="s">
        <v>959</v>
      </c>
      <c r="R19" s="110" t="s">
        <v>226</v>
      </c>
      <c r="S19" s="110" t="s">
        <v>960</v>
      </c>
      <c r="T19" s="178">
        <v>5198410</v>
      </c>
      <c r="U19" s="224"/>
    </row>
    <row r="20" spans="1:21" ht="54.95" customHeight="1" x14ac:dyDescent="0.3">
      <c r="A20" s="171">
        <v>19</v>
      </c>
      <c r="B20" s="172" t="s">
        <v>953</v>
      </c>
      <c r="C20" s="173" t="s">
        <v>954</v>
      </c>
      <c r="D20" s="174" t="s">
        <v>955</v>
      </c>
      <c r="E20" s="174" t="s">
        <v>956</v>
      </c>
      <c r="F20" s="174" t="s">
        <v>920</v>
      </c>
      <c r="G20" s="174" t="s">
        <v>921</v>
      </c>
      <c r="H20" s="175" t="s">
        <v>922</v>
      </c>
      <c r="I20" s="60">
        <v>80111600</v>
      </c>
      <c r="J20" s="180" t="s">
        <v>985</v>
      </c>
      <c r="K20" s="111">
        <v>42552</v>
      </c>
      <c r="L20" s="182">
        <v>5.5</v>
      </c>
      <c r="M20" s="110" t="s">
        <v>242</v>
      </c>
      <c r="N20" s="110" t="s">
        <v>958</v>
      </c>
      <c r="O20" s="177">
        <v>36760185</v>
      </c>
      <c r="P20" s="177">
        <v>36760185</v>
      </c>
      <c r="Q20" s="110" t="s">
        <v>959</v>
      </c>
      <c r="R20" s="110" t="s">
        <v>226</v>
      </c>
      <c r="S20" s="110" t="s">
        <v>960</v>
      </c>
      <c r="T20" s="178">
        <v>6683670</v>
      </c>
      <c r="U20" s="224"/>
    </row>
    <row r="21" spans="1:21" ht="54.95" customHeight="1" x14ac:dyDescent="0.3">
      <c r="A21" s="171">
        <v>20</v>
      </c>
      <c r="B21" s="172" t="s">
        <v>953</v>
      </c>
      <c r="C21" s="173" t="s">
        <v>954</v>
      </c>
      <c r="D21" s="174" t="s">
        <v>980</v>
      </c>
      <c r="E21" s="174" t="s">
        <v>981</v>
      </c>
      <c r="F21" s="174" t="s">
        <v>920</v>
      </c>
      <c r="G21" s="174" t="s">
        <v>921</v>
      </c>
      <c r="H21" s="175" t="s">
        <v>922</v>
      </c>
      <c r="I21" s="60">
        <v>80111600</v>
      </c>
      <c r="J21" s="180" t="s">
        <v>986</v>
      </c>
      <c r="K21" s="111">
        <v>42552</v>
      </c>
      <c r="L21" s="182">
        <v>5.5</v>
      </c>
      <c r="M21" s="110" t="s">
        <v>242</v>
      </c>
      <c r="N21" s="110" t="s">
        <v>958</v>
      </c>
      <c r="O21" s="177">
        <v>31567079.5</v>
      </c>
      <c r="P21" s="177">
        <v>31567079.5</v>
      </c>
      <c r="Q21" s="110" t="s">
        <v>959</v>
      </c>
      <c r="R21" s="110" t="s">
        <v>226</v>
      </c>
      <c r="S21" s="110" t="s">
        <v>960</v>
      </c>
      <c r="T21" s="178">
        <v>5739469</v>
      </c>
      <c r="U21" s="224"/>
    </row>
    <row r="22" spans="1:21" ht="54.95" customHeight="1" x14ac:dyDescent="0.3">
      <c r="A22" s="171">
        <v>21</v>
      </c>
      <c r="B22" s="172" t="s">
        <v>953</v>
      </c>
      <c r="C22" s="173" t="s">
        <v>954</v>
      </c>
      <c r="D22" s="174" t="s">
        <v>980</v>
      </c>
      <c r="E22" s="174" t="s">
        <v>981</v>
      </c>
      <c r="F22" s="174" t="s">
        <v>920</v>
      </c>
      <c r="G22" s="174" t="s">
        <v>921</v>
      </c>
      <c r="H22" s="175" t="s">
        <v>922</v>
      </c>
      <c r="I22" s="60">
        <v>80111600</v>
      </c>
      <c r="J22" s="180" t="s">
        <v>987</v>
      </c>
      <c r="K22" s="111">
        <v>42552</v>
      </c>
      <c r="L22" s="182">
        <v>5.5</v>
      </c>
      <c r="M22" s="110" t="s">
        <v>242</v>
      </c>
      <c r="N22" s="110" t="s">
        <v>958</v>
      </c>
      <c r="O22" s="177">
        <v>50180570</v>
      </c>
      <c r="P22" s="177">
        <v>50180570</v>
      </c>
      <c r="Q22" s="110" t="s">
        <v>959</v>
      </c>
      <c r="R22" s="110" t="s">
        <v>226</v>
      </c>
      <c r="S22" s="110" t="s">
        <v>960</v>
      </c>
      <c r="T22" s="177">
        <v>9123740</v>
      </c>
      <c r="U22" s="224"/>
    </row>
    <row r="23" spans="1:21" ht="54.95" customHeight="1" x14ac:dyDescent="0.3">
      <c r="A23" s="171">
        <v>22</v>
      </c>
      <c r="B23" s="172" t="s">
        <v>953</v>
      </c>
      <c r="C23" s="173" t="s">
        <v>954</v>
      </c>
      <c r="D23" s="174" t="s">
        <v>955</v>
      </c>
      <c r="E23" s="174" t="s">
        <v>956</v>
      </c>
      <c r="F23" s="174" t="s">
        <v>920</v>
      </c>
      <c r="G23" s="174" t="s">
        <v>921</v>
      </c>
      <c r="H23" s="175" t="s">
        <v>922</v>
      </c>
      <c r="I23" s="60">
        <v>80111600</v>
      </c>
      <c r="J23" s="180" t="s">
        <v>988</v>
      </c>
      <c r="K23" s="111">
        <v>42552</v>
      </c>
      <c r="L23" s="182">
        <v>5.5</v>
      </c>
      <c r="M23" s="110" t="s">
        <v>242</v>
      </c>
      <c r="N23" s="110" t="s">
        <v>958</v>
      </c>
      <c r="O23" s="177">
        <v>22639606</v>
      </c>
      <c r="P23" s="177">
        <v>22639606</v>
      </c>
      <c r="Q23" s="110" t="s">
        <v>959</v>
      </c>
      <c r="R23" s="110" t="s">
        <v>226</v>
      </c>
      <c r="S23" s="110" t="s">
        <v>960</v>
      </c>
      <c r="T23" s="178">
        <v>4116292</v>
      </c>
      <c r="U23" s="224"/>
    </row>
    <row r="24" spans="1:21" ht="54.95" customHeight="1" x14ac:dyDescent="0.3">
      <c r="A24" s="171">
        <v>23</v>
      </c>
      <c r="B24" s="172" t="s">
        <v>953</v>
      </c>
      <c r="C24" s="173" t="s">
        <v>954</v>
      </c>
      <c r="D24" s="174" t="s">
        <v>955</v>
      </c>
      <c r="E24" s="174" t="s">
        <v>956</v>
      </c>
      <c r="F24" s="174" t="s">
        <v>920</v>
      </c>
      <c r="G24" s="174" t="s">
        <v>921</v>
      </c>
      <c r="H24" s="175" t="s">
        <v>922</v>
      </c>
      <c r="I24" s="60">
        <v>80111600</v>
      </c>
      <c r="J24" s="180" t="s">
        <v>989</v>
      </c>
      <c r="K24" s="111">
        <v>42552</v>
      </c>
      <c r="L24" s="182">
        <v>5.5</v>
      </c>
      <c r="M24" s="110" t="s">
        <v>242</v>
      </c>
      <c r="N24" s="110" t="s">
        <v>958</v>
      </c>
      <c r="O24" s="177">
        <v>22639606</v>
      </c>
      <c r="P24" s="177">
        <v>22639606</v>
      </c>
      <c r="Q24" s="110" t="s">
        <v>959</v>
      </c>
      <c r="R24" s="110" t="s">
        <v>226</v>
      </c>
      <c r="S24" s="110" t="s">
        <v>960</v>
      </c>
      <c r="T24" s="178">
        <v>4116292</v>
      </c>
      <c r="U24" s="224"/>
    </row>
    <row r="25" spans="1:21" ht="54.95" customHeight="1" x14ac:dyDescent="0.3">
      <c r="A25" s="171">
        <v>24</v>
      </c>
      <c r="B25" s="172" t="s">
        <v>953</v>
      </c>
      <c r="C25" s="173" t="s">
        <v>954</v>
      </c>
      <c r="D25" s="174" t="s">
        <v>955</v>
      </c>
      <c r="E25" s="174" t="s">
        <v>956</v>
      </c>
      <c r="F25" s="174" t="s">
        <v>920</v>
      </c>
      <c r="G25" s="174" t="s">
        <v>921</v>
      </c>
      <c r="H25" s="175" t="s">
        <v>922</v>
      </c>
      <c r="I25" s="60">
        <v>80111600</v>
      </c>
      <c r="J25" s="180" t="s">
        <v>990</v>
      </c>
      <c r="K25" s="111">
        <v>42552</v>
      </c>
      <c r="L25" s="182">
        <v>5.5</v>
      </c>
      <c r="M25" s="110" t="s">
        <v>242</v>
      </c>
      <c r="N25" s="110" t="s">
        <v>958</v>
      </c>
      <c r="O25" s="177">
        <v>28591255</v>
      </c>
      <c r="P25" s="177">
        <v>28591255</v>
      </c>
      <c r="Q25" s="110" t="s">
        <v>959</v>
      </c>
      <c r="R25" s="110" t="s">
        <v>226</v>
      </c>
      <c r="S25" s="110" t="s">
        <v>960</v>
      </c>
      <c r="T25" s="178">
        <v>5198410</v>
      </c>
      <c r="U25" s="224"/>
    </row>
    <row r="26" spans="1:21" ht="54.95" customHeight="1" x14ac:dyDescent="0.3">
      <c r="A26" s="171">
        <v>25</v>
      </c>
      <c r="B26" s="172" t="s">
        <v>953</v>
      </c>
      <c r="C26" s="173" t="s">
        <v>954</v>
      </c>
      <c r="D26" s="174" t="s">
        <v>955</v>
      </c>
      <c r="E26" s="174" t="s">
        <v>956</v>
      </c>
      <c r="F26" s="174" t="s">
        <v>920</v>
      </c>
      <c r="G26" s="174" t="s">
        <v>921</v>
      </c>
      <c r="H26" s="175" t="s">
        <v>922</v>
      </c>
      <c r="I26" s="60">
        <v>80111600</v>
      </c>
      <c r="J26" s="180" t="s">
        <v>991</v>
      </c>
      <c r="K26" s="111">
        <v>42552</v>
      </c>
      <c r="L26" s="182">
        <v>5.5</v>
      </c>
      <c r="M26" s="110" t="s">
        <v>242</v>
      </c>
      <c r="N26" s="110" t="s">
        <v>958</v>
      </c>
      <c r="O26" s="177">
        <v>33842710</v>
      </c>
      <c r="P26" s="177">
        <v>33842710</v>
      </c>
      <c r="Q26" s="110" t="s">
        <v>959</v>
      </c>
      <c r="R26" s="110" t="s">
        <v>226</v>
      </c>
      <c r="S26" s="110" t="s">
        <v>960</v>
      </c>
      <c r="T26" s="178">
        <v>6153220</v>
      </c>
      <c r="U26" s="224"/>
    </row>
    <row r="27" spans="1:21" ht="54.95" customHeight="1" x14ac:dyDescent="0.3">
      <c r="A27" s="171">
        <v>26</v>
      </c>
      <c r="B27" s="172" t="s">
        <v>953</v>
      </c>
      <c r="C27" s="173" t="s">
        <v>954</v>
      </c>
      <c r="D27" s="174" t="s">
        <v>980</v>
      </c>
      <c r="E27" s="174" t="s">
        <v>981</v>
      </c>
      <c r="F27" s="174" t="s">
        <v>920</v>
      </c>
      <c r="G27" s="174" t="s">
        <v>921</v>
      </c>
      <c r="H27" s="175" t="s">
        <v>922</v>
      </c>
      <c r="I27" s="60">
        <v>80111600</v>
      </c>
      <c r="J27" s="180" t="s">
        <v>992</v>
      </c>
      <c r="K27" s="111">
        <v>42552</v>
      </c>
      <c r="L27" s="182">
        <v>5.5</v>
      </c>
      <c r="M27" s="110" t="s">
        <v>242</v>
      </c>
      <c r="N27" s="110" t="s">
        <v>958</v>
      </c>
      <c r="O27" s="177">
        <v>17446500.5</v>
      </c>
      <c r="P27" s="177">
        <v>17446500.5</v>
      </c>
      <c r="Q27" s="110" t="s">
        <v>959</v>
      </c>
      <c r="R27" s="110" t="s">
        <v>226</v>
      </c>
      <c r="S27" s="110" t="s">
        <v>960</v>
      </c>
      <c r="T27" s="178">
        <v>3172091</v>
      </c>
      <c r="U27" s="224"/>
    </row>
    <row r="28" spans="1:21" ht="54.95" customHeight="1" x14ac:dyDescent="0.3">
      <c r="A28" s="171">
        <v>27</v>
      </c>
      <c r="B28" s="172" t="s">
        <v>953</v>
      </c>
      <c r="C28" s="173" t="s">
        <v>954</v>
      </c>
      <c r="D28" s="174" t="s">
        <v>993</v>
      </c>
      <c r="E28" s="174" t="s">
        <v>994</v>
      </c>
      <c r="F28" s="174" t="s">
        <v>920</v>
      </c>
      <c r="G28" s="174" t="s">
        <v>921</v>
      </c>
      <c r="H28" s="175" t="s">
        <v>922</v>
      </c>
      <c r="I28" s="60">
        <v>80111600</v>
      </c>
      <c r="J28" s="180" t="s">
        <v>995</v>
      </c>
      <c r="K28" s="111">
        <v>42552</v>
      </c>
      <c r="L28" s="182">
        <v>5.5</v>
      </c>
      <c r="M28" s="110" t="s">
        <v>242</v>
      </c>
      <c r="N28" s="110" t="s">
        <v>958</v>
      </c>
      <c r="O28" s="177">
        <v>11436502</v>
      </c>
      <c r="P28" s="177">
        <v>11436502</v>
      </c>
      <c r="Q28" s="110" t="s">
        <v>959</v>
      </c>
      <c r="R28" s="110" t="s">
        <v>226</v>
      </c>
      <c r="S28" s="110" t="s">
        <v>960</v>
      </c>
      <c r="T28" s="178">
        <v>2079364</v>
      </c>
      <c r="U28" s="224"/>
    </row>
    <row r="29" spans="1:21" ht="54.95" customHeight="1" x14ac:dyDescent="0.3">
      <c r="A29" s="171">
        <v>28</v>
      </c>
      <c r="B29" s="172" t="s">
        <v>953</v>
      </c>
      <c r="C29" s="173" t="s">
        <v>954</v>
      </c>
      <c r="D29" s="174" t="s">
        <v>955</v>
      </c>
      <c r="E29" s="174" t="s">
        <v>956</v>
      </c>
      <c r="F29" s="174" t="s">
        <v>920</v>
      </c>
      <c r="G29" s="174" t="s">
        <v>921</v>
      </c>
      <c r="H29" s="175" t="s">
        <v>922</v>
      </c>
      <c r="I29" s="60">
        <v>80111600</v>
      </c>
      <c r="J29" s="180" t="s">
        <v>996</v>
      </c>
      <c r="K29" s="111">
        <v>42552</v>
      </c>
      <c r="L29" s="182">
        <v>5.5</v>
      </c>
      <c r="M29" s="110" t="s">
        <v>242</v>
      </c>
      <c r="N29" s="110" t="s">
        <v>958</v>
      </c>
      <c r="O29" s="177">
        <v>25615430.5</v>
      </c>
      <c r="P29" s="177">
        <v>25615430.5</v>
      </c>
      <c r="Q29" s="110" t="s">
        <v>959</v>
      </c>
      <c r="R29" s="110" t="s">
        <v>226</v>
      </c>
      <c r="S29" s="110" t="s">
        <v>960</v>
      </c>
      <c r="T29" s="178">
        <v>4657351</v>
      </c>
      <c r="U29" s="224"/>
    </row>
    <row r="30" spans="1:21" ht="54.95" customHeight="1" x14ac:dyDescent="0.3">
      <c r="A30" s="171">
        <v>29</v>
      </c>
      <c r="B30" s="172" t="s">
        <v>953</v>
      </c>
      <c r="C30" s="173" t="s">
        <v>954</v>
      </c>
      <c r="D30" s="174" t="s">
        <v>993</v>
      </c>
      <c r="E30" s="174" t="s">
        <v>994</v>
      </c>
      <c r="F30" s="174" t="s">
        <v>920</v>
      </c>
      <c r="G30" s="174" t="s">
        <v>921</v>
      </c>
      <c r="H30" s="175" t="s">
        <v>922</v>
      </c>
      <c r="I30" s="60">
        <v>80111600</v>
      </c>
      <c r="J30" s="180" t="s">
        <v>997</v>
      </c>
      <c r="K30" s="111">
        <v>42552</v>
      </c>
      <c r="L30" s="182">
        <v>5.5</v>
      </c>
      <c r="M30" s="110" t="s">
        <v>242</v>
      </c>
      <c r="N30" s="110" t="s">
        <v>958</v>
      </c>
      <c r="O30" s="177">
        <v>22639606</v>
      </c>
      <c r="P30" s="177">
        <v>22639606</v>
      </c>
      <c r="Q30" s="110" t="s">
        <v>959</v>
      </c>
      <c r="R30" s="110" t="s">
        <v>226</v>
      </c>
      <c r="S30" s="110" t="s">
        <v>960</v>
      </c>
      <c r="T30" s="178">
        <v>4116292</v>
      </c>
      <c r="U30" s="224"/>
    </row>
    <row r="31" spans="1:21" ht="54.95" customHeight="1" x14ac:dyDescent="0.3">
      <c r="A31" s="171">
        <v>30</v>
      </c>
      <c r="B31" s="172" t="s">
        <v>953</v>
      </c>
      <c r="C31" s="173" t="s">
        <v>954</v>
      </c>
      <c r="D31" s="174" t="s">
        <v>993</v>
      </c>
      <c r="E31" s="174" t="s">
        <v>994</v>
      </c>
      <c r="F31" s="174" t="s">
        <v>920</v>
      </c>
      <c r="G31" s="174" t="s">
        <v>921</v>
      </c>
      <c r="H31" s="175" t="s">
        <v>922</v>
      </c>
      <c r="I31" s="60">
        <v>80111600</v>
      </c>
      <c r="J31" s="180" t="s">
        <v>998</v>
      </c>
      <c r="K31" s="111">
        <v>42552</v>
      </c>
      <c r="L31" s="182">
        <v>5.5</v>
      </c>
      <c r="M31" s="110" t="s">
        <v>242</v>
      </c>
      <c r="N31" s="110" t="s">
        <v>958</v>
      </c>
      <c r="O31" s="177">
        <v>36760185</v>
      </c>
      <c r="P31" s="177">
        <v>36760185</v>
      </c>
      <c r="Q31" s="110" t="s">
        <v>959</v>
      </c>
      <c r="R31" s="110" t="s">
        <v>226</v>
      </c>
      <c r="S31" s="110" t="s">
        <v>960</v>
      </c>
      <c r="T31" s="178">
        <v>6683670</v>
      </c>
      <c r="U31" s="224"/>
    </row>
    <row r="32" spans="1:21" ht="54.95" customHeight="1" x14ac:dyDescent="0.3">
      <c r="A32" s="171">
        <v>31</v>
      </c>
      <c r="B32" s="172" t="s">
        <v>953</v>
      </c>
      <c r="C32" s="173" t="s">
        <v>954</v>
      </c>
      <c r="D32" s="174" t="s">
        <v>993</v>
      </c>
      <c r="E32" s="174" t="s">
        <v>994</v>
      </c>
      <c r="F32" s="174" t="s">
        <v>64</v>
      </c>
      <c r="G32" s="174" t="s">
        <v>972</v>
      </c>
      <c r="H32" s="175" t="s">
        <v>109</v>
      </c>
      <c r="I32" s="176" t="s">
        <v>999</v>
      </c>
      <c r="J32" s="180" t="s">
        <v>1000</v>
      </c>
      <c r="K32" s="111">
        <v>42552</v>
      </c>
      <c r="L32" s="182">
        <v>2</v>
      </c>
      <c r="M32" s="110" t="s">
        <v>974</v>
      </c>
      <c r="N32" s="110" t="s">
        <v>958</v>
      </c>
      <c r="O32" s="177">
        <v>94163707</v>
      </c>
      <c r="P32" s="177">
        <v>94163707</v>
      </c>
      <c r="Q32" s="110" t="s">
        <v>959</v>
      </c>
      <c r="R32" s="110" t="s">
        <v>226</v>
      </c>
      <c r="S32" s="110" t="s">
        <v>960</v>
      </c>
      <c r="T32" s="178">
        <v>47081853.5</v>
      </c>
      <c r="U32" s="224"/>
    </row>
    <row r="33" spans="1:21" ht="54.95" customHeight="1" x14ac:dyDescent="0.3">
      <c r="A33" s="171">
        <v>32</v>
      </c>
      <c r="B33" s="172" t="s">
        <v>953</v>
      </c>
      <c r="C33" s="173" t="s">
        <v>954</v>
      </c>
      <c r="D33" s="174" t="s">
        <v>993</v>
      </c>
      <c r="E33" s="174" t="s">
        <v>994</v>
      </c>
      <c r="F33" s="174" t="s">
        <v>64</v>
      </c>
      <c r="G33" s="174" t="s">
        <v>972</v>
      </c>
      <c r="H33" s="175" t="s">
        <v>109</v>
      </c>
      <c r="I33" s="176" t="s">
        <v>1001</v>
      </c>
      <c r="J33" s="180" t="s">
        <v>1002</v>
      </c>
      <c r="K33" s="111">
        <v>42583</v>
      </c>
      <c r="L33" s="182">
        <v>1</v>
      </c>
      <c r="M33" s="110" t="s">
        <v>974</v>
      </c>
      <c r="N33" s="110" t="s">
        <v>958</v>
      </c>
      <c r="O33" s="177">
        <v>25000000</v>
      </c>
      <c r="P33" s="177">
        <v>25000000</v>
      </c>
      <c r="Q33" s="110" t="s">
        <v>959</v>
      </c>
      <c r="R33" s="110" t="s">
        <v>226</v>
      </c>
      <c r="S33" s="110" t="s">
        <v>960</v>
      </c>
      <c r="T33" s="178">
        <v>25000000</v>
      </c>
      <c r="U33" s="224"/>
    </row>
    <row r="34" spans="1:21" ht="54.95" customHeight="1" x14ac:dyDescent="0.3">
      <c r="A34" s="171">
        <v>33</v>
      </c>
      <c r="B34" s="172" t="s">
        <v>953</v>
      </c>
      <c r="C34" s="173" t="s">
        <v>954</v>
      </c>
      <c r="D34" s="174" t="s">
        <v>993</v>
      </c>
      <c r="E34" s="174" t="s">
        <v>994</v>
      </c>
      <c r="F34" s="174" t="s">
        <v>64</v>
      </c>
      <c r="G34" s="174" t="s">
        <v>972</v>
      </c>
      <c r="H34" s="175" t="s">
        <v>109</v>
      </c>
      <c r="I34" s="176">
        <v>43233200</v>
      </c>
      <c r="J34" s="180" t="s">
        <v>1003</v>
      </c>
      <c r="K34" s="111">
        <v>42583</v>
      </c>
      <c r="L34" s="182">
        <v>3</v>
      </c>
      <c r="M34" s="110" t="s">
        <v>974</v>
      </c>
      <c r="N34" s="110" t="s">
        <v>958</v>
      </c>
      <c r="O34" s="177">
        <v>460000000</v>
      </c>
      <c r="P34" s="177">
        <v>460000000</v>
      </c>
      <c r="Q34" s="110" t="s">
        <v>959</v>
      </c>
      <c r="R34" s="110" t="s">
        <v>226</v>
      </c>
      <c r="S34" s="110" t="s">
        <v>960</v>
      </c>
      <c r="T34" s="178">
        <v>153333333.33333334</v>
      </c>
      <c r="U34" s="224"/>
    </row>
    <row r="35" spans="1:21" ht="54.95" customHeight="1" x14ac:dyDescent="0.3">
      <c r="A35" s="171">
        <v>34</v>
      </c>
      <c r="B35" s="172" t="s">
        <v>953</v>
      </c>
      <c r="C35" s="173" t="s">
        <v>954</v>
      </c>
      <c r="D35" s="174" t="s">
        <v>955</v>
      </c>
      <c r="E35" s="174" t="s">
        <v>956</v>
      </c>
      <c r="F35" s="174" t="s">
        <v>920</v>
      </c>
      <c r="G35" s="174" t="s">
        <v>921</v>
      </c>
      <c r="H35" s="175" t="s">
        <v>922</v>
      </c>
      <c r="I35" s="60">
        <v>80111600</v>
      </c>
      <c r="J35" s="180" t="s">
        <v>1004</v>
      </c>
      <c r="K35" s="111">
        <v>42614</v>
      </c>
      <c r="L35" s="182">
        <v>5.5</v>
      </c>
      <c r="M35" s="110" t="s">
        <v>242</v>
      </c>
      <c r="N35" s="110" t="s">
        <v>958</v>
      </c>
      <c r="O35" s="177">
        <v>31567079.5</v>
      </c>
      <c r="P35" s="177">
        <v>31567079.5</v>
      </c>
      <c r="Q35" s="110" t="s">
        <v>959</v>
      </c>
      <c r="R35" s="110" t="s">
        <v>226</v>
      </c>
      <c r="S35" s="110" t="s">
        <v>960</v>
      </c>
      <c r="T35" s="178">
        <v>5739469</v>
      </c>
      <c r="U35" s="224"/>
    </row>
    <row r="36" spans="1:21" ht="54.95" customHeight="1" x14ac:dyDescent="0.3">
      <c r="A36" s="171">
        <v>35</v>
      </c>
      <c r="B36" s="172" t="s">
        <v>953</v>
      </c>
      <c r="C36" s="173" t="s">
        <v>954</v>
      </c>
      <c r="D36" s="174" t="s">
        <v>980</v>
      </c>
      <c r="E36" s="174" t="s">
        <v>981</v>
      </c>
      <c r="F36" s="174" t="s">
        <v>64</v>
      </c>
      <c r="G36" s="174" t="s">
        <v>972</v>
      </c>
      <c r="H36" s="175" t="s">
        <v>109</v>
      </c>
      <c r="I36" s="176" t="s">
        <v>1005</v>
      </c>
      <c r="J36" s="180" t="s">
        <v>1006</v>
      </c>
      <c r="K36" s="111">
        <v>42614</v>
      </c>
      <c r="L36" s="182">
        <v>8</v>
      </c>
      <c r="M36" s="110" t="s">
        <v>974</v>
      </c>
      <c r="N36" s="110" t="s">
        <v>958</v>
      </c>
      <c r="O36" s="177">
        <v>400000000</v>
      </c>
      <c r="P36" s="177">
        <v>400000000</v>
      </c>
      <c r="Q36" s="110" t="s">
        <v>959</v>
      </c>
      <c r="R36" s="110" t="s">
        <v>226</v>
      </c>
      <c r="S36" s="110" t="s">
        <v>960</v>
      </c>
      <c r="T36" s="178">
        <v>50000000</v>
      </c>
      <c r="U36" s="224"/>
    </row>
    <row r="37" spans="1:21" ht="54.95" customHeight="1" x14ac:dyDescent="0.3">
      <c r="A37" s="171">
        <v>36</v>
      </c>
      <c r="B37" s="172" t="s">
        <v>953</v>
      </c>
      <c r="C37" s="173" t="s">
        <v>954</v>
      </c>
      <c r="D37" s="174" t="s">
        <v>980</v>
      </c>
      <c r="E37" s="174" t="s">
        <v>981</v>
      </c>
      <c r="F37" s="174" t="s">
        <v>64</v>
      </c>
      <c r="G37" s="174" t="s">
        <v>972</v>
      </c>
      <c r="H37" s="175" t="s">
        <v>109</v>
      </c>
      <c r="I37" s="176" t="s">
        <v>1005</v>
      </c>
      <c r="J37" s="180" t="s">
        <v>1007</v>
      </c>
      <c r="K37" s="111">
        <v>42614</v>
      </c>
      <c r="L37" s="182">
        <v>8</v>
      </c>
      <c r="M37" s="110" t="s">
        <v>974</v>
      </c>
      <c r="N37" s="110" t="s">
        <v>958</v>
      </c>
      <c r="O37" s="177">
        <v>948700464</v>
      </c>
      <c r="P37" s="177">
        <v>948700464</v>
      </c>
      <c r="Q37" s="110" t="s">
        <v>959</v>
      </c>
      <c r="R37" s="110" t="s">
        <v>226</v>
      </c>
      <c r="S37" s="110" t="s">
        <v>960</v>
      </c>
      <c r="T37" s="178">
        <v>118587558</v>
      </c>
      <c r="U37" s="224"/>
    </row>
    <row r="38" spans="1:21" ht="54.95" customHeight="1" x14ac:dyDescent="0.3">
      <c r="A38" s="171">
        <v>37</v>
      </c>
      <c r="B38" s="172" t="s">
        <v>953</v>
      </c>
      <c r="C38" s="173" t="s">
        <v>954</v>
      </c>
      <c r="D38" s="174" t="s">
        <v>955</v>
      </c>
      <c r="E38" s="174" t="s">
        <v>956</v>
      </c>
      <c r="F38" s="174" t="s">
        <v>920</v>
      </c>
      <c r="G38" s="174" t="s">
        <v>921</v>
      </c>
      <c r="H38" s="175" t="s">
        <v>922</v>
      </c>
      <c r="I38" s="60">
        <v>80111600</v>
      </c>
      <c r="J38" s="180" t="s">
        <v>1008</v>
      </c>
      <c r="K38" s="111">
        <v>42552</v>
      </c>
      <c r="L38" s="182">
        <v>5.5</v>
      </c>
      <c r="M38" s="110" t="s">
        <v>242</v>
      </c>
      <c r="N38" s="110" t="s">
        <v>958</v>
      </c>
      <c r="O38" s="177">
        <v>12311744.5</v>
      </c>
      <c r="P38" s="177">
        <v>12311744.5</v>
      </c>
      <c r="Q38" s="110" t="s">
        <v>959</v>
      </c>
      <c r="R38" s="110" t="s">
        <v>226</v>
      </c>
      <c r="S38" s="110" t="s">
        <v>960</v>
      </c>
      <c r="T38" s="178">
        <v>2238499</v>
      </c>
      <c r="U38" s="224"/>
    </row>
    <row r="39" spans="1:21" ht="54.95" customHeight="1" x14ac:dyDescent="0.3">
      <c r="A39" s="171">
        <v>38</v>
      </c>
      <c r="B39" s="172" t="s">
        <v>953</v>
      </c>
      <c r="C39" s="173" t="s">
        <v>954</v>
      </c>
      <c r="D39" s="174" t="s">
        <v>955</v>
      </c>
      <c r="E39" s="174" t="s">
        <v>956</v>
      </c>
      <c r="F39" s="174" t="s">
        <v>920</v>
      </c>
      <c r="G39" s="174" t="s">
        <v>921</v>
      </c>
      <c r="H39" s="175" t="s">
        <v>922</v>
      </c>
      <c r="I39" s="60">
        <v>80111600</v>
      </c>
      <c r="J39" s="180" t="s">
        <v>1009</v>
      </c>
      <c r="K39" s="111">
        <v>42705</v>
      </c>
      <c r="L39" s="182">
        <v>1</v>
      </c>
      <c r="M39" s="110" t="s">
        <v>242</v>
      </c>
      <c r="N39" s="110" t="s">
        <v>958</v>
      </c>
      <c r="O39" s="177">
        <v>26004000</v>
      </c>
      <c r="P39" s="177">
        <v>26004000</v>
      </c>
      <c r="Q39" s="110" t="s">
        <v>959</v>
      </c>
      <c r="R39" s="110" t="s">
        <v>226</v>
      </c>
      <c r="S39" s="110" t="s">
        <v>960</v>
      </c>
      <c r="T39" s="178">
        <v>26004000</v>
      </c>
      <c r="U39" s="224"/>
    </row>
  </sheetData>
  <autoFilter ref="A1:AE39" xr:uid="{00000000-0009-0000-0000-000006000000}"/>
  <pageMargins left="0.70833333333333337" right="0.7" top="0.390625" bottom="0.75" header="0.3" footer="0.3"/>
  <pageSetup paperSize="9" scale="1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ELIJA UNA OPCIÓN DE LA LISTA" promptTitle="ELIJA UNA OPCIÓN DE LA LISTA" xr:uid="{00000000-0002-0000-0600-000000000000}">
          <x14:formula1>
            <xm:f>Hoja1!$B$2:$B$4</xm:f>
          </x14:formula1>
          <xm:sqref>U2:U39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AE64"/>
  <sheetViews>
    <sheetView zoomScale="60" zoomScaleNormal="60" zoomScaleSheetLayoutView="70" zoomScalePageLayoutView="70" workbookViewId="0">
      <pane xSplit="3" ySplit="1" topLeftCell="N59" activePane="bottomRight" state="frozen"/>
      <selection pane="topRight" activeCell="D1" sqref="D1"/>
      <selection pane="bottomLeft" activeCell="A5" sqref="A5"/>
      <selection pane="bottomRight" activeCell="I1" sqref="I1:S64"/>
    </sheetView>
  </sheetViews>
  <sheetFormatPr baseColWidth="10" defaultColWidth="10.85546875" defaultRowHeight="18" x14ac:dyDescent="0.25"/>
  <cols>
    <col min="1" max="1" width="13.85546875" style="18" customWidth="1"/>
    <col min="2" max="2" width="30.28515625" style="18" customWidth="1"/>
    <col min="3" max="3" width="42" style="18" customWidth="1"/>
    <col min="4" max="4" width="32.7109375" style="18" customWidth="1"/>
    <col min="5" max="5" width="58" style="18" customWidth="1"/>
    <col min="6" max="6" width="27.5703125" style="18" customWidth="1"/>
    <col min="7" max="7" width="45" style="18" customWidth="1"/>
    <col min="8" max="8" width="71.7109375" style="18" customWidth="1"/>
    <col min="9" max="9" width="22.28515625" style="18" customWidth="1"/>
    <col min="10" max="10" width="72.42578125" style="18" customWidth="1"/>
    <col min="11" max="11" width="21" style="18" customWidth="1"/>
    <col min="12" max="12" width="18.85546875" style="18" customWidth="1"/>
    <col min="13" max="13" width="25.42578125" style="18" customWidth="1"/>
    <col min="14" max="14" width="33.5703125" style="18" customWidth="1"/>
    <col min="15" max="15" width="20.28515625" style="18" customWidth="1"/>
    <col min="16" max="16" width="20.140625" style="18" customWidth="1"/>
    <col min="17" max="17" width="17" style="18" customWidth="1"/>
    <col min="18" max="18" width="17.28515625" style="18" customWidth="1"/>
    <col min="19" max="19" width="47" style="18" customWidth="1"/>
    <col min="20" max="20" width="24.7109375" style="18" customWidth="1"/>
    <col min="21" max="21" width="24.140625" style="18" customWidth="1"/>
    <col min="22" max="22" width="1.5703125" style="18" customWidth="1"/>
    <col min="23" max="23" width="21.28515625" style="18" customWidth="1"/>
    <col min="24" max="24" width="18.7109375" style="18" customWidth="1"/>
    <col min="25" max="25" width="29.5703125" style="18" customWidth="1"/>
    <col min="26" max="26" width="23" style="18" customWidth="1"/>
    <col min="27" max="27" width="25.85546875" style="18" customWidth="1"/>
    <col min="28" max="28" width="36" style="18" customWidth="1"/>
    <col min="29" max="29" width="25.140625" style="18" customWidth="1"/>
    <col min="30" max="30" width="44" style="18" customWidth="1"/>
    <col min="31" max="31" width="42.42578125" style="18" customWidth="1"/>
    <col min="32" max="255" width="10.85546875" style="18"/>
    <col min="256" max="256" width="13.85546875" style="18" customWidth="1"/>
    <col min="257" max="257" width="30.28515625" style="18" customWidth="1"/>
    <col min="258" max="258" width="34.42578125" style="18" customWidth="1"/>
    <col min="259" max="259" width="32.7109375" style="18" customWidth="1"/>
    <col min="260" max="260" width="40.85546875" style="18" customWidth="1"/>
    <col min="261" max="261" width="27.5703125" style="18" customWidth="1"/>
    <col min="262" max="262" width="25.42578125" style="18" customWidth="1"/>
    <col min="263" max="263" width="25.7109375" style="18" customWidth="1"/>
    <col min="264" max="264" width="22.28515625" style="18" customWidth="1"/>
    <col min="265" max="265" width="34" style="18" customWidth="1"/>
    <col min="266" max="266" width="21" style="18" customWidth="1"/>
    <col min="267" max="267" width="26.7109375" style="18" customWidth="1"/>
    <col min="268" max="268" width="30" style="18" customWidth="1"/>
    <col min="269" max="269" width="33.5703125" style="18" customWidth="1"/>
    <col min="270" max="270" width="1.5703125" style="18" customWidth="1"/>
    <col min="271" max="271" width="20.28515625" style="18" customWidth="1"/>
    <col min="272" max="272" width="20.140625" style="18" customWidth="1"/>
    <col min="273" max="273" width="17" style="18" customWidth="1"/>
    <col min="274" max="274" width="17.28515625" style="18" customWidth="1"/>
    <col min="275" max="275" width="29.140625" style="18" customWidth="1"/>
    <col min="276" max="276" width="24.7109375" style="18" customWidth="1"/>
    <col min="277" max="277" width="24.140625" style="18" customWidth="1"/>
    <col min="278" max="278" width="1.5703125" style="18" customWidth="1"/>
    <col min="279" max="279" width="21.28515625" style="18" customWidth="1"/>
    <col min="280" max="280" width="18.7109375" style="18" customWidth="1"/>
    <col min="281" max="281" width="29.5703125" style="18" customWidth="1"/>
    <col min="282" max="282" width="23" style="18" customWidth="1"/>
    <col min="283" max="283" width="25.85546875" style="18" customWidth="1"/>
    <col min="284" max="284" width="36" style="18" customWidth="1"/>
    <col min="285" max="285" width="25.140625" style="18" customWidth="1"/>
    <col min="286" max="286" width="44" style="18" customWidth="1"/>
    <col min="287" max="287" width="42.42578125" style="18" customWidth="1"/>
    <col min="288" max="511" width="10.85546875" style="18"/>
    <col min="512" max="512" width="13.85546875" style="18" customWidth="1"/>
    <col min="513" max="513" width="30.28515625" style="18" customWidth="1"/>
    <col min="514" max="514" width="34.42578125" style="18" customWidth="1"/>
    <col min="515" max="515" width="32.7109375" style="18" customWidth="1"/>
    <col min="516" max="516" width="40.85546875" style="18" customWidth="1"/>
    <col min="517" max="517" width="27.5703125" style="18" customWidth="1"/>
    <col min="518" max="518" width="25.42578125" style="18" customWidth="1"/>
    <col min="519" max="519" width="25.7109375" style="18" customWidth="1"/>
    <col min="520" max="520" width="22.28515625" style="18" customWidth="1"/>
    <col min="521" max="521" width="34" style="18" customWidth="1"/>
    <col min="522" max="522" width="21" style="18" customWidth="1"/>
    <col min="523" max="523" width="26.7109375" style="18" customWidth="1"/>
    <col min="524" max="524" width="30" style="18" customWidth="1"/>
    <col min="525" max="525" width="33.5703125" style="18" customWidth="1"/>
    <col min="526" max="526" width="1.5703125" style="18" customWidth="1"/>
    <col min="527" max="527" width="20.28515625" style="18" customWidth="1"/>
    <col min="528" max="528" width="20.140625" style="18" customWidth="1"/>
    <col min="529" max="529" width="17" style="18" customWidth="1"/>
    <col min="530" max="530" width="17.28515625" style="18" customWidth="1"/>
    <col min="531" max="531" width="29.140625" style="18" customWidth="1"/>
    <col min="532" max="532" width="24.7109375" style="18" customWidth="1"/>
    <col min="533" max="533" width="24.140625" style="18" customWidth="1"/>
    <col min="534" max="534" width="1.5703125" style="18" customWidth="1"/>
    <col min="535" max="535" width="21.28515625" style="18" customWidth="1"/>
    <col min="536" max="536" width="18.7109375" style="18" customWidth="1"/>
    <col min="537" max="537" width="29.5703125" style="18" customWidth="1"/>
    <col min="538" max="538" width="23" style="18" customWidth="1"/>
    <col min="539" max="539" width="25.85546875" style="18" customWidth="1"/>
    <col min="540" max="540" width="36" style="18" customWidth="1"/>
    <col min="541" max="541" width="25.140625" style="18" customWidth="1"/>
    <col min="542" max="542" width="44" style="18" customWidth="1"/>
    <col min="543" max="543" width="42.42578125" style="18" customWidth="1"/>
    <col min="544" max="767" width="10.85546875" style="18"/>
    <col min="768" max="768" width="13.85546875" style="18" customWidth="1"/>
    <col min="769" max="769" width="30.28515625" style="18" customWidth="1"/>
    <col min="770" max="770" width="34.42578125" style="18" customWidth="1"/>
    <col min="771" max="771" width="32.7109375" style="18" customWidth="1"/>
    <col min="772" max="772" width="40.85546875" style="18" customWidth="1"/>
    <col min="773" max="773" width="27.5703125" style="18" customWidth="1"/>
    <col min="774" max="774" width="25.42578125" style="18" customWidth="1"/>
    <col min="775" max="775" width="25.7109375" style="18" customWidth="1"/>
    <col min="776" max="776" width="22.28515625" style="18" customWidth="1"/>
    <col min="777" max="777" width="34" style="18" customWidth="1"/>
    <col min="778" max="778" width="21" style="18" customWidth="1"/>
    <col min="779" max="779" width="26.7109375" style="18" customWidth="1"/>
    <col min="780" max="780" width="30" style="18" customWidth="1"/>
    <col min="781" max="781" width="33.5703125" style="18" customWidth="1"/>
    <col min="782" max="782" width="1.5703125" style="18" customWidth="1"/>
    <col min="783" max="783" width="20.28515625" style="18" customWidth="1"/>
    <col min="784" max="784" width="20.140625" style="18" customWidth="1"/>
    <col min="785" max="785" width="17" style="18" customWidth="1"/>
    <col min="786" max="786" width="17.28515625" style="18" customWidth="1"/>
    <col min="787" max="787" width="29.140625" style="18" customWidth="1"/>
    <col min="788" max="788" width="24.7109375" style="18" customWidth="1"/>
    <col min="789" max="789" width="24.140625" style="18" customWidth="1"/>
    <col min="790" max="790" width="1.5703125" style="18" customWidth="1"/>
    <col min="791" max="791" width="21.28515625" style="18" customWidth="1"/>
    <col min="792" max="792" width="18.7109375" style="18" customWidth="1"/>
    <col min="793" max="793" width="29.5703125" style="18" customWidth="1"/>
    <col min="794" max="794" width="23" style="18" customWidth="1"/>
    <col min="795" max="795" width="25.85546875" style="18" customWidth="1"/>
    <col min="796" max="796" width="36" style="18" customWidth="1"/>
    <col min="797" max="797" width="25.140625" style="18" customWidth="1"/>
    <col min="798" max="798" width="44" style="18" customWidth="1"/>
    <col min="799" max="799" width="42.42578125" style="18" customWidth="1"/>
    <col min="800" max="1023" width="10.85546875" style="18"/>
    <col min="1024" max="1024" width="13.85546875" style="18" customWidth="1"/>
    <col min="1025" max="1025" width="30.28515625" style="18" customWidth="1"/>
    <col min="1026" max="1026" width="34.42578125" style="18" customWidth="1"/>
    <col min="1027" max="1027" width="32.7109375" style="18" customWidth="1"/>
    <col min="1028" max="1028" width="40.85546875" style="18" customWidth="1"/>
    <col min="1029" max="1029" width="27.5703125" style="18" customWidth="1"/>
    <col min="1030" max="1030" width="25.42578125" style="18" customWidth="1"/>
    <col min="1031" max="1031" width="25.7109375" style="18" customWidth="1"/>
    <col min="1032" max="1032" width="22.28515625" style="18" customWidth="1"/>
    <col min="1033" max="1033" width="34" style="18" customWidth="1"/>
    <col min="1034" max="1034" width="21" style="18" customWidth="1"/>
    <col min="1035" max="1035" width="26.7109375" style="18" customWidth="1"/>
    <col min="1036" max="1036" width="30" style="18" customWidth="1"/>
    <col min="1037" max="1037" width="33.5703125" style="18" customWidth="1"/>
    <col min="1038" max="1038" width="1.5703125" style="18" customWidth="1"/>
    <col min="1039" max="1039" width="20.28515625" style="18" customWidth="1"/>
    <col min="1040" max="1040" width="20.140625" style="18" customWidth="1"/>
    <col min="1041" max="1041" width="17" style="18" customWidth="1"/>
    <col min="1042" max="1042" width="17.28515625" style="18" customWidth="1"/>
    <col min="1043" max="1043" width="29.140625" style="18" customWidth="1"/>
    <col min="1044" max="1044" width="24.7109375" style="18" customWidth="1"/>
    <col min="1045" max="1045" width="24.140625" style="18" customWidth="1"/>
    <col min="1046" max="1046" width="1.5703125" style="18" customWidth="1"/>
    <col min="1047" max="1047" width="21.28515625" style="18" customWidth="1"/>
    <col min="1048" max="1048" width="18.7109375" style="18" customWidth="1"/>
    <col min="1049" max="1049" width="29.5703125" style="18" customWidth="1"/>
    <col min="1050" max="1050" width="23" style="18" customWidth="1"/>
    <col min="1051" max="1051" width="25.85546875" style="18" customWidth="1"/>
    <col min="1052" max="1052" width="36" style="18" customWidth="1"/>
    <col min="1053" max="1053" width="25.140625" style="18" customWidth="1"/>
    <col min="1054" max="1054" width="44" style="18" customWidth="1"/>
    <col min="1055" max="1055" width="42.42578125" style="18" customWidth="1"/>
    <col min="1056" max="1279" width="10.85546875" style="18"/>
    <col min="1280" max="1280" width="13.85546875" style="18" customWidth="1"/>
    <col min="1281" max="1281" width="30.28515625" style="18" customWidth="1"/>
    <col min="1282" max="1282" width="34.42578125" style="18" customWidth="1"/>
    <col min="1283" max="1283" width="32.7109375" style="18" customWidth="1"/>
    <col min="1284" max="1284" width="40.85546875" style="18" customWidth="1"/>
    <col min="1285" max="1285" width="27.5703125" style="18" customWidth="1"/>
    <col min="1286" max="1286" width="25.42578125" style="18" customWidth="1"/>
    <col min="1287" max="1287" width="25.7109375" style="18" customWidth="1"/>
    <col min="1288" max="1288" width="22.28515625" style="18" customWidth="1"/>
    <col min="1289" max="1289" width="34" style="18" customWidth="1"/>
    <col min="1290" max="1290" width="21" style="18" customWidth="1"/>
    <col min="1291" max="1291" width="26.7109375" style="18" customWidth="1"/>
    <col min="1292" max="1292" width="30" style="18" customWidth="1"/>
    <col min="1293" max="1293" width="33.5703125" style="18" customWidth="1"/>
    <col min="1294" max="1294" width="1.5703125" style="18" customWidth="1"/>
    <col min="1295" max="1295" width="20.28515625" style="18" customWidth="1"/>
    <col min="1296" max="1296" width="20.140625" style="18" customWidth="1"/>
    <col min="1297" max="1297" width="17" style="18" customWidth="1"/>
    <col min="1298" max="1298" width="17.28515625" style="18" customWidth="1"/>
    <col min="1299" max="1299" width="29.140625" style="18" customWidth="1"/>
    <col min="1300" max="1300" width="24.7109375" style="18" customWidth="1"/>
    <col min="1301" max="1301" width="24.140625" style="18" customWidth="1"/>
    <col min="1302" max="1302" width="1.5703125" style="18" customWidth="1"/>
    <col min="1303" max="1303" width="21.28515625" style="18" customWidth="1"/>
    <col min="1304" max="1304" width="18.7109375" style="18" customWidth="1"/>
    <col min="1305" max="1305" width="29.5703125" style="18" customWidth="1"/>
    <col min="1306" max="1306" width="23" style="18" customWidth="1"/>
    <col min="1307" max="1307" width="25.85546875" style="18" customWidth="1"/>
    <col min="1308" max="1308" width="36" style="18" customWidth="1"/>
    <col min="1309" max="1309" width="25.140625" style="18" customWidth="1"/>
    <col min="1310" max="1310" width="44" style="18" customWidth="1"/>
    <col min="1311" max="1311" width="42.42578125" style="18" customWidth="1"/>
    <col min="1312" max="1535" width="10.85546875" style="18"/>
    <col min="1536" max="1536" width="13.85546875" style="18" customWidth="1"/>
    <col min="1537" max="1537" width="30.28515625" style="18" customWidth="1"/>
    <col min="1538" max="1538" width="34.42578125" style="18" customWidth="1"/>
    <col min="1539" max="1539" width="32.7109375" style="18" customWidth="1"/>
    <col min="1540" max="1540" width="40.85546875" style="18" customWidth="1"/>
    <col min="1541" max="1541" width="27.5703125" style="18" customWidth="1"/>
    <col min="1542" max="1542" width="25.42578125" style="18" customWidth="1"/>
    <col min="1543" max="1543" width="25.7109375" style="18" customWidth="1"/>
    <col min="1544" max="1544" width="22.28515625" style="18" customWidth="1"/>
    <col min="1545" max="1545" width="34" style="18" customWidth="1"/>
    <col min="1546" max="1546" width="21" style="18" customWidth="1"/>
    <col min="1547" max="1547" width="26.7109375" style="18" customWidth="1"/>
    <col min="1548" max="1548" width="30" style="18" customWidth="1"/>
    <col min="1549" max="1549" width="33.5703125" style="18" customWidth="1"/>
    <col min="1550" max="1550" width="1.5703125" style="18" customWidth="1"/>
    <col min="1551" max="1551" width="20.28515625" style="18" customWidth="1"/>
    <col min="1552" max="1552" width="20.140625" style="18" customWidth="1"/>
    <col min="1553" max="1553" width="17" style="18" customWidth="1"/>
    <col min="1554" max="1554" width="17.28515625" style="18" customWidth="1"/>
    <col min="1555" max="1555" width="29.140625" style="18" customWidth="1"/>
    <col min="1556" max="1556" width="24.7109375" style="18" customWidth="1"/>
    <col min="1557" max="1557" width="24.140625" style="18" customWidth="1"/>
    <col min="1558" max="1558" width="1.5703125" style="18" customWidth="1"/>
    <col min="1559" max="1559" width="21.28515625" style="18" customWidth="1"/>
    <col min="1560" max="1560" width="18.7109375" style="18" customWidth="1"/>
    <col min="1561" max="1561" width="29.5703125" style="18" customWidth="1"/>
    <col min="1562" max="1562" width="23" style="18" customWidth="1"/>
    <col min="1563" max="1563" width="25.85546875" style="18" customWidth="1"/>
    <col min="1564" max="1564" width="36" style="18" customWidth="1"/>
    <col min="1565" max="1565" width="25.140625" style="18" customWidth="1"/>
    <col min="1566" max="1566" width="44" style="18" customWidth="1"/>
    <col min="1567" max="1567" width="42.42578125" style="18" customWidth="1"/>
    <col min="1568" max="1791" width="10.85546875" style="18"/>
    <col min="1792" max="1792" width="13.85546875" style="18" customWidth="1"/>
    <col min="1793" max="1793" width="30.28515625" style="18" customWidth="1"/>
    <col min="1794" max="1794" width="34.42578125" style="18" customWidth="1"/>
    <col min="1795" max="1795" width="32.7109375" style="18" customWidth="1"/>
    <col min="1796" max="1796" width="40.85546875" style="18" customWidth="1"/>
    <col min="1797" max="1797" width="27.5703125" style="18" customWidth="1"/>
    <col min="1798" max="1798" width="25.42578125" style="18" customWidth="1"/>
    <col min="1799" max="1799" width="25.7109375" style="18" customWidth="1"/>
    <col min="1800" max="1800" width="22.28515625" style="18" customWidth="1"/>
    <col min="1801" max="1801" width="34" style="18" customWidth="1"/>
    <col min="1802" max="1802" width="21" style="18" customWidth="1"/>
    <col min="1803" max="1803" width="26.7109375" style="18" customWidth="1"/>
    <col min="1804" max="1804" width="30" style="18" customWidth="1"/>
    <col min="1805" max="1805" width="33.5703125" style="18" customWidth="1"/>
    <col min="1806" max="1806" width="1.5703125" style="18" customWidth="1"/>
    <col min="1807" max="1807" width="20.28515625" style="18" customWidth="1"/>
    <col min="1808" max="1808" width="20.140625" style="18" customWidth="1"/>
    <col min="1809" max="1809" width="17" style="18" customWidth="1"/>
    <col min="1810" max="1810" width="17.28515625" style="18" customWidth="1"/>
    <col min="1811" max="1811" width="29.140625" style="18" customWidth="1"/>
    <col min="1812" max="1812" width="24.7109375" style="18" customWidth="1"/>
    <col min="1813" max="1813" width="24.140625" style="18" customWidth="1"/>
    <col min="1814" max="1814" width="1.5703125" style="18" customWidth="1"/>
    <col min="1815" max="1815" width="21.28515625" style="18" customWidth="1"/>
    <col min="1816" max="1816" width="18.7109375" style="18" customWidth="1"/>
    <col min="1817" max="1817" width="29.5703125" style="18" customWidth="1"/>
    <col min="1818" max="1818" width="23" style="18" customWidth="1"/>
    <col min="1819" max="1819" width="25.85546875" style="18" customWidth="1"/>
    <col min="1820" max="1820" width="36" style="18" customWidth="1"/>
    <col min="1821" max="1821" width="25.140625" style="18" customWidth="1"/>
    <col min="1822" max="1822" width="44" style="18" customWidth="1"/>
    <col min="1823" max="1823" width="42.42578125" style="18" customWidth="1"/>
    <col min="1824" max="2047" width="10.85546875" style="18"/>
    <col min="2048" max="2048" width="13.85546875" style="18" customWidth="1"/>
    <col min="2049" max="2049" width="30.28515625" style="18" customWidth="1"/>
    <col min="2050" max="2050" width="34.42578125" style="18" customWidth="1"/>
    <col min="2051" max="2051" width="32.7109375" style="18" customWidth="1"/>
    <col min="2052" max="2052" width="40.85546875" style="18" customWidth="1"/>
    <col min="2053" max="2053" width="27.5703125" style="18" customWidth="1"/>
    <col min="2054" max="2054" width="25.42578125" style="18" customWidth="1"/>
    <col min="2055" max="2055" width="25.7109375" style="18" customWidth="1"/>
    <col min="2056" max="2056" width="22.28515625" style="18" customWidth="1"/>
    <col min="2057" max="2057" width="34" style="18" customWidth="1"/>
    <col min="2058" max="2058" width="21" style="18" customWidth="1"/>
    <col min="2059" max="2059" width="26.7109375" style="18" customWidth="1"/>
    <col min="2060" max="2060" width="30" style="18" customWidth="1"/>
    <col min="2061" max="2061" width="33.5703125" style="18" customWidth="1"/>
    <col min="2062" max="2062" width="1.5703125" style="18" customWidth="1"/>
    <col min="2063" max="2063" width="20.28515625" style="18" customWidth="1"/>
    <col min="2064" max="2064" width="20.140625" style="18" customWidth="1"/>
    <col min="2065" max="2065" width="17" style="18" customWidth="1"/>
    <col min="2066" max="2066" width="17.28515625" style="18" customWidth="1"/>
    <col min="2067" max="2067" width="29.140625" style="18" customWidth="1"/>
    <col min="2068" max="2068" width="24.7109375" style="18" customWidth="1"/>
    <col min="2069" max="2069" width="24.140625" style="18" customWidth="1"/>
    <col min="2070" max="2070" width="1.5703125" style="18" customWidth="1"/>
    <col min="2071" max="2071" width="21.28515625" style="18" customWidth="1"/>
    <col min="2072" max="2072" width="18.7109375" style="18" customWidth="1"/>
    <col min="2073" max="2073" width="29.5703125" style="18" customWidth="1"/>
    <col min="2074" max="2074" width="23" style="18" customWidth="1"/>
    <col min="2075" max="2075" width="25.85546875" style="18" customWidth="1"/>
    <col min="2076" max="2076" width="36" style="18" customWidth="1"/>
    <col min="2077" max="2077" width="25.140625" style="18" customWidth="1"/>
    <col min="2078" max="2078" width="44" style="18" customWidth="1"/>
    <col min="2079" max="2079" width="42.42578125" style="18" customWidth="1"/>
    <col min="2080" max="2303" width="10.85546875" style="18"/>
    <col min="2304" max="2304" width="13.85546875" style="18" customWidth="1"/>
    <col min="2305" max="2305" width="30.28515625" style="18" customWidth="1"/>
    <col min="2306" max="2306" width="34.42578125" style="18" customWidth="1"/>
    <col min="2307" max="2307" width="32.7109375" style="18" customWidth="1"/>
    <col min="2308" max="2308" width="40.85546875" style="18" customWidth="1"/>
    <col min="2309" max="2309" width="27.5703125" style="18" customWidth="1"/>
    <col min="2310" max="2310" width="25.42578125" style="18" customWidth="1"/>
    <col min="2311" max="2311" width="25.7109375" style="18" customWidth="1"/>
    <col min="2312" max="2312" width="22.28515625" style="18" customWidth="1"/>
    <col min="2313" max="2313" width="34" style="18" customWidth="1"/>
    <col min="2314" max="2314" width="21" style="18" customWidth="1"/>
    <col min="2315" max="2315" width="26.7109375" style="18" customWidth="1"/>
    <col min="2316" max="2316" width="30" style="18" customWidth="1"/>
    <col min="2317" max="2317" width="33.5703125" style="18" customWidth="1"/>
    <col min="2318" max="2318" width="1.5703125" style="18" customWidth="1"/>
    <col min="2319" max="2319" width="20.28515625" style="18" customWidth="1"/>
    <col min="2320" max="2320" width="20.140625" style="18" customWidth="1"/>
    <col min="2321" max="2321" width="17" style="18" customWidth="1"/>
    <col min="2322" max="2322" width="17.28515625" style="18" customWidth="1"/>
    <col min="2323" max="2323" width="29.140625" style="18" customWidth="1"/>
    <col min="2324" max="2324" width="24.7109375" style="18" customWidth="1"/>
    <col min="2325" max="2325" width="24.140625" style="18" customWidth="1"/>
    <col min="2326" max="2326" width="1.5703125" style="18" customWidth="1"/>
    <col min="2327" max="2327" width="21.28515625" style="18" customWidth="1"/>
    <col min="2328" max="2328" width="18.7109375" style="18" customWidth="1"/>
    <col min="2329" max="2329" width="29.5703125" style="18" customWidth="1"/>
    <col min="2330" max="2330" width="23" style="18" customWidth="1"/>
    <col min="2331" max="2331" width="25.85546875" style="18" customWidth="1"/>
    <col min="2332" max="2332" width="36" style="18" customWidth="1"/>
    <col min="2333" max="2333" width="25.140625" style="18" customWidth="1"/>
    <col min="2334" max="2334" width="44" style="18" customWidth="1"/>
    <col min="2335" max="2335" width="42.42578125" style="18" customWidth="1"/>
    <col min="2336" max="2559" width="10.85546875" style="18"/>
    <col min="2560" max="2560" width="13.85546875" style="18" customWidth="1"/>
    <col min="2561" max="2561" width="30.28515625" style="18" customWidth="1"/>
    <col min="2562" max="2562" width="34.42578125" style="18" customWidth="1"/>
    <col min="2563" max="2563" width="32.7109375" style="18" customWidth="1"/>
    <col min="2564" max="2564" width="40.85546875" style="18" customWidth="1"/>
    <col min="2565" max="2565" width="27.5703125" style="18" customWidth="1"/>
    <col min="2566" max="2566" width="25.42578125" style="18" customWidth="1"/>
    <col min="2567" max="2567" width="25.7109375" style="18" customWidth="1"/>
    <col min="2568" max="2568" width="22.28515625" style="18" customWidth="1"/>
    <col min="2569" max="2569" width="34" style="18" customWidth="1"/>
    <col min="2570" max="2570" width="21" style="18" customWidth="1"/>
    <col min="2571" max="2571" width="26.7109375" style="18" customWidth="1"/>
    <col min="2572" max="2572" width="30" style="18" customWidth="1"/>
    <col min="2573" max="2573" width="33.5703125" style="18" customWidth="1"/>
    <col min="2574" max="2574" width="1.5703125" style="18" customWidth="1"/>
    <col min="2575" max="2575" width="20.28515625" style="18" customWidth="1"/>
    <col min="2576" max="2576" width="20.140625" style="18" customWidth="1"/>
    <col min="2577" max="2577" width="17" style="18" customWidth="1"/>
    <col min="2578" max="2578" width="17.28515625" style="18" customWidth="1"/>
    <col min="2579" max="2579" width="29.140625" style="18" customWidth="1"/>
    <col min="2580" max="2580" width="24.7109375" style="18" customWidth="1"/>
    <col min="2581" max="2581" width="24.140625" style="18" customWidth="1"/>
    <col min="2582" max="2582" width="1.5703125" style="18" customWidth="1"/>
    <col min="2583" max="2583" width="21.28515625" style="18" customWidth="1"/>
    <col min="2584" max="2584" width="18.7109375" style="18" customWidth="1"/>
    <col min="2585" max="2585" width="29.5703125" style="18" customWidth="1"/>
    <col min="2586" max="2586" width="23" style="18" customWidth="1"/>
    <col min="2587" max="2587" width="25.85546875" style="18" customWidth="1"/>
    <col min="2588" max="2588" width="36" style="18" customWidth="1"/>
    <col min="2589" max="2589" width="25.140625" style="18" customWidth="1"/>
    <col min="2590" max="2590" width="44" style="18" customWidth="1"/>
    <col min="2591" max="2591" width="42.42578125" style="18" customWidth="1"/>
    <col min="2592" max="2815" width="10.85546875" style="18"/>
    <col min="2816" max="2816" width="13.85546875" style="18" customWidth="1"/>
    <col min="2817" max="2817" width="30.28515625" style="18" customWidth="1"/>
    <col min="2818" max="2818" width="34.42578125" style="18" customWidth="1"/>
    <col min="2819" max="2819" width="32.7109375" style="18" customWidth="1"/>
    <col min="2820" max="2820" width="40.85546875" style="18" customWidth="1"/>
    <col min="2821" max="2821" width="27.5703125" style="18" customWidth="1"/>
    <col min="2822" max="2822" width="25.42578125" style="18" customWidth="1"/>
    <col min="2823" max="2823" width="25.7109375" style="18" customWidth="1"/>
    <col min="2824" max="2824" width="22.28515625" style="18" customWidth="1"/>
    <col min="2825" max="2825" width="34" style="18" customWidth="1"/>
    <col min="2826" max="2826" width="21" style="18" customWidth="1"/>
    <col min="2827" max="2827" width="26.7109375" style="18" customWidth="1"/>
    <col min="2828" max="2828" width="30" style="18" customWidth="1"/>
    <col min="2829" max="2829" width="33.5703125" style="18" customWidth="1"/>
    <col min="2830" max="2830" width="1.5703125" style="18" customWidth="1"/>
    <col min="2831" max="2831" width="20.28515625" style="18" customWidth="1"/>
    <col min="2832" max="2832" width="20.140625" style="18" customWidth="1"/>
    <col min="2833" max="2833" width="17" style="18" customWidth="1"/>
    <col min="2834" max="2834" width="17.28515625" style="18" customWidth="1"/>
    <col min="2835" max="2835" width="29.140625" style="18" customWidth="1"/>
    <col min="2836" max="2836" width="24.7109375" style="18" customWidth="1"/>
    <col min="2837" max="2837" width="24.140625" style="18" customWidth="1"/>
    <col min="2838" max="2838" width="1.5703125" style="18" customWidth="1"/>
    <col min="2839" max="2839" width="21.28515625" style="18" customWidth="1"/>
    <col min="2840" max="2840" width="18.7109375" style="18" customWidth="1"/>
    <col min="2841" max="2841" width="29.5703125" style="18" customWidth="1"/>
    <col min="2842" max="2842" width="23" style="18" customWidth="1"/>
    <col min="2843" max="2843" width="25.85546875" style="18" customWidth="1"/>
    <col min="2844" max="2844" width="36" style="18" customWidth="1"/>
    <col min="2845" max="2845" width="25.140625" style="18" customWidth="1"/>
    <col min="2846" max="2846" width="44" style="18" customWidth="1"/>
    <col min="2847" max="2847" width="42.42578125" style="18" customWidth="1"/>
    <col min="2848" max="3071" width="10.85546875" style="18"/>
    <col min="3072" max="3072" width="13.85546875" style="18" customWidth="1"/>
    <col min="3073" max="3073" width="30.28515625" style="18" customWidth="1"/>
    <col min="3074" max="3074" width="34.42578125" style="18" customWidth="1"/>
    <col min="3075" max="3075" width="32.7109375" style="18" customWidth="1"/>
    <col min="3076" max="3076" width="40.85546875" style="18" customWidth="1"/>
    <col min="3077" max="3077" width="27.5703125" style="18" customWidth="1"/>
    <col min="3078" max="3078" width="25.42578125" style="18" customWidth="1"/>
    <col min="3079" max="3079" width="25.7109375" style="18" customWidth="1"/>
    <col min="3080" max="3080" width="22.28515625" style="18" customWidth="1"/>
    <col min="3081" max="3081" width="34" style="18" customWidth="1"/>
    <col min="3082" max="3082" width="21" style="18" customWidth="1"/>
    <col min="3083" max="3083" width="26.7109375" style="18" customWidth="1"/>
    <col min="3084" max="3084" width="30" style="18" customWidth="1"/>
    <col min="3085" max="3085" width="33.5703125" style="18" customWidth="1"/>
    <col min="3086" max="3086" width="1.5703125" style="18" customWidth="1"/>
    <col min="3087" max="3087" width="20.28515625" style="18" customWidth="1"/>
    <col min="3088" max="3088" width="20.140625" style="18" customWidth="1"/>
    <col min="3089" max="3089" width="17" style="18" customWidth="1"/>
    <col min="3090" max="3090" width="17.28515625" style="18" customWidth="1"/>
    <col min="3091" max="3091" width="29.140625" style="18" customWidth="1"/>
    <col min="3092" max="3092" width="24.7109375" style="18" customWidth="1"/>
    <col min="3093" max="3093" width="24.140625" style="18" customWidth="1"/>
    <col min="3094" max="3094" width="1.5703125" style="18" customWidth="1"/>
    <col min="3095" max="3095" width="21.28515625" style="18" customWidth="1"/>
    <col min="3096" max="3096" width="18.7109375" style="18" customWidth="1"/>
    <col min="3097" max="3097" width="29.5703125" style="18" customWidth="1"/>
    <col min="3098" max="3098" width="23" style="18" customWidth="1"/>
    <col min="3099" max="3099" width="25.85546875" style="18" customWidth="1"/>
    <col min="3100" max="3100" width="36" style="18" customWidth="1"/>
    <col min="3101" max="3101" width="25.140625" style="18" customWidth="1"/>
    <col min="3102" max="3102" width="44" style="18" customWidth="1"/>
    <col min="3103" max="3103" width="42.42578125" style="18" customWidth="1"/>
    <col min="3104" max="3327" width="10.85546875" style="18"/>
    <col min="3328" max="3328" width="13.85546875" style="18" customWidth="1"/>
    <col min="3329" max="3329" width="30.28515625" style="18" customWidth="1"/>
    <col min="3330" max="3330" width="34.42578125" style="18" customWidth="1"/>
    <col min="3331" max="3331" width="32.7109375" style="18" customWidth="1"/>
    <col min="3332" max="3332" width="40.85546875" style="18" customWidth="1"/>
    <col min="3333" max="3333" width="27.5703125" style="18" customWidth="1"/>
    <col min="3334" max="3334" width="25.42578125" style="18" customWidth="1"/>
    <col min="3335" max="3335" width="25.7109375" style="18" customWidth="1"/>
    <col min="3336" max="3336" width="22.28515625" style="18" customWidth="1"/>
    <col min="3337" max="3337" width="34" style="18" customWidth="1"/>
    <col min="3338" max="3338" width="21" style="18" customWidth="1"/>
    <col min="3339" max="3339" width="26.7109375" style="18" customWidth="1"/>
    <col min="3340" max="3340" width="30" style="18" customWidth="1"/>
    <col min="3341" max="3341" width="33.5703125" style="18" customWidth="1"/>
    <col min="3342" max="3342" width="1.5703125" style="18" customWidth="1"/>
    <col min="3343" max="3343" width="20.28515625" style="18" customWidth="1"/>
    <col min="3344" max="3344" width="20.140625" style="18" customWidth="1"/>
    <col min="3345" max="3345" width="17" style="18" customWidth="1"/>
    <col min="3346" max="3346" width="17.28515625" style="18" customWidth="1"/>
    <col min="3347" max="3347" width="29.140625" style="18" customWidth="1"/>
    <col min="3348" max="3348" width="24.7109375" style="18" customWidth="1"/>
    <col min="3349" max="3349" width="24.140625" style="18" customWidth="1"/>
    <col min="3350" max="3350" width="1.5703125" style="18" customWidth="1"/>
    <col min="3351" max="3351" width="21.28515625" style="18" customWidth="1"/>
    <col min="3352" max="3352" width="18.7109375" style="18" customWidth="1"/>
    <col min="3353" max="3353" width="29.5703125" style="18" customWidth="1"/>
    <col min="3354" max="3354" width="23" style="18" customWidth="1"/>
    <col min="3355" max="3355" width="25.85546875" style="18" customWidth="1"/>
    <col min="3356" max="3356" width="36" style="18" customWidth="1"/>
    <col min="3357" max="3357" width="25.140625" style="18" customWidth="1"/>
    <col min="3358" max="3358" width="44" style="18" customWidth="1"/>
    <col min="3359" max="3359" width="42.42578125" style="18" customWidth="1"/>
    <col min="3360" max="3583" width="10.85546875" style="18"/>
    <col min="3584" max="3584" width="13.85546875" style="18" customWidth="1"/>
    <col min="3585" max="3585" width="30.28515625" style="18" customWidth="1"/>
    <col min="3586" max="3586" width="34.42578125" style="18" customWidth="1"/>
    <col min="3587" max="3587" width="32.7109375" style="18" customWidth="1"/>
    <col min="3588" max="3588" width="40.85546875" style="18" customWidth="1"/>
    <col min="3589" max="3589" width="27.5703125" style="18" customWidth="1"/>
    <col min="3590" max="3590" width="25.42578125" style="18" customWidth="1"/>
    <col min="3591" max="3591" width="25.7109375" style="18" customWidth="1"/>
    <col min="3592" max="3592" width="22.28515625" style="18" customWidth="1"/>
    <col min="3593" max="3593" width="34" style="18" customWidth="1"/>
    <col min="3594" max="3594" width="21" style="18" customWidth="1"/>
    <col min="3595" max="3595" width="26.7109375" style="18" customWidth="1"/>
    <col min="3596" max="3596" width="30" style="18" customWidth="1"/>
    <col min="3597" max="3597" width="33.5703125" style="18" customWidth="1"/>
    <col min="3598" max="3598" width="1.5703125" style="18" customWidth="1"/>
    <col min="3599" max="3599" width="20.28515625" style="18" customWidth="1"/>
    <col min="3600" max="3600" width="20.140625" style="18" customWidth="1"/>
    <col min="3601" max="3601" width="17" style="18" customWidth="1"/>
    <col min="3602" max="3602" width="17.28515625" style="18" customWidth="1"/>
    <col min="3603" max="3603" width="29.140625" style="18" customWidth="1"/>
    <col min="3604" max="3604" width="24.7109375" style="18" customWidth="1"/>
    <col min="3605" max="3605" width="24.140625" style="18" customWidth="1"/>
    <col min="3606" max="3606" width="1.5703125" style="18" customWidth="1"/>
    <col min="3607" max="3607" width="21.28515625" style="18" customWidth="1"/>
    <col min="3608" max="3608" width="18.7109375" style="18" customWidth="1"/>
    <col min="3609" max="3609" width="29.5703125" style="18" customWidth="1"/>
    <col min="3610" max="3610" width="23" style="18" customWidth="1"/>
    <col min="3611" max="3611" width="25.85546875" style="18" customWidth="1"/>
    <col min="3612" max="3612" width="36" style="18" customWidth="1"/>
    <col min="3613" max="3613" width="25.140625" style="18" customWidth="1"/>
    <col min="3614" max="3614" width="44" style="18" customWidth="1"/>
    <col min="3615" max="3615" width="42.42578125" style="18" customWidth="1"/>
    <col min="3616" max="3839" width="10.85546875" style="18"/>
    <col min="3840" max="3840" width="13.85546875" style="18" customWidth="1"/>
    <col min="3841" max="3841" width="30.28515625" style="18" customWidth="1"/>
    <col min="3842" max="3842" width="34.42578125" style="18" customWidth="1"/>
    <col min="3843" max="3843" width="32.7109375" style="18" customWidth="1"/>
    <col min="3844" max="3844" width="40.85546875" style="18" customWidth="1"/>
    <col min="3845" max="3845" width="27.5703125" style="18" customWidth="1"/>
    <col min="3846" max="3846" width="25.42578125" style="18" customWidth="1"/>
    <col min="3847" max="3847" width="25.7109375" style="18" customWidth="1"/>
    <col min="3848" max="3848" width="22.28515625" style="18" customWidth="1"/>
    <col min="3849" max="3849" width="34" style="18" customWidth="1"/>
    <col min="3850" max="3850" width="21" style="18" customWidth="1"/>
    <col min="3851" max="3851" width="26.7109375" style="18" customWidth="1"/>
    <col min="3852" max="3852" width="30" style="18" customWidth="1"/>
    <col min="3853" max="3853" width="33.5703125" style="18" customWidth="1"/>
    <col min="3854" max="3854" width="1.5703125" style="18" customWidth="1"/>
    <col min="3855" max="3855" width="20.28515625" style="18" customWidth="1"/>
    <col min="3856" max="3856" width="20.140625" style="18" customWidth="1"/>
    <col min="3857" max="3857" width="17" style="18" customWidth="1"/>
    <col min="3858" max="3858" width="17.28515625" style="18" customWidth="1"/>
    <col min="3859" max="3859" width="29.140625" style="18" customWidth="1"/>
    <col min="3860" max="3860" width="24.7109375" style="18" customWidth="1"/>
    <col min="3861" max="3861" width="24.140625" style="18" customWidth="1"/>
    <col min="3862" max="3862" width="1.5703125" style="18" customWidth="1"/>
    <col min="3863" max="3863" width="21.28515625" style="18" customWidth="1"/>
    <col min="3864" max="3864" width="18.7109375" style="18" customWidth="1"/>
    <col min="3865" max="3865" width="29.5703125" style="18" customWidth="1"/>
    <col min="3866" max="3866" width="23" style="18" customWidth="1"/>
    <col min="3867" max="3867" width="25.85546875" style="18" customWidth="1"/>
    <col min="3868" max="3868" width="36" style="18" customWidth="1"/>
    <col min="3869" max="3869" width="25.140625" style="18" customWidth="1"/>
    <col min="3870" max="3870" width="44" style="18" customWidth="1"/>
    <col min="3871" max="3871" width="42.42578125" style="18" customWidth="1"/>
    <col min="3872" max="4095" width="10.85546875" style="18"/>
    <col min="4096" max="4096" width="13.85546875" style="18" customWidth="1"/>
    <col min="4097" max="4097" width="30.28515625" style="18" customWidth="1"/>
    <col min="4098" max="4098" width="34.42578125" style="18" customWidth="1"/>
    <col min="4099" max="4099" width="32.7109375" style="18" customWidth="1"/>
    <col min="4100" max="4100" width="40.85546875" style="18" customWidth="1"/>
    <col min="4101" max="4101" width="27.5703125" style="18" customWidth="1"/>
    <col min="4102" max="4102" width="25.42578125" style="18" customWidth="1"/>
    <col min="4103" max="4103" width="25.7109375" style="18" customWidth="1"/>
    <col min="4104" max="4104" width="22.28515625" style="18" customWidth="1"/>
    <col min="4105" max="4105" width="34" style="18" customWidth="1"/>
    <col min="4106" max="4106" width="21" style="18" customWidth="1"/>
    <col min="4107" max="4107" width="26.7109375" style="18" customWidth="1"/>
    <col min="4108" max="4108" width="30" style="18" customWidth="1"/>
    <col min="4109" max="4109" width="33.5703125" style="18" customWidth="1"/>
    <col min="4110" max="4110" width="1.5703125" style="18" customWidth="1"/>
    <col min="4111" max="4111" width="20.28515625" style="18" customWidth="1"/>
    <col min="4112" max="4112" width="20.140625" style="18" customWidth="1"/>
    <col min="4113" max="4113" width="17" style="18" customWidth="1"/>
    <col min="4114" max="4114" width="17.28515625" style="18" customWidth="1"/>
    <col min="4115" max="4115" width="29.140625" style="18" customWidth="1"/>
    <col min="4116" max="4116" width="24.7109375" style="18" customWidth="1"/>
    <col min="4117" max="4117" width="24.140625" style="18" customWidth="1"/>
    <col min="4118" max="4118" width="1.5703125" style="18" customWidth="1"/>
    <col min="4119" max="4119" width="21.28515625" style="18" customWidth="1"/>
    <col min="4120" max="4120" width="18.7109375" style="18" customWidth="1"/>
    <col min="4121" max="4121" width="29.5703125" style="18" customWidth="1"/>
    <col min="4122" max="4122" width="23" style="18" customWidth="1"/>
    <col min="4123" max="4123" width="25.85546875" style="18" customWidth="1"/>
    <col min="4124" max="4124" width="36" style="18" customWidth="1"/>
    <col min="4125" max="4125" width="25.140625" style="18" customWidth="1"/>
    <col min="4126" max="4126" width="44" style="18" customWidth="1"/>
    <col min="4127" max="4127" width="42.42578125" style="18" customWidth="1"/>
    <col min="4128" max="4351" width="10.85546875" style="18"/>
    <col min="4352" max="4352" width="13.85546875" style="18" customWidth="1"/>
    <col min="4353" max="4353" width="30.28515625" style="18" customWidth="1"/>
    <col min="4354" max="4354" width="34.42578125" style="18" customWidth="1"/>
    <col min="4355" max="4355" width="32.7109375" style="18" customWidth="1"/>
    <col min="4356" max="4356" width="40.85546875" style="18" customWidth="1"/>
    <col min="4357" max="4357" width="27.5703125" style="18" customWidth="1"/>
    <col min="4358" max="4358" width="25.42578125" style="18" customWidth="1"/>
    <col min="4359" max="4359" width="25.7109375" style="18" customWidth="1"/>
    <col min="4360" max="4360" width="22.28515625" style="18" customWidth="1"/>
    <col min="4361" max="4361" width="34" style="18" customWidth="1"/>
    <col min="4362" max="4362" width="21" style="18" customWidth="1"/>
    <col min="4363" max="4363" width="26.7109375" style="18" customWidth="1"/>
    <col min="4364" max="4364" width="30" style="18" customWidth="1"/>
    <col min="4365" max="4365" width="33.5703125" style="18" customWidth="1"/>
    <col min="4366" max="4366" width="1.5703125" style="18" customWidth="1"/>
    <col min="4367" max="4367" width="20.28515625" style="18" customWidth="1"/>
    <col min="4368" max="4368" width="20.140625" style="18" customWidth="1"/>
    <col min="4369" max="4369" width="17" style="18" customWidth="1"/>
    <col min="4370" max="4370" width="17.28515625" style="18" customWidth="1"/>
    <col min="4371" max="4371" width="29.140625" style="18" customWidth="1"/>
    <col min="4372" max="4372" width="24.7109375" style="18" customWidth="1"/>
    <col min="4373" max="4373" width="24.140625" style="18" customWidth="1"/>
    <col min="4374" max="4374" width="1.5703125" style="18" customWidth="1"/>
    <col min="4375" max="4375" width="21.28515625" style="18" customWidth="1"/>
    <col min="4376" max="4376" width="18.7109375" style="18" customWidth="1"/>
    <col min="4377" max="4377" width="29.5703125" style="18" customWidth="1"/>
    <col min="4378" max="4378" width="23" style="18" customWidth="1"/>
    <col min="4379" max="4379" width="25.85546875" style="18" customWidth="1"/>
    <col min="4380" max="4380" width="36" style="18" customWidth="1"/>
    <col min="4381" max="4381" width="25.140625" style="18" customWidth="1"/>
    <col min="4382" max="4382" width="44" style="18" customWidth="1"/>
    <col min="4383" max="4383" width="42.42578125" style="18" customWidth="1"/>
    <col min="4384" max="4607" width="10.85546875" style="18"/>
    <col min="4608" max="4608" width="13.85546875" style="18" customWidth="1"/>
    <col min="4609" max="4609" width="30.28515625" style="18" customWidth="1"/>
    <col min="4610" max="4610" width="34.42578125" style="18" customWidth="1"/>
    <col min="4611" max="4611" width="32.7109375" style="18" customWidth="1"/>
    <col min="4612" max="4612" width="40.85546875" style="18" customWidth="1"/>
    <col min="4613" max="4613" width="27.5703125" style="18" customWidth="1"/>
    <col min="4614" max="4614" width="25.42578125" style="18" customWidth="1"/>
    <col min="4615" max="4615" width="25.7109375" style="18" customWidth="1"/>
    <col min="4616" max="4616" width="22.28515625" style="18" customWidth="1"/>
    <col min="4617" max="4617" width="34" style="18" customWidth="1"/>
    <col min="4618" max="4618" width="21" style="18" customWidth="1"/>
    <col min="4619" max="4619" width="26.7109375" style="18" customWidth="1"/>
    <col min="4620" max="4620" width="30" style="18" customWidth="1"/>
    <col min="4621" max="4621" width="33.5703125" style="18" customWidth="1"/>
    <col min="4622" max="4622" width="1.5703125" style="18" customWidth="1"/>
    <col min="4623" max="4623" width="20.28515625" style="18" customWidth="1"/>
    <col min="4624" max="4624" width="20.140625" style="18" customWidth="1"/>
    <col min="4625" max="4625" width="17" style="18" customWidth="1"/>
    <col min="4626" max="4626" width="17.28515625" style="18" customWidth="1"/>
    <col min="4627" max="4627" width="29.140625" style="18" customWidth="1"/>
    <col min="4628" max="4628" width="24.7109375" style="18" customWidth="1"/>
    <col min="4629" max="4629" width="24.140625" style="18" customWidth="1"/>
    <col min="4630" max="4630" width="1.5703125" style="18" customWidth="1"/>
    <col min="4631" max="4631" width="21.28515625" style="18" customWidth="1"/>
    <col min="4632" max="4632" width="18.7109375" style="18" customWidth="1"/>
    <col min="4633" max="4633" width="29.5703125" style="18" customWidth="1"/>
    <col min="4634" max="4634" width="23" style="18" customWidth="1"/>
    <col min="4635" max="4635" width="25.85546875" style="18" customWidth="1"/>
    <col min="4636" max="4636" width="36" style="18" customWidth="1"/>
    <col min="4637" max="4637" width="25.140625" style="18" customWidth="1"/>
    <col min="4638" max="4638" width="44" style="18" customWidth="1"/>
    <col min="4639" max="4639" width="42.42578125" style="18" customWidth="1"/>
    <col min="4640" max="4863" width="10.85546875" style="18"/>
    <col min="4864" max="4864" width="13.85546875" style="18" customWidth="1"/>
    <col min="4865" max="4865" width="30.28515625" style="18" customWidth="1"/>
    <col min="4866" max="4866" width="34.42578125" style="18" customWidth="1"/>
    <col min="4867" max="4867" width="32.7109375" style="18" customWidth="1"/>
    <col min="4868" max="4868" width="40.85546875" style="18" customWidth="1"/>
    <col min="4869" max="4869" width="27.5703125" style="18" customWidth="1"/>
    <col min="4870" max="4870" width="25.42578125" style="18" customWidth="1"/>
    <col min="4871" max="4871" width="25.7109375" style="18" customWidth="1"/>
    <col min="4872" max="4872" width="22.28515625" style="18" customWidth="1"/>
    <col min="4873" max="4873" width="34" style="18" customWidth="1"/>
    <col min="4874" max="4874" width="21" style="18" customWidth="1"/>
    <col min="4875" max="4875" width="26.7109375" style="18" customWidth="1"/>
    <col min="4876" max="4876" width="30" style="18" customWidth="1"/>
    <col min="4877" max="4877" width="33.5703125" style="18" customWidth="1"/>
    <col min="4878" max="4878" width="1.5703125" style="18" customWidth="1"/>
    <col min="4879" max="4879" width="20.28515625" style="18" customWidth="1"/>
    <col min="4880" max="4880" width="20.140625" style="18" customWidth="1"/>
    <col min="4881" max="4881" width="17" style="18" customWidth="1"/>
    <col min="4882" max="4882" width="17.28515625" style="18" customWidth="1"/>
    <col min="4883" max="4883" width="29.140625" style="18" customWidth="1"/>
    <col min="4884" max="4884" width="24.7109375" style="18" customWidth="1"/>
    <col min="4885" max="4885" width="24.140625" style="18" customWidth="1"/>
    <col min="4886" max="4886" width="1.5703125" style="18" customWidth="1"/>
    <col min="4887" max="4887" width="21.28515625" style="18" customWidth="1"/>
    <col min="4888" max="4888" width="18.7109375" style="18" customWidth="1"/>
    <col min="4889" max="4889" width="29.5703125" style="18" customWidth="1"/>
    <col min="4890" max="4890" width="23" style="18" customWidth="1"/>
    <col min="4891" max="4891" width="25.85546875" style="18" customWidth="1"/>
    <col min="4892" max="4892" width="36" style="18" customWidth="1"/>
    <col min="4893" max="4893" width="25.140625" style="18" customWidth="1"/>
    <col min="4894" max="4894" width="44" style="18" customWidth="1"/>
    <col min="4895" max="4895" width="42.42578125" style="18" customWidth="1"/>
    <col min="4896" max="5119" width="10.85546875" style="18"/>
    <col min="5120" max="5120" width="13.85546875" style="18" customWidth="1"/>
    <col min="5121" max="5121" width="30.28515625" style="18" customWidth="1"/>
    <col min="5122" max="5122" width="34.42578125" style="18" customWidth="1"/>
    <col min="5123" max="5123" width="32.7109375" style="18" customWidth="1"/>
    <col min="5124" max="5124" width="40.85546875" style="18" customWidth="1"/>
    <col min="5125" max="5125" width="27.5703125" style="18" customWidth="1"/>
    <col min="5126" max="5126" width="25.42578125" style="18" customWidth="1"/>
    <col min="5127" max="5127" width="25.7109375" style="18" customWidth="1"/>
    <col min="5128" max="5128" width="22.28515625" style="18" customWidth="1"/>
    <col min="5129" max="5129" width="34" style="18" customWidth="1"/>
    <col min="5130" max="5130" width="21" style="18" customWidth="1"/>
    <col min="5131" max="5131" width="26.7109375" style="18" customWidth="1"/>
    <col min="5132" max="5132" width="30" style="18" customWidth="1"/>
    <col min="5133" max="5133" width="33.5703125" style="18" customWidth="1"/>
    <col min="5134" max="5134" width="1.5703125" style="18" customWidth="1"/>
    <col min="5135" max="5135" width="20.28515625" style="18" customWidth="1"/>
    <col min="5136" max="5136" width="20.140625" style="18" customWidth="1"/>
    <col min="5137" max="5137" width="17" style="18" customWidth="1"/>
    <col min="5138" max="5138" width="17.28515625" style="18" customWidth="1"/>
    <col min="5139" max="5139" width="29.140625" style="18" customWidth="1"/>
    <col min="5140" max="5140" width="24.7109375" style="18" customWidth="1"/>
    <col min="5141" max="5141" width="24.140625" style="18" customWidth="1"/>
    <col min="5142" max="5142" width="1.5703125" style="18" customWidth="1"/>
    <col min="5143" max="5143" width="21.28515625" style="18" customWidth="1"/>
    <col min="5144" max="5144" width="18.7109375" style="18" customWidth="1"/>
    <col min="5145" max="5145" width="29.5703125" style="18" customWidth="1"/>
    <col min="5146" max="5146" width="23" style="18" customWidth="1"/>
    <col min="5147" max="5147" width="25.85546875" style="18" customWidth="1"/>
    <col min="5148" max="5148" width="36" style="18" customWidth="1"/>
    <col min="5149" max="5149" width="25.140625" style="18" customWidth="1"/>
    <col min="5150" max="5150" width="44" style="18" customWidth="1"/>
    <col min="5151" max="5151" width="42.42578125" style="18" customWidth="1"/>
    <col min="5152" max="5375" width="10.85546875" style="18"/>
    <col min="5376" max="5376" width="13.85546875" style="18" customWidth="1"/>
    <col min="5377" max="5377" width="30.28515625" style="18" customWidth="1"/>
    <col min="5378" max="5378" width="34.42578125" style="18" customWidth="1"/>
    <col min="5379" max="5379" width="32.7109375" style="18" customWidth="1"/>
    <col min="5380" max="5380" width="40.85546875" style="18" customWidth="1"/>
    <col min="5381" max="5381" width="27.5703125" style="18" customWidth="1"/>
    <col min="5382" max="5382" width="25.42578125" style="18" customWidth="1"/>
    <col min="5383" max="5383" width="25.7109375" style="18" customWidth="1"/>
    <col min="5384" max="5384" width="22.28515625" style="18" customWidth="1"/>
    <col min="5385" max="5385" width="34" style="18" customWidth="1"/>
    <col min="5386" max="5386" width="21" style="18" customWidth="1"/>
    <col min="5387" max="5387" width="26.7109375" style="18" customWidth="1"/>
    <col min="5388" max="5388" width="30" style="18" customWidth="1"/>
    <col min="5389" max="5389" width="33.5703125" style="18" customWidth="1"/>
    <col min="5390" max="5390" width="1.5703125" style="18" customWidth="1"/>
    <col min="5391" max="5391" width="20.28515625" style="18" customWidth="1"/>
    <col min="5392" max="5392" width="20.140625" style="18" customWidth="1"/>
    <col min="5393" max="5393" width="17" style="18" customWidth="1"/>
    <col min="5394" max="5394" width="17.28515625" style="18" customWidth="1"/>
    <col min="5395" max="5395" width="29.140625" style="18" customWidth="1"/>
    <col min="5396" max="5396" width="24.7109375" style="18" customWidth="1"/>
    <col min="5397" max="5397" width="24.140625" style="18" customWidth="1"/>
    <col min="5398" max="5398" width="1.5703125" style="18" customWidth="1"/>
    <col min="5399" max="5399" width="21.28515625" style="18" customWidth="1"/>
    <col min="5400" max="5400" width="18.7109375" style="18" customWidth="1"/>
    <col min="5401" max="5401" width="29.5703125" style="18" customWidth="1"/>
    <col min="5402" max="5402" width="23" style="18" customWidth="1"/>
    <col min="5403" max="5403" width="25.85546875" style="18" customWidth="1"/>
    <col min="5404" max="5404" width="36" style="18" customWidth="1"/>
    <col min="5405" max="5405" width="25.140625" style="18" customWidth="1"/>
    <col min="5406" max="5406" width="44" style="18" customWidth="1"/>
    <col min="5407" max="5407" width="42.42578125" style="18" customWidth="1"/>
    <col min="5408" max="5631" width="10.85546875" style="18"/>
    <col min="5632" max="5632" width="13.85546875" style="18" customWidth="1"/>
    <col min="5633" max="5633" width="30.28515625" style="18" customWidth="1"/>
    <col min="5634" max="5634" width="34.42578125" style="18" customWidth="1"/>
    <col min="5635" max="5635" width="32.7109375" style="18" customWidth="1"/>
    <col min="5636" max="5636" width="40.85546875" style="18" customWidth="1"/>
    <col min="5637" max="5637" width="27.5703125" style="18" customWidth="1"/>
    <col min="5638" max="5638" width="25.42578125" style="18" customWidth="1"/>
    <col min="5639" max="5639" width="25.7109375" style="18" customWidth="1"/>
    <col min="5640" max="5640" width="22.28515625" style="18" customWidth="1"/>
    <col min="5641" max="5641" width="34" style="18" customWidth="1"/>
    <col min="5642" max="5642" width="21" style="18" customWidth="1"/>
    <col min="5643" max="5643" width="26.7109375" style="18" customWidth="1"/>
    <col min="5644" max="5644" width="30" style="18" customWidth="1"/>
    <col min="5645" max="5645" width="33.5703125" style="18" customWidth="1"/>
    <col min="5646" max="5646" width="1.5703125" style="18" customWidth="1"/>
    <col min="5647" max="5647" width="20.28515625" style="18" customWidth="1"/>
    <col min="5648" max="5648" width="20.140625" style="18" customWidth="1"/>
    <col min="5649" max="5649" width="17" style="18" customWidth="1"/>
    <col min="5650" max="5650" width="17.28515625" style="18" customWidth="1"/>
    <col min="5651" max="5651" width="29.140625" style="18" customWidth="1"/>
    <col min="5652" max="5652" width="24.7109375" style="18" customWidth="1"/>
    <col min="5653" max="5653" width="24.140625" style="18" customWidth="1"/>
    <col min="5654" max="5654" width="1.5703125" style="18" customWidth="1"/>
    <col min="5655" max="5655" width="21.28515625" style="18" customWidth="1"/>
    <col min="5656" max="5656" width="18.7109375" style="18" customWidth="1"/>
    <col min="5657" max="5657" width="29.5703125" style="18" customWidth="1"/>
    <col min="5658" max="5658" width="23" style="18" customWidth="1"/>
    <col min="5659" max="5659" width="25.85546875" style="18" customWidth="1"/>
    <col min="5660" max="5660" width="36" style="18" customWidth="1"/>
    <col min="5661" max="5661" width="25.140625" style="18" customWidth="1"/>
    <col min="5662" max="5662" width="44" style="18" customWidth="1"/>
    <col min="5663" max="5663" width="42.42578125" style="18" customWidth="1"/>
    <col min="5664" max="5887" width="10.85546875" style="18"/>
    <col min="5888" max="5888" width="13.85546875" style="18" customWidth="1"/>
    <col min="5889" max="5889" width="30.28515625" style="18" customWidth="1"/>
    <col min="5890" max="5890" width="34.42578125" style="18" customWidth="1"/>
    <col min="5891" max="5891" width="32.7109375" style="18" customWidth="1"/>
    <col min="5892" max="5892" width="40.85546875" style="18" customWidth="1"/>
    <col min="5893" max="5893" width="27.5703125" style="18" customWidth="1"/>
    <col min="5894" max="5894" width="25.42578125" style="18" customWidth="1"/>
    <col min="5895" max="5895" width="25.7109375" style="18" customWidth="1"/>
    <col min="5896" max="5896" width="22.28515625" style="18" customWidth="1"/>
    <col min="5897" max="5897" width="34" style="18" customWidth="1"/>
    <col min="5898" max="5898" width="21" style="18" customWidth="1"/>
    <col min="5899" max="5899" width="26.7109375" style="18" customWidth="1"/>
    <col min="5900" max="5900" width="30" style="18" customWidth="1"/>
    <col min="5901" max="5901" width="33.5703125" style="18" customWidth="1"/>
    <col min="5902" max="5902" width="1.5703125" style="18" customWidth="1"/>
    <col min="5903" max="5903" width="20.28515625" style="18" customWidth="1"/>
    <col min="5904" max="5904" width="20.140625" style="18" customWidth="1"/>
    <col min="5905" max="5905" width="17" style="18" customWidth="1"/>
    <col min="5906" max="5906" width="17.28515625" style="18" customWidth="1"/>
    <col min="5907" max="5907" width="29.140625" style="18" customWidth="1"/>
    <col min="5908" max="5908" width="24.7109375" style="18" customWidth="1"/>
    <col min="5909" max="5909" width="24.140625" style="18" customWidth="1"/>
    <col min="5910" max="5910" width="1.5703125" style="18" customWidth="1"/>
    <col min="5911" max="5911" width="21.28515625" style="18" customWidth="1"/>
    <col min="5912" max="5912" width="18.7109375" style="18" customWidth="1"/>
    <col min="5913" max="5913" width="29.5703125" style="18" customWidth="1"/>
    <col min="5914" max="5914" width="23" style="18" customWidth="1"/>
    <col min="5915" max="5915" width="25.85546875" style="18" customWidth="1"/>
    <col min="5916" max="5916" width="36" style="18" customWidth="1"/>
    <col min="5917" max="5917" width="25.140625" style="18" customWidth="1"/>
    <col min="5918" max="5918" width="44" style="18" customWidth="1"/>
    <col min="5919" max="5919" width="42.42578125" style="18" customWidth="1"/>
    <col min="5920" max="6143" width="10.85546875" style="18"/>
    <col min="6144" max="6144" width="13.85546875" style="18" customWidth="1"/>
    <col min="6145" max="6145" width="30.28515625" style="18" customWidth="1"/>
    <col min="6146" max="6146" width="34.42578125" style="18" customWidth="1"/>
    <col min="6147" max="6147" width="32.7109375" style="18" customWidth="1"/>
    <col min="6148" max="6148" width="40.85546875" style="18" customWidth="1"/>
    <col min="6149" max="6149" width="27.5703125" style="18" customWidth="1"/>
    <col min="6150" max="6150" width="25.42578125" style="18" customWidth="1"/>
    <col min="6151" max="6151" width="25.7109375" style="18" customWidth="1"/>
    <col min="6152" max="6152" width="22.28515625" style="18" customWidth="1"/>
    <col min="6153" max="6153" width="34" style="18" customWidth="1"/>
    <col min="6154" max="6154" width="21" style="18" customWidth="1"/>
    <col min="6155" max="6155" width="26.7109375" style="18" customWidth="1"/>
    <col min="6156" max="6156" width="30" style="18" customWidth="1"/>
    <col min="6157" max="6157" width="33.5703125" style="18" customWidth="1"/>
    <col min="6158" max="6158" width="1.5703125" style="18" customWidth="1"/>
    <col min="6159" max="6159" width="20.28515625" style="18" customWidth="1"/>
    <col min="6160" max="6160" width="20.140625" style="18" customWidth="1"/>
    <col min="6161" max="6161" width="17" style="18" customWidth="1"/>
    <col min="6162" max="6162" width="17.28515625" style="18" customWidth="1"/>
    <col min="6163" max="6163" width="29.140625" style="18" customWidth="1"/>
    <col min="6164" max="6164" width="24.7109375" style="18" customWidth="1"/>
    <col min="6165" max="6165" width="24.140625" style="18" customWidth="1"/>
    <col min="6166" max="6166" width="1.5703125" style="18" customWidth="1"/>
    <col min="6167" max="6167" width="21.28515625" style="18" customWidth="1"/>
    <col min="6168" max="6168" width="18.7109375" style="18" customWidth="1"/>
    <col min="6169" max="6169" width="29.5703125" style="18" customWidth="1"/>
    <col min="6170" max="6170" width="23" style="18" customWidth="1"/>
    <col min="6171" max="6171" width="25.85546875" style="18" customWidth="1"/>
    <col min="6172" max="6172" width="36" style="18" customWidth="1"/>
    <col min="6173" max="6173" width="25.140625" style="18" customWidth="1"/>
    <col min="6174" max="6174" width="44" style="18" customWidth="1"/>
    <col min="6175" max="6175" width="42.42578125" style="18" customWidth="1"/>
    <col min="6176" max="6399" width="10.85546875" style="18"/>
    <col min="6400" max="6400" width="13.85546875" style="18" customWidth="1"/>
    <col min="6401" max="6401" width="30.28515625" style="18" customWidth="1"/>
    <col min="6402" max="6402" width="34.42578125" style="18" customWidth="1"/>
    <col min="6403" max="6403" width="32.7109375" style="18" customWidth="1"/>
    <col min="6404" max="6404" width="40.85546875" style="18" customWidth="1"/>
    <col min="6405" max="6405" width="27.5703125" style="18" customWidth="1"/>
    <col min="6406" max="6406" width="25.42578125" style="18" customWidth="1"/>
    <col min="6407" max="6407" width="25.7109375" style="18" customWidth="1"/>
    <col min="6408" max="6408" width="22.28515625" style="18" customWidth="1"/>
    <col min="6409" max="6409" width="34" style="18" customWidth="1"/>
    <col min="6410" max="6410" width="21" style="18" customWidth="1"/>
    <col min="6411" max="6411" width="26.7109375" style="18" customWidth="1"/>
    <col min="6412" max="6412" width="30" style="18" customWidth="1"/>
    <col min="6413" max="6413" width="33.5703125" style="18" customWidth="1"/>
    <col min="6414" max="6414" width="1.5703125" style="18" customWidth="1"/>
    <col min="6415" max="6415" width="20.28515625" style="18" customWidth="1"/>
    <col min="6416" max="6416" width="20.140625" style="18" customWidth="1"/>
    <col min="6417" max="6417" width="17" style="18" customWidth="1"/>
    <col min="6418" max="6418" width="17.28515625" style="18" customWidth="1"/>
    <col min="6419" max="6419" width="29.140625" style="18" customWidth="1"/>
    <col min="6420" max="6420" width="24.7109375" style="18" customWidth="1"/>
    <col min="6421" max="6421" width="24.140625" style="18" customWidth="1"/>
    <col min="6422" max="6422" width="1.5703125" style="18" customWidth="1"/>
    <col min="6423" max="6423" width="21.28515625" style="18" customWidth="1"/>
    <col min="6424" max="6424" width="18.7109375" style="18" customWidth="1"/>
    <col min="6425" max="6425" width="29.5703125" style="18" customWidth="1"/>
    <col min="6426" max="6426" width="23" style="18" customWidth="1"/>
    <col min="6427" max="6427" width="25.85546875" style="18" customWidth="1"/>
    <col min="6428" max="6428" width="36" style="18" customWidth="1"/>
    <col min="6429" max="6429" width="25.140625" style="18" customWidth="1"/>
    <col min="6430" max="6430" width="44" style="18" customWidth="1"/>
    <col min="6431" max="6431" width="42.42578125" style="18" customWidth="1"/>
    <col min="6432" max="6655" width="10.85546875" style="18"/>
    <col min="6656" max="6656" width="13.85546875" style="18" customWidth="1"/>
    <col min="6657" max="6657" width="30.28515625" style="18" customWidth="1"/>
    <col min="6658" max="6658" width="34.42578125" style="18" customWidth="1"/>
    <col min="6659" max="6659" width="32.7109375" style="18" customWidth="1"/>
    <col min="6660" max="6660" width="40.85546875" style="18" customWidth="1"/>
    <col min="6661" max="6661" width="27.5703125" style="18" customWidth="1"/>
    <col min="6662" max="6662" width="25.42578125" style="18" customWidth="1"/>
    <col min="6663" max="6663" width="25.7109375" style="18" customWidth="1"/>
    <col min="6664" max="6664" width="22.28515625" style="18" customWidth="1"/>
    <col min="6665" max="6665" width="34" style="18" customWidth="1"/>
    <col min="6666" max="6666" width="21" style="18" customWidth="1"/>
    <col min="6667" max="6667" width="26.7109375" style="18" customWidth="1"/>
    <col min="6668" max="6668" width="30" style="18" customWidth="1"/>
    <col min="6669" max="6669" width="33.5703125" style="18" customWidth="1"/>
    <col min="6670" max="6670" width="1.5703125" style="18" customWidth="1"/>
    <col min="6671" max="6671" width="20.28515625" style="18" customWidth="1"/>
    <col min="6672" max="6672" width="20.140625" style="18" customWidth="1"/>
    <col min="6673" max="6673" width="17" style="18" customWidth="1"/>
    <col min="6674" max="6674" width="17.28515625" style="18" customWidth="1"/>
    <col min="6675" max="6675" width="29.140625" style="18" customWidth="1"/>
    <col min="6676" max="6676" width="24.7109375" style="18" customWidth="1"/>
    <col min="6677" max="6677" width="24.140625" style="18" customWidth="1"/>
    <col min="6678" max="6678" width="1.5703125" style="18" customWidth="1"/>
    <col min="6679" max="6679" width="21.28515625" style="18" customWidth="1"/>
    <col min="6680" max="6680" width="18.7109375" style="18" customWidth="1"/>
    <col min="6681" max="6681" width="29.5703125" style="18" customWidth="1"/>
    <col min="6682" max="6682" width="23" style="18" customWidth="1"/>
    <col min="6683" max="6683" width="25.85546875" style="18" customWidth="1"/>
    <col min="6684" max="6684" width="36" style="18" customWidth="1"/>
    <col min="6685" max="6685" width="25.140625" style="18" customWidth="1"/>
    <col min="6686" max="6686" width="44" style="18" customWidth="1"/>
    <col min="6687" max="6687" width="42.42578125" style="18" customWidth="1"/>
    <col min="6688" max="6911" width="10.85546875" style="18"/>
    <col min="6912" max="6912" width="13.85546875" style="18" customWidth="1"/>
    <col min="6913" max="6913" width="30.28515625" style="18" customWidth="1"/>
    <col min="6914" max="6914" width="34.42578125" style="18" customWidth="1"/>
    <col min="6915" max="6915" width="32.7109375" style="18" customWidth="1"/>
    <col min="6916" max="6916" width="40.85546875" style="18" customWidth="1"/>
    <col min="6917" max="6917" width="27.5703125" style="18" customWidth="1"/>
    <col min="6918" max="6918" width="25.42578125" style="18" customWidth="1"/>
    <col min="6919" max="6919" width="25.7109375" style="18" customWidth="1"/>
    <col min="6920" max="6920" width="22.28515625" style="18" customWidth="1"/>
    <col min="6921" max="6921" width="34" style="18" customWidth="1"/>
    <col min="6922" max="6922" width="21" style="18" customWidth="1"/>
    <col min="6923" max="6923" width="26.7109375" style="18" customWidth="1"/>
    <col min="6924" max="6924" width="30" style="18" customWidth="1"/>
    <col min="6925" max="6925" width="33.5703125" style="18" customWidth="1"/>
    <col min="6926" max="6926" width="1.5703125" style="18" customWidth="1"/>
    <col min="6927" max="6927" width="20.28515625" style="18" customWidth="1"/>
    <col min="6928" max="6928" width="20.140625" style="18" customWidth="1"/>
    <col min="6929" max="6929" width="17" style="18" customWidth="1"/>
    <col min="6930" max="6930" width="17.28515625" style="18" customWidth="1"/>
    <col min="6931" max="6931" width="29.140625" style="18" customWidth="1"/>
    <col min="6932" max="6932" width="24.7109375" style="18" customWidth="1"/>
    <col min="6933" max="6933" width="24.140625" style="18" customWidth="1"/>
    <col min="6934" max="6934" width="1.5703125" style="18" customWidth="1"/>
    <col min="6935" max="6935" width="21.28515625" style="18" customWidth="1"/>
    <col min="6936" max="6936" width="18.7109375" style="18" customWidth="1"/>
    <col min="6937" max="6937" width="29.5703125" style="18" customWidth="1"/>
    <col min="6938" max="6938" width="23" style="18" customWidth="1"/>
    <col min="6939" max="6939" width="25.85546875" style="18" customWidth="1"/>
    <col min="6940" max="6940" width="36" style="18" customWidth="1"/>
    <col min="6941" max="6941" width="25.140625" style="18" customWidth="1"/>
    <col min="6942" max="6942" width="44" style="18" customWidth="1"/>
    <col min="6943" max="6943" width="42.42578125" style="18" customWidth="1"/>
    <col min="6944" max="7167" width="10.85546875" style="18"/>
    <col min="7168" max="7168" width="13.85546875" style="18" customWidth="1"/>
    <col min="7169" max="7169" width="30.28515625" style="18" customWidth="1"/>
    <col min="7170" max="7170" width="34.42578125" style="18" customWidth="1"/>
    <col min="7171" max="7171" width="32.7109375" style="18" customWidth="1"/>
    <col min="7172" max="7172" width="40.85546875" style="18" customWidth="1"/>
    <col min="7173" max="7173" width="27.5703125" style="18" customWidth="1"/>
    <col min="7174" max="7174" width="25.42578125" style="18" customWidth="1"/>
    <col min="7175" max="7175" width="25.7109375" style="18" customWidth="1"/>
    <col min="7176" max="7176" width="22.28515625" style="18" customWidth="1"/>
    <col min="7177" max="7177" width="34" style="18" customWidth="1"/>
    <col min="7178" max="7178" width="21" style="18" customWidth="1"/>
    <col min="7179" max="7179" width="26.7109375" style="18" customWidth="1"/>
    <col min="7180" max="7180" width="30" style="18" customWidth="1"/>
    <col min="7181" max="7181" width="33.5703125" style="18" customWidth="1"/>
    <col min="7182" max="7182" width="1.5703125" style="18" customWidth="1"/>
    <col min="7183" max="7183" width="20.28515625" style="18" customWidth="1"/>
    <col min="7184" max="7184" width="20.140625" style="18" customWidth="1"/>
    <col min="7185" max="7185" width="17" style="18" customWidth="1"/>
    <col min="7186" max="7186" width="17.28515625" style="18" customWidth="1"/>
    <col min="7187" max="7187" width="29.140625" style="18" customWidth="1"/>
    <col min="7188" max="7188" width="24.7109375" style="18" customWidth="1"/>
    <col min="7189" max="7189" width="24.140625" style="18" customWidth="1"/>
    <col min="7190" max="7190" width="1.5703125" style="18" customWidth="1"/>
    <col min="7191" max="7191" width="21.28515625" style="18" customWidth="1"/>
    <col min="7192" max="7192" width="18.7109375" style="18" customWidth="1"/>
    <col min="7193" max="7193" width="29.5703125" style="18" customWidth="1"/>
    <col min="7194" max="7194" width="23" style="18" customWidth="1"/>
    <col min="7195" max="7195" width="25.85546875" style="18" customWidth="1"/>
    <col min="7196" max="7196" width="36" style="18" customWidth="1"/>
    <col min="7197" max="7197" width="25.140625" style="18" customWidth="1"/>
    <col min="7198" max="7198" width="44" style="18" customWidth="1"/>
    <col min="7199" max="7199" width="42.42578125" style="18" customWidth="1"/>
    <col min="7200" max="7423" width="10.85546875" style="18"/>
    <col min="7424" max="7424" width="13.85546875" style="18" customWidth="1"/>
    <col min="7425" max="7425" width="30.28515625" style="18" customWidth="1"/>
    <col min="7426" max="7426" width="34.42578125" style="18" customWidth="1"/>
    <col min="7427" max="7427" width="32.7109375" style="18" customWidth="1"/>
    <col min="7428" max="7428" width="40.85546875" style="18" customWidth="1"/>
    <col min="7429" max="7429" width="27.5703125" style="18" customWidth="1"/>
    <col min="7430" max="7430" width="25.42578125" style="18" customWidth="1"/>
    <col min="7431" max="7431" width="25.7109375" style="18" customWidth="1"/>
    <col min="7432" max="7432" width="22.28515625" style="18" customWidth="1"/>
    <col min="7433" max="7433" width="34" style="18" customWidth="1"/>
    <col min="7434" max="7434" width="21" style="18" customWidth="1"/>
    <col min="7435" max="7435" width="26.7109375" style="18" customWidth="1"/>
    <col min="7436" max="7436" width="30" style="18" customWidth="1"/>
    <col min="7437" max="7437" width="33.5703125" style="18" customWidth="1"/>
    <col min="7438" max="7438" width="1.5703125" style="18" customWidth="1"/>
    <col min="7439" max="7439" width="20.28515625" style="18" customWidth="1"/>
    <col min="7440" max="7440" width="20.140625" style="18" customWidth="1"/>
    <col min="7441" max="7441" width="17" style="18" customWidth="1"/>
    <col min="7442" max="7442" width="17.28515625" style="18" customWidth="1"/>
    <col min="7443" max="7443" width="29.140625" style="18" customWidth="1"/>
    <col min="7444" max="7444" width="24.7109375" style="18" customWidth="1"/>
    <col min="7445" max="7445" width="24.140625" style="18" customWidth="1"/>
    <col min="7446" max="7446" width="1.5703125" style="18" customWidth="1"/>
    <col min="7447" max="7447" width="21.28515625" style="18" customWidth="1"/>
    <col min="7448" max="7448" width="18.7109375" style="18" customWidth="1"/>
    <col min="7449" max="7449" width="29.5703125" style="18" customWidth="1"/>
    <col min="7450" max="7450" width="23" style="18" customWidth="1"/>
    <col min="7451" max="7451" width="25.85546875" style="18" customWidth="1"/>
    <col min="7452" max="7452" width="36" style="18" customWidth="1"/>
    <col min="7453" max="7453" width="25.140625" style="18" customWidth="1"/>
    <col min="7454" max="7454" width="44" style="18" customWidth="1"/>
    <col min="7455" max="7455" width="42.42578125" style="18" customWidth="1"/>
    <col min="7456" max="7679" width="10.85546875" style="18"/>
    <col min="7680" max="7680" width="13.85546875" style="18" customWidth="1"/>
    <col min="7681" max="7681" width="30.28515625" style="18" customWidth="1"/>
    <col min="7682" max="7682" width="34.42578125" style="18" customWidth="1"/>
    <col min="7683" max="7683" width="32.7109375" style="18" customWidth="1"/>
    <col min="7684" max="7684" width="40.85546875" style="18" customWidth="1"/>
    <col min="7685" max="7685" width="27.5703125" style="18" customWidth="1"/>
    <col min="7686" max="7686" width="25.42578125" style="18" customWidth="1"/>
    <col min="7687" max="7687" width="25.7109375" style="18" customWidth="1"/>
    <col min="7688" max="7688" width="22.28515625" style="18" customWidth="1"/>
    <col min="7689" max="7689" width="34" style="18" customWidth="1"/>
    <col min="7690" max="7690" width="21" style="18" customWidth="1"/>
    <col min="7691" max="7691" width="26.7109375" style="18" customWidth="1"/>
    <col min="7692" max="7692" width="30" style="18" customWidth="1"/>
    <col min="7693" max="7693" width="33.5703125" style="18" customWidth="1"/>
    <col min="7694" max="7694" width="1.5703125" style="18" customWidth="1"/>
    <col min="7695" max="7695" width="20.28515625" style="18" customWidth="1"/>
    <col min="7696" max="7696" width="20.140625" style="18" customWidth="1"/>
    <col min="7697" max="7697" width="17" style="18" customWidth="1"/>
    <col min="7698" max="7698" width="17.28515625" style="18" customWidth="1"/>
    <col min="7699" max="7699" width="29.140625" style="18" customWidth="1"/>
    <col min="7700" max="7700" width="24.7109375" style="18" customWidth="1"/>
    <col min="7701" max="7701" width="24.140625" style="18" customWidth="1"/>
    <col min="7702" max="7702" width="1.5703125" style="18" customWidth="1"/>
    <col min="7703" max="7703" width="21.28515625" style="18" customWidth="1"/>
    <col min="7704" max="7704" width="18.7109375" style="18" customWidth="1"/>
    <col min="7705" max="7705" width="29.5703125" style="18" customWidth="1"/>
    <col min="7706" max="7706" width="23" style="18" customWidth="1"/>
    <col min="7707" max="7707" width="25.85546875" style="18" customWidth="1"/>
    <col min="7708" max="7708" width="36" style="18" customWidth="1"/>
    <col min="7709" max="7709" width="25.140625" style="18" customWidth="1"/>
    <col min="7710" max="7710" width="44" style="18" customWidth="1"/>
    <col min="7711" max="7711" width="42.42578125" style="18" customWidth="1"/>
    <col min="7712" max="7935" width="10.85546875" style="18"/>
    <col min="7936" max="7936" width="13.85546875" style="18" customWidth="1"/>
    <col min="7937" max="7937" width="30.28515625" style="18" customWidth="1"/>
    <col min="7938" max="7938" width="34.42578125" style="18" customWidth="1"/>
    <col min="7939" max="7939" width="32.7109375" style="18" customWidth="1"/>
    <col min="7940" max="7940" width="40.85546875" style="18" customWidth="1"/>
    <col min="7941" max="7941" width="27.5703125" style="18" customWidth="1"/>
    <col min="7942" max="7942" width="25.42578125" style="18" customWidth="1"/>
    <col min="7943" max="7943" width="25.7109375" style="18" customWidth="1"/>
    <col min="7944" max="7944" width="22.28515625" style="18" customWidth="1"/>
    <col min="7945" max="7945" width="34" style="18" customWidth="1"/>
    <col min="7946" max="7946" width="21" style="18" customWidth="1"/>
    <col min="7947" max="7947" width="26.7109375" style="18" customWidth="1"/>
    <col min="7948" max="7948" width="30" style="18" customWidth="1"/>
    <col min="7949" max="7949" width="33.5703125" style="18" customWidth="1"/>
    <col min="7950" max="7950" width="1.5703125" style="18" customWidth="1"/>
    <col min="7951" max="7951" width="20.28515625" style="18" customWidth="1"/>
    <col min="7952" max="7952" width="20.140625" style="18" customWidth="1"/>
    <col min="7953" max="7953" width="17" style="18" customWidth="1"/>
    <col min="7954" max="7954" width="17.28515625" style="18" customWidth="1"/>
    <col min="7955" max="7955" width="29.140625" style="18" customWidth="1"/>
    <col min="7956" max="7956" width="24.7109375" style="18" customWidth="1"/>
    <col min="7957" max="7957" width="24.140625" style="18" customWidth="1"/>
    <col min="7958" max="7958" width="1.5703125" style="18" customWidth="1"/>
    <col min="7959" max="7959" width="21.28515625" style="18" customWidth="1"/>
    <col min="7960" max="7960" width="18.7109375" style="18" customWidth="1"/>
    <col min="7961" max="7961" width="29.5703125" style="18" customWidth="1"/>
    <col min="7962" max="7962" width="23" style="18" customWidth="1"/>
    <col min="7963" max="7963" width="25.85546875" style="18" customWidth="1"/>
    <col min="7964" max="7964" width="36" style="18" customWidth="1"/>
    <col min="7965" max="7965" width="25.140625" style="18" customWidth="1"/>
    <col min="7966" max="7966" width="44" style="18" customWidth="1"/>
    <col min="7967" max="7967" width="42.42578125" style="18" customWidth="1"/>
    <col min="7968" max="8191" width="10.85546875" style="18"/>
    <col min="8192" max="8192" width="13.85546875" style="18" customWidth="1"/>
    <col min="8193" max="8193" width="30.28515625" style="18" customWidth="1"/>
    <col min="8194" max="8194" width="34.42578125" style="18" customWidth="1"/>
    <col min="8195" max="8195" width="32.7109375" style="18" customWidth="1"/>
    <col min="8196" max="8196" width="40.85546875" style="18" customWidth="1"/>
    <col min="8197" max="8197" width="27.5703125" style="18" customWidth="1"/>
    <col min="8198" max="8198" width="25.42578125" style="18" customWidth="1"/>
    <col min="8199" max="8199" width="25.7109375" style="18" customWidth="1"/>
    <col min="8200" max="8200" width="22.28515625" style="18" customWidth="1"/>
    <col min="8201" max="8201" width="34" style="18" customWidth="1"/>
    <col min="8202" max="8202" width="21" style="18" customWidth="1"/>
    <col min="8203" max="8203" width="26.7109375" style="18" customWidth="1"/>
    <col min="8204" max="8204" width="30" style="18" customWidth="1"/>
    <col min="8205" max="8205" width="33.5703125" style="18" customWidth="1"/>
    <col min="8206" max="8206" width="1.5703125" style="18" customWidth="1"/>
    <col min="8207" max="8207" width="20.28515625" style="18" customWidth="1"/>
    <col min="8208" max="8208" width="20.140625" style="18" customWidth="1"/>
    <col min="8209" max="8209" width="17" style="18" customWidth="1"/>
    <col min="8210" max="8210" width="17.28515625" style="18" customWidth="1"/>
    <col min="8211" max="8211" width="29.140625" style="18" customWidth="1"/>
    <col min="8212" max="8212" width="24.7109375" style="18" customWidth="1"/>
    <col min="8213" max="8213" width="24.140625" style="18" customWidth="1"/>
    <col min="8214" max="8214" width="1.5703125" style="18" customWidth="1"/>
    <col min="8215" max="8215" width="21.28515625" style="18" customWidth="1"/>
    <col min="8216" max="8216" width="18.7109375" style="18" customWidth="1"/>
    <col min="8217" max="8217" width="29.5703125" style="18" customWidth="1"/>
    <col min="8218" max="8218" width="23" style="18" customWidth="1"/>
    <col min="8219" max="8219" width="25.85546875" style="18" customWidth="1"/>
    <col min="8220" max="8220" width="36" style="18" customWidth="1"/>
    <col min="8221" max="8221" width="25.140625" style="18" customWidth="1"/>
    <col min="8222" max="8222" width="44" style="18" customWidth="1"/>
    <col min="8223" max="8223" width="42.42578125" style="18" customWidth="1"/>
    <col min="8224" max="8447" width="10.85546875" style="18"/>
    <col min="8448" max="8448" width="13.85546875" style="18" customWidth="1"/>
    <col min="8449" max="8449" width="30.28515625" style="18" customWidth="1"/>
    <col min="8450" max="8450" width="34.42578125" style="18" customWidth="1"/>
    <col min="8451" max="8451" width="32.7109375" style="18" customWidth="1"/>
    <col min="8452" max="8452" width="40.85546875" style="18" customWidth="1"/>
    <col min="8453" max="8453" width="27.5703125" style="18" customWidth="1"/>
    <col min="8454" max="8454" width="25.42578125" style="18" customWidth="1"/>
    <col min="8455" max="8455" width="25.7109375" style="18" customWidth="1"/>
    <col min="8456" max="8456" width="22.28515625" style="18" customWidth="1"/>
    <col min="8457" max="8457" width="34" style="18" customWidth="1"/>
    <col min="8458" max="8458" width="21" style="18" customWidth="1"/>
    <col min="8459" max="8459" width="26.7109375" style="18" customWidth="1"/>
    <col min="8460" max="8460" width="30" style="18" customWidth="1"/>
    <col min="8461" max="8461" width="33.5703125" style="18" customWidth="1"/>
    <col min="8462" max="8462" width="1.5703125" style="18" customWidth="1"/>
    <col min="8463" max="8463" width="20.28515625" style="18" customWidth="1"/>
    <col min="8464" max="8464" width="20.140625" style="18" customWidth="1"/>
    <col min="8465" max="8465" width="17" style="18" customWidth="1"/>
    <col min="8466" max="8466" width="17.28515625" style="18" customWidth="1"/>
    <col min="8467" max="8467" width="29.140625" style="18" customWidth="1"/>
    <col min="8468" max="8468" width="24.7109375" style="18" customWidth="1"/>
    <col min="8469" max="8469" width="24.140625" style="18" customWidth="1"/>
    <col min="8470" max="8470" width="1.5703125" style="18" customWidth="1"/>
    <col min="8471" max="8471" width="21.28515625" style="18" customWidth="1"/>
    <col min="8472" max="8472" width="18.7109375" style="18" customWidth="1"/>
    <col min="8473" max="8473" width="29.5703125" style="18" customWidth="1"/>
    <col min="8474" max="8474" width="23" style="18" customWidth="1"/>
    <col min="8475" max="8475" width="25.85546875" style="18" customWidth="1"/>
    <col min="8476" max="8476" width="36" style="18" customWidth="1"/>
    <col min="8477" max="8477" width="25.140625" style="18" customWidth="1"/>
    <col min="8478" max="8478" width="44" style="18" customWidth="1"/>
    <col min="8479" max="8479" width="42.42578125" style="18" customWidth="1"/>
    <col min="8480" max="8703" width="10.85546875" style="18"/>
    <col min="8704" max="8704" width="13.85546875" style="18" customWidth="1"/>
    <col min="8705" max="8705" width="30.28515625" style="18" customWidth="1"/>
    <col min="8706" max="8706" width="34.42578125" style="18" customWidth="1"/>
    <col min="8707" max="8707" width="32.7109375" style="18" customWidth="1"/>
    <col min="8708" max="8708" width="40.85546875" style="18" customWidth="1"/>
    <col min="8709" max="8709" width="27.5703125" style="18" customWidth="1"/>
    <col min="8710" max="8710" width="25.42578125" style="18" customWidth="1"/>
    <col min="8711" max="8711" width="25.7109375" style="18" customWidth="1"/>
    <col min="8712" max="8712" width="22.28515625" style="18" customWidth="1"/>
    <col min="8713" max="8713" width="34" style="18" customWidth="1"/>
    <col min="8714" max="8714" width="21" style="18" customWidth="1"/>
    <col min="8715" max="8715" width="26.7109375" style="18" customWidth="1"/>
    <col min="8716" max="8716" width="30" style="18" customWidth="1"/>
    <col min="8717" max="8717" width="33.5703125" style="18" customWidth="1"/>
    <col min="8718" max="8718" width="1.5703125" style="18" customWidth="1"/>
    <col min="8719" max="8719" width="20.28515625" style="18" customWidth="1"/>
    <col min="8720" max="8720" width="20.140625" style="18" customWidth="1"/>
    <col min="8721" max="8721" width="17" style="18" customWidth="1"/>
    <col min="8722" max="8722" width="17.28515625" style="18" customWidth="1"/>
    <col min="8723" max="8723" width="29.140625" style="18" customWidth="1"/>
    <col min="8724" max="8724" width="24.7109375" style="18" customWidth="1"/>
    <col min="8725" max="8725" width="24.140625" style="18" customWidth="1"/>
    <col min="8726" max="8726" width="1.5703125" style="18" customWidth="1"/>
    <col min="8727" max="8727" width="21.28515625" style="18" customWidth="1"/>
    <col min="8728" max="8728" width="18.7109375" style="18" customWidth="1"/>
    <col min="8729" max="8729" width="29.5703125" style="18" customWidth="1"/>
    <col min="8730" max="8730" width="23" style="18" customWidth="1"/>
    <col min="8731" max="8731" width="25.85546875" style="18" customWidth="1"/>
    <col min="8732" max="8732" width="36" style="18" customWidth="1"/>
    <col min="8733" max="8733" width="25.140625" style="18" customWidth="1"/>
    <col min="8734" max="8734" width="44" style="18" customWidth="1"/>
    <col min="8735" max="8735" width="42.42578125" style="18" customWidth="1"/>
    <col min="8736" max="8959" width="10.85546875" style="18"/>
    <col min="8960" max="8960" width="13.85546875" style="18" customWidth="1"/>
    <col min="8961" max="8961" width="30.28515625" style="18" customWidth="1"/>
    <col min="8962" max="8962" width="34.42578125" style="18" customWidth="1"/>
    <col min="8963" max="8963" width="32.7109375" style="18" customWidth="1"/>
    <col min="8964" max="8964" width="40.85546875" style="18" customWidth="1"/>
    <col min="8965" max="8965" width="27.5703125" style="18" customWidth="1"/>
    <col min="8966" max="8966" width="25.42578125" style="18" customWidth="1"/>
    <col min="8967" max="8967" width="25.7109375" style="18" customWidth="1"/>
    <col min="8968" max="8968" width="22.28515625" style="18" customWidth="1"/>
    <col min="8969" max="8969" width="34" style="18" customWidth="1"/>
    <col min="8970" max="8970" width="21" style="18" customWidth="1"/>
    <col min="8971" max="8971" width="26.7109375" style="18" customWidth="1"/>
    <col min="8972" max="8972" width="30" style="18" customWidth="1"/>
    <col min="8973" max="8973" width="33.5703125" style="18" customWidth="1"/>
    <col min="8974" max="8974" width="1.5703125" style="18" customWidth="1"/>
    <col min="8975" max="8975" width="20.28515625" style="18" customWidth="1"/>
    <col min="8976" max="8976" width="20.140625" style="18" customWidth="1"/>
    <col min="8977" max="8977" width="17" style="18" customWidth="1"/>
    <col min="8978" max="8978" width="17.28515625" style="18" customWidth="1"/>
    <col min="8979" max="8979" width="29.140625" style="18" customWidth="1"/>
    <col min="8980" max="8980" width="24.7109375" style="18" customWidth="1"/>
    <col min="8981" max="8981" width="24.140625" style="18" customWidth="1"/>
    <col min="8982" max="8982" width="1.5703125" style="18" customWidth="1"/>
    <col min="8983" max="8983" width="21.28515625" style="18" customWidth="1"/>
    <col min="8984" max="8984" width="18.7109375" style="18" customWidth="1"/>
    <col min="8985" max="8985" width="29.5703125" style="18" customWidth="1"/>
    <col min="8986" max="8986" width="23" style="18" customWidth="1"/>
    <col min="8987" max="8987" width="25.85546875" style="18" customWidth="1"/>
    <col min="8988" max="8988" width="36" style="18" customWidth="1"/>
    <col min="8989" max="8989" width="25.140625" style="18" customWidth="1"/>
    <col min="8990" max="8990" width="44" style="18" customWidth="1"/>
    <col min="8991" max="8991" width="42.42578125" style="18" customWidth="1"/>
    <col min="8992" max="9215" width="10.85546875" style="18"/>
    <col min="9216" max="9216" width="13.85546875" style="18" customWidth="1"/>
    <col min="9217" max="9217" width="30.28515625" style="18" customWidth="1"/>
    <col min="9218" max="9218" width="34.42578125" style="18" customWidth="1"/>
    <col min="9219" max="9219" width="32.7109375" style="18" customWidth="1"/>
    <col min="9220" max="9220" width="40.85546875" style="18" customWidth="1"/>
    <col min="9221" max="9221" width="27.5703125" style="18" customWidth="1"/>
    <col min="9222" max="9222" width="25.42578125" style="18" customWidth="1"/>
    <col min="9223" max="9223" width="25.7109375" style="18" customWidth="1"/>
    <col min="9224" max="9224" width="22.28515625" style="18" customWidth="1"/>
    <col min="9225" max="9225" width="34" style="18" customWidth="1"/>
    <col min="9226" max="9226" width="21" style="18" customWidth="1"/>
    <col min="9227" max="9227" width="26.7109375" style="18" customWidth="1"/>
    <col min="9228" max="9228" width="30" style="18" customWidth="1"/>
    <col min="9229" max="9229" width="33.5703125" style="18" customWidth="1"/>
    <col min="9230" max="9230" width="1.5703125" style="18" customWidth="1"/>
    <col min="9231" max="9231" width="20.28515625" style="18" customWidth="1"/>
    <col min="9232" max="9232" width="20.140625" style="18" customWidth="1"/>
    <col min="9233" max="9233" width="17" style="18" customWidth="1"/>
    <col min="9234" max="9234" width="17.28515625" style="18" customWidth="1"/>
    <col min="9235" max="9235" width="29.140625" style="18" customWidth="1"/>
    <col min="9236" max="9236" width="24.7109375" style="18" customWidth="1"/>
    <col min="9237" max="9237" width="24.140625" style="18" customWidth="1"/>
    <col min="9238" max="9238" width="1.5703125" style="18" customWidth="1"/>
    <col min="9239" max="9239" width="21.28515625" style="18" customWidth="1"/>
    <col min="9240" max="9240" width="18.7109375" style="18" customWidth="1"/>
    <col min="9241" max="9241" width="29.5703125" style="18" customWidth="1"/>
    <col min="9242" max="9242" width="23" style="18" customWidth="1"/>
    <col min="9243" max="9243" width="25.85546875" style="18" customWidth="1"/>
    <col min="9244" max="9244" width="36" style="18" customWidth="1"/>
    <col min="9245" max="9245" width="25.140625" style="18" customWidth="1"/>
    <col min="9246" max="9246" width="44" style="18" customWidth="1"/>
    <col min="9247" max="9247" width="42.42578125" style="18" customWidth="1"/>
    <col min="9248" max="9471" width="10.85546875" style="18"/>
    <col min="9472" max="9472" width="13.85546875" style="18" customWidth="1"/>
    <col min="9473" max="9473" width="30.28515625" style="18" customWidth="1"/>
    <col min="9474" max="9474" width="34.42578125" style="18" customWidth="1"/>
    <col min="9475" max="9475" width="32.7109375" style="18" customWidth="1"/>
    <col min="9476" max="9476" width="40.85546875" style="18" customWidth="1"/>
    <col min="9477" max="9477" width="27.5703125" style="18" customWidth="1"/>
    <col min="9478" max="9478" width="25.42578125" style="18" customWidth="1"/>
    <col min="9479" max="9479" width="25.7109375" style="18" customWidth="1"/>
    <col min="9480" max="9480" width="22.28515625" style="18" customWidth="1"/>
    <col min="9481" max="9481" width="34" style="18" customWidth="1"/>
    <col min="9482" max="9482" width="21" style="18" customWidth="1"/>
    <col min="9483" max="9483" width="26.7109375" style="18" customWidth="1"/>
    <col min="9484" max="9484" width="30" style="18" customWidth="1"/>
    <col min="9485" max="9485" width="33.5703125" style="18" customWidth="1"/>
    <col min="9486" max="9486" width="1.5703125" style="18" customWidth="1"/>
    <col min="9487" max="9487" width="20.28515625" style="18" customWidth="1"/>
    <col min="9488" max="9488" width="20.140625" style="18" customWidth="1"/>
    <col min="9489" max="9489" width="17" style="18" customWidth="1"/>
    <col min="9490" max="9490" width="17.28515625" style="18" customWidth="1"/>
    <col min="9491" max="9491" width="29.140625" style="18" customWidth="1"/>
    <col min="9492" max="9492" width="24.7109375" style="18" customWidth="1"/>
    <col min="9493" max="9493" width="24.140625" style="18" customWidth="1"/>
    <col min="9494" max="9494" width="1.5703125" style="18" customWidth="1"/>
    <col min="9495" max="9495" width="21.28515625" style="18" customWidth="1"/>
    <col min="9496" max="9496" width="18.7109375" style="18" customWidth="1"/>
    <col min="9497" max="9497" width="29.5703125" style="18" customWidth="1"/>
    <col min="9498" max="9498" width="23" style="18" customWidth="1"/>
    <col min="9499" max="9499" width="25.85546875" style="18" customWidth="1"/>
    <col min="9500" max="9500" width="36" style="18" customWidth="1"/>
    <col min="9501" max="9501" width="25.140625" style="18" customWidth="1"/>
    <col min="9502" max="9502" width="44" style="18" customWidth="1"/>
    <col min="9503" max="9503" width="42.42578125" style="18" customWidth="1"/>
    <col min="9504" max="9727" width="10.85546875" style="18"/>
    <col min="9728" max="9728" width="13.85546875" style="18" customWidth="1"/>
    <col min="9729" max="9729" width="30.28515625" style="18" customWidth="1"/>
    <col min="9730" max="9730" width="34.42578125" style="18" customWidth="1"/>
    <col min="9731" max="9731" width="32.7109375" style="18" customWidth="1"/>
    <col min="9732" max="9732" width="40.85546875" style="18" customWidth="1"/>
    <col min="9733" max="9733" width="27.5703125" style="18" customWidth="1"/>
    <col min="9734" max="9734" width="25.42578125" style="18" customWidth="1"/>
    <col min="9735" max="9735" width="25.7109375" style="18" customWidth="1"/>
    <col min="9736" max="9736" width="22.28515625" style="18" customWidth="1"/>
    <col min="9737" max="9737" width="34" style="18" customWidth="1"/>
    <col min="9738" max="9738" width="21" style="18" customWidth="1"/>
    <col min="9739" max="9739" width="26.7109375" style="18" customWidth="1"/>
    <col min="9740" max="9740" width="30" style="18" customWidth="1"/>
    <col min="9741" max="9741" width="33.5703125" style="18" customWidth="1"/>
    <col min="9742" max="9742" width="1.5703125" style="18" customWidth="1"/>
    <col min="9743" max="9743" width="20.28515625" style="18" customWidth="1"/>
    <col min="9744" max="9744" width="20.140625" style="18" customWidth="1"/>
    <col min="9745" max="9745" width="17" style="18" customWidth="1"/>
    <col min="9746" max="9746" width="17.28515625" style="18" customWidth="1"/>
    <col min="9747" max="9747" width="29.140625" style="18" customWidth="1"/>
    <col min="9748" max="9748" width="24.7109375" style="18" customWidth="1"/>
    <col min="9749" max="9749" width="24.140625" style="18" customWidth="1"/>
    <col min="9750" max="9750" width="1.5703125" style="18" customWidth="1"/>
    <col min="9751" max="9751" width="21.28515625" style="18" customWidth="1"/>
    <col min="9752" max="9752" width="18.7109375" style="18" customWidth="1"/>
    <col min="9753" max="9753" width="29.5703125" style="18" customWidth="1"/>
    <col min="9754" max="9754" width="23" style="18" customWidth="1"/>
    <col min="9755" max="9755" width="25.85546875" style="18" customWidth="1"/>
    <col min="9756" max="9756" width="36" style="18" customWidth="1"/>
    <col min="9757" max="9757" width="25.140625" style="18" customWidth="1"/>
    <col min="9758" max="9758" width="44" style="18" customWidth="1"/>
    <col min="9759" max="9759" width="42.42578125" style="18" customWidth="1"/>
    <col min="9760" max="9983" width="10.85546875" style="18"/>
    <col min="9984" max="9984" width="13.85546875" style="18" customWidth="1"/>
    <col min="9985" max="9985" width="30.28515625" style="18" customWidth="1"/>
    <col min="9986" max="9986" width="34.42578125" style="18" customWidth="1"/>
    <col min="9987" max="9987" width="32.7109375" style="18" customWidth="1"/>
    <col min="9988" max="9988" width="40.85546875" style="18" customWidth="1"/>
    <col min="9989" max="9989" width="27.5703125" style="18" customWidth="1"/>
    <col min="9990" max="9990" width="25.42578125" style="18" customWidth="1"/>
    <col min="9991" max="9991" width="25.7109375" style="18" customWidth="1"/>
    <col min="9992" max="9992" width="22.28515625" style="18" customWidth="1"/>
    <col min="9993" max="9993" width="34" style="18" customWidth="1"/>
    <col min="9994" max="9994" width="21" style="18" customWidth="1"/>
    <col min="9995" max="9995" width="26.7109375" style="18" customWidth="1"/>
    <col min="9996" max="9996" width="30" style="18" customWidth="1"/>
    <col min="9997" max="9997" width="33.5703125" style="18" customWidth="1"/>
    <col min="9998" max="9998" width="1.5703125" style="18" customWidth="1"/>
    <col min="9999" max="9999" width="20.28515625" style="18" customWidth="1"/>
    <col min="10000" max="10000" width="20.140625" style="18" customWidth="1"/>
    <col min="10001" max="10001" width="17" style="18" customWidth="1"/>
    <col min="10002" max="10002" width="17.28515625" style="18" customWidth="1"/>
    <col min="10003" max="10003" width="29.140625" style="18" customWidth="1"/>
    <col min="10004" max="10004" width="24.7109375" style="18" customWidth="1"/>
    <col min="10005" max="10005" width="24.140625" style="18" customWidth="1"/>
    <col min="10006" max="10006" width="1.5703125" style="18" customWidth="1"/>
    <col min="10007" max="10007" width="21.28515625" style="18" customWidth="1"/>
    <col min="10008" max="10008" width="18.7109375" style="18" customWidth="1"/>
    <col min="10009" max="10009" width="29.5703125" style="18" customWidth="1"/>
    <col min="10010" max="10010" width="23" style="18" customWidth="1"/>
    <col min="10011" max="10011" width="25.85546875" style="18" customWidth="1"/>
    <col min="10012" max="10012" width="36" style="18" customWidth="1"/>
    <col min="10013" max="10013" width="25.140625" style="18" customWidth="1"/>
    <col min="10014" max="10014" width="44" style="18" customWidth="1"/>
    <col min="10015" max="10015" width="42.42578125" style="18" customWidth="1"/>
    <col min="10016" max="10239" width="10.85546875" style="18"/>
    <col min="10240" max="10240" width="13.85546875" style="18" customWidth="1"/>
    <col min="10241" max="10241" width="30.28515625" style="18" customWidth="1"/>
    <col min="10242" max="10242" width="34.42578125" style="18" customWidth="1"/>
    <col min="10243" max="10243" width="32.7109375" style="18" customWidth="1"/>
    <col min="10244" max="10244" width="40.85546875" style="18" customWidth="1"/>
    <col min="10245" max="10245" width="27.5703125" style="18" customWidth="1"/>
    <col min="10246" max="10246" width="25.42578125" style="18" customWidth="1"/>
    <col min="10247" max="10247" width="25.7109375" style="18" customWidth="1"/>
    <col min="10248" max="10248" width="22.28515625" style="18" customWidth="1"/>
    <col min="10249" max="10249" width="34" style="18" customWidth="1"/>
    <col min="10250" max="10250" width="21" style="18" customWidth="1"/>
    <col min="10251" max="10251" width="26.7109375" style="18" customWidth="1"/>
    <col min="10252" max="10252" width="30" style="18" customWidth="1"/>
    <col min="10253" max="10253" width="33.5703125" style="18" customWidth="1"/>
    <col min="10254" max="10254" width="1.5703125" style="18" customWidth="1"/>
    <col min="10255" max="10255" width="20.28515625" style="18" customWidth="1"/>
    <col min="10256" max="10256" width="20.140625" style="18" customWidth="1"/>
    <col min="10257" max="10257" width="17" style="18" customWidth="1"/>
    <col min="10258" max="10258" width="17.28515625" style="18" customWidth="1"/>
    <col min="10259" max="10259" width="29.140625" style="18" customWidth="1"/>
    <col min="10260" max="10260" width="24.7109375" style="18" customWidth="1"/>
    <col min="10261" max="10261" width="24.140625" style="18" customWidth="1"/>
    <col min="10262" max="10262" width="1.5703125" style="18" customWidth="1"/>
    <col min="10263" max="10263" width="21.28515625" style="18" customWidth="1"/>
    <col min="10264" max="10264" width="18.7109375" style="18" customWidth="1"/>
    <col min="10265" max="10265" width="29.5703125" style="18" customWidth="1"/>
    <col min="10266" max="10266" width="23" style="18" customWidth="1"/>
    <col min="10267" max="10267" width="25.85546875" style="18" customWidth="1"/>
    <col min="10268" max="10268" width="36" style="18" customWidth="1"/>
    <col min="10269" max="10269" width="25.140625" style="18" customWidth="1"/>
    <col min="10270" max="10270" width="44" style="18" customWidth="1"/>
    <col min="10271" max="10271" width="42.42578125" style="18" customWidth="1"/>
    <col min="10272" max="10495" width="10.85546875" style="18"/>
    <col min="10496" max="10496" width="13.85546875" style="18" customWidth="1"/>
    <col min="10497" max="10497" width="30.28515625" style="18" customWidth="1"/>
    <col min="10498" max="10498" width="34.42578125" style="18" customWidth="1"/>
    <col min="10499" max="10499" width="32.7109375" style="18" customWidth="1"/>
    <col min="10500" max="10500" width="40.85546875" style="18" customWidth="1"/>
    <col min="10501" max="10501" width="27.5703125" style="18" customWidth="1"/>
    <col min="10502" max="10502" width="25.42578125" style="18" customWidth="1"/>
    <col min="10503" max="10503" width="25.7109375" style="18" customWidth="1"/>
    <col min="10504" max="10504" width="22.28515625" style="18" customWidth="1"/>
    <col min="10505" max="10505" width="34" style="18" customWidth="1"/>
    <col min="10506" max="10506" width="21" style="18" customWidth="1"/>
    <col min="10507" max="10507" width="26.7109375" style="18" customWidth="1"/>
    <col min="10508" max="10508" width="30" style="18" customWidth="1"/>
    <col min="10509" max="10509" width="33.5703125" style="18" customWidth="1"/>
    <col min="10510" max="10510" width="1.5703125" style="18" customWidth="1"/>
    <col min="10511" max="10511" width="20.28515625" style="18" customWidth="1"/>
    <col min="10512" max="10512" width="20.140625" style="18" customWidth="1"/>
    <col min="10513" max="10513" width="17" style="18" customWidth="1"/>
    <col min="10514" max="10514" width="17.28515625" style="18" customWidth="1"/>
    <col min="10515" max="10515" width="29.140625" style="18" customWidth="1"/>
    <col min="10516" max="10516" width="24.7109375" style="18" customWidth="1"/>
    <col min="10517" max="10517" width="24.140625" style="18" customWidth="1"/>
    <col min="10518" max="10518" width="1.5703125" style="18" customWidth="1"/>
    <col min="10519" max="10519" width="21.28515625" style="18" customWidth="1"/>
    <col min="10520" max="10520" width="18.7109375" style="18" customWidth="1"/>
    <col min="10521" max="10521" width="29.5703125" style="18" customWidth="1"/>
    <col min="10522" max="10522" width="23" style="18" customWidth="1"/>
    <col min="10523" max="10523" width="25.85546875" style="18" customWidth="1"/>
    <col min="10524" max="10524" width="36" style="18" customWidth="1"/>
    <col min="10525" max="10525" width="25.140625" style="18" customWidth="1"/>
    <col min="10526" max="10526" width="44" style="18" customWidth="1"/>
    <col min="10527" max="10527" width="42.42578125" style="18" customWidth="1"/>
    <col min="10528" max="10751" width="10.85546875" style="18"/>
    <col min="10752" max="10752" width="13.85546875" style="18" customWidth="1"/>
    <col min="10753" max="10753" width="30.28515625" style="18" customWidth="1"/>
    <col min="10754" max="10754" width="34.42578125" style="18" customWidth="1"/>
    <col min="10755" max="10755" width="32.7109375" style="18" customWidth="1"/>
    <col min="10756" max="10756" width="40.85546875" style="18" customWidth="1"/>
    <col min="10757" max="10757" width="27.5703125" style="18" customWidth="1"/>
    <col min="10758" max="10758" width="25.42578125" style="18" customWidth="1"/>
    <col min="10759" max="10759" width="25.7109375" style="18" customWidth="1"/>
    <col min="10760" max="10760" width="22.28515625" style="18" customWidth="1"/>
    <col min="10761" max="10761" width="34" style="18" customWidth="1"/>
    <col min="10762" max="10762" width="21" style="18" customWidth="1"/>
    <col min="10763" max="10763" width="26.7109375" style="18" customWidth="1"/>
    <col min="10764" max="10764" width="30" style="18" customWidth="1"/>
    <col min="10765" max="10765" width="33.5703125" style="18" customWidth="1"/>
    <col min="10766" max="10766" width="1.5703125" style="18" customWidth="1"/>
    <col min="10767" max="10767" width="20.28515625" style="18" customWidth="1"/>
    <col min="10768" max="10768" width="20.140625" style="18" customWidth="1"/>
    <col min="10769" max="10769" width="17" style="18" customWidth="1"/>
    <col min="10770" max="10770" width="17.28515625" style="18" customWidth="1"/>
    <col min="10771" max="10771" width="29.140625" style="18" customWidth="1"/>
    <col min="10772" max="10772" width="24.7109375" style="18" customWidth="1"/>
    <col min="10773" max="10773" width="24.140625" style="18" customWidth="1"/>
    <col min="10774" max="10774" width="1.5703125" style="18" customWidth="1"/>
    <col min="10775" max="10775" width="21.28515625" style="18" customWidth="1"/>
    <col min="10776" max="10776" width="18.7109375" style="18" customWidth="1"/>
    <col min="10777" max="10777" width="29.5703125" style="18" customWidth="1"/>
    <col min="10778" max="10778" width="23" style="18" customWidth="1"/>
    <col min="10779" max="10779" width="25.85546875" style="18" customWidth="1"/>
    <col min="10780" max="10780" width="36" style="18" customWidth="1"/>
    <col min="10781" max="10781" width="25.140625" style="18" customWidth="1"/>
    <col min="10782" max="10782" width="44" style="18" customWidth="1"/>
    <col min="10783" max="10783" width="42.42578125" style="18" customWidth="1"/>
    <col min="10784" max="11007" width="10.85546875" style="18"/>
    <col min="11008" max="11008" width="13.85546875" style="18" customWidth="1"/>
    <col min="11009" max="11009" width="30.28515625" style="18" customWidth="1"/>
    <col min="11010" max="11010" width="34.42578125" style="18" customWidth="1"/>
    <col min="11011" max="11011" width="32.7109375" style="18" customWidth="1"/>
    <col min="11012" max="11012" width="40.85546875" style="18" customWidth="1"/>
    <col min="11013" max="11013" width="27.5703125" style="18" customWidth="1"/>
    <col min="11014" max="11014" width="25.42578125" style="18" customWidth="1"/>
    <col min="11015" max="11015" width="25.7109375" style="18" customWidth="1"/>
    <col min="11016" max="11016" width="22.28515625" style="18" customWidth="1"/>
    <col min="11017" max="11017" width="34" style="18" customWidth="1"/>
    <col min="11018" max="11018" width="21" style="18" customWidth="1"/>
    <col min="11019" max="11019" width="26.7109375" style="18" customWidth="1"/>
    <col min="11020" max="11020" width="30" style="18" customWidth="1"/>
    <col min="11021" max="11021" width="33.5703125" style="18" customWidth="1"/>
    <col min="11022" max="11022" width="1.5703125" style="18" customWidth="1"/>
    <col min="11023" max="11023" width="20.28515625" style="18" customWidth="1"/>
    <col min="11024" max="11024" width="20.140625" style="18" customWidth="1"/>
    <col min="11025" max="11025" width="17" style="18" customWidth="1"/>
    <col min="11026" max="11026" width="17.28515625" style="18" customWidth="1"/>
    <col min="11027" max="11027" width="29.140625" style="18" customWidth="1"/>
    <col min="11028" max="11028" width="24.7109375" style="18" customWidth="1"/>
    <col min="11029" max="11029" width="24.140625" style="18" customWidth="1"/>
    <col min="11030" max="11030" width="1.5703125" style="18" customWidth="1"/>
    <col min="11031" max="11031" width="21.28515625" style="18" customWidth="1"/>
    <col min="11032" max="11032" width="18.7109375" style="18" customWidth="1"/>
    <col min="11033" max="11033" width="29.5703125" style="18" customWidth="1"/>
    <col min="11034" max="11034" width="23" style="18" customWidth="1"/>
    <col min="11035" max="11035" width="25.85546875" style="18" customWidth="1"/>
    <col min="11036" max="11036" width="36" style="18" customWidth="1"/>
    <col min="11037" max="11037" width="25.140625" style="18" customWidth="1"/>
    <col min="11038" max="11038" width="44" style="18" customWidth="1"/>
    <col min="11039" max="11039" width="42.42578125" style="18" customWidth="1"/>
    <col min="11040" max="11263" width="10.85546875" style="18"/>
    <col min="11264" max="11264" width="13.85546875" style="18" customWidth="1"/>
    <col min="11265" max="11265" width="30.28515625" style="18" customWidth="1"/>
    <col min="11266" max="11266" width="34.42578125" style="18" customWidth="1"/>
    <col min="11267" max="11267" width="32.7109375" style="18" customWidth="1"/>
    <col min="11268" max="11268" width="40.85546875" style="18" customWidth="1"/>
    <col min="11269" max="11269" width="27.5703125" style="18" customWidth="1"/>
    <col min="11270" max="11270" width="25.42578125" style="18" customWidth="1"/>
    <col min="11271" max="11271" width="25.7109375" style="18" customWidth="1"/>
    <col min="11272" max="11272" width="22.28515625" style="18" customWidth="1"/>
    <col min="11273" max="11273" width="34" style="18" customWidth="1"/>
    <col min="11274" max="11274" width="21" style="18" customWidth="1"/>
    <col min="11275" max="11275" width="26.7109375" style="18" customWidth="1"/>
    <col min="11276" max="11276" width="30" style="18" customWidth="1"/>
    <col min="11277" max="11277" width="33.5703125" style="18" customWidth="1"/>
    <col min="11278" max="11278" width="1.5703125" style="18" customWidth="1"/>
    <col min="11279" max="11279" width="20.28515625" style="18" customWidth="1"/>
    <col min="11280" max="11280" width="20.140625" style="18" customWidth="1"/>
    <col min="11281" max="11281" width="17" style="18" customWidth="1"/>
    <col min="11282" max="11282" width="17.28515625" style="18" customWidth="1"/>
    <col min="11283" max="11283" width="29.140625" style="18" customWidth="1"/>
    <col min="11284" max="11284" width="24.7109375" style="18" customWidth="1"/>
    <col min="11285" max="11285" width="24.140625" style="18" customWidth="1"/>
    <col min="11286" max="11286" width="1.5703125" style="18" customWidth="1"/>
    <col min="11287" max="11287" width="21.28515625" style="18" customWidth="1"/>
    <col min="11288" max="11288" width="18.7109375" style="18" customWidth="1"/>
    <col min="11289" max="11289" width="29.5703125" style="18" customWidth="1"/>
    <col min="11290" max="11290" width="23" style="18" customWidth="1"/>
    <col min="11291" max="11291" width="25.85546875" style="18" customWidth="1"/>
    <col min="11292" max="11292" width="36" style="18" customWidth="1"/>
    <col min="11293" max="11293" width="25.140625" style="18" customWidth="1"/>
    <col min="11294" max="11294" width="44" style="18" customWidth="1"/>
    <col min="11295" max="11295" width="42.42578125" style="18" customWidth="1"/>
    <col min="11296" max="11519" width="10.85546875" style="18"/>
    <col min="11520" max="11520" width="13.85546875" style="18" customWidth="1"/>
    <col min="11521" max="11521" width="30.28515625" style="18" customWidth="1"/>
    <col min="11522" max="11522" width="34.42578125" style="18" customWidth="1"/>
    <col min="11523" max="11523" width="32.7109375" style="18" customWidth="1"/>
    <col min="11524" max="11524" width="40.85546875" style="18" customWidth="1"/>
    <col min="11525" max="11525" width="27.5703125" style="18" customWidth="1"/>
    <col min="11526" max="11526" width="25.42578125" style="18" customWidth="1"/>
    <col min="11527" max="11527" width="25.7109375" style="18" customWidth="1"/>
    <col min="11528" max="11528" width="22.28515625" style="18" customWidth="1"/>
    <col min="11529" max="11529" width="34" style="18" customWidth="1"/>
    <col min="11530" max="11530" width="21" style="18" customWidth="1"/>
    <col min="11531" max="11531" width="26.7109375" style="18" customWidth="1"/>
    <col min="11532" max="11532" width="30" style="18" customWidth="1"/>
    <col min="11533" max="11533" width="33.5703125" style="18" customWidth="1"/>
    <col min="11534" max="11534" width="1.5703125" style="18" customWidth="1"/>
    <col min="11535" max="11535" width="20.28515625" style="18" customWidth="1"/>
    <col min="11536" max="11536" width="20.140625" style="18" customWidth="1"/>
    <col min="11537" max="11537" width="17" style="18" customWidth="1"/>
    <col min="11538" max="11538" width="17.28515625" style="18" customWidth="1"/>
    <col min="11539" max="11539" width="29.140625" style="18" customWidth="1"/>
    <col min="11540" max="11540" width="24.7109375" style="18" customWidth="1"/>
    <col min="11541" max="11541" width="24.140625" style="18" customWidth="1"/>
    <col min="11542" max="11542" width="1.5703125" style="18" customWidth="1"/>
    <col min="11543" max="11543" width="21.28515625" style="18" customWidth="1"/>
    <col min="11544" max="11544" width="18.7109375" style="18" customWidth="1"/>
    <col min="11545" max="11545" width="29.5703125" style="18" customWidth="1"/>
    <col min="11546" max="11546" width="23" style="18" customWidth="1"/>
    <col min="11547" max="11547" width="25.85546875" style="18" customWidth="1"/>
    <col min="11548" max="11548" width="36" style="18" customWidth="1"/>
    <col min="11549" max="11549" width="25.140625" style="18" customWidth="1"/>
    <col min="11550" max="11550" width="44" style="18" customWidth="1"/>
    <col min="11551" max="11551" width="42.42578125" style="18" customWidth="1"/>
    <col min="11552" max="11775" width="10.85546875" style="18"/>
    <col min="11776" max="11776" width="13.85546875" style="18" customWidth="1"/>
    <col min="11777" max="11777" width="30.28515625" style="18" customWidth="1"/>
    <col min="11778" max="11778" width="34.42578125" style="18" customWidth="1"/>
    <col min="11779" max="11779" width="32.7109375" style="18" customWidth="1"/>
    <col min="11780" max="11780" width="40.85546875" style="18" customWidth="1"/>
    <col min="11781" max="11781" width="27.5703125" style="18" customWidth="1"/>
    <col min="11782" max="11782" width="25.42578125" style="18" customWidth="1"/>
    <col min="11783" max="11783" width="25.7109375" style="18" customWidth="1"/>
    <col min="11784" max="11784" width="22.28515625" style="18" customWidth="1"/>
    <col min="11785" max="11785" width="34" style="18" customWidth="1"/>
    <col min="11786" max="11786" width="21" style="18" customWidth="1"/>
    <col min="11787" max="11787" width="26.7109375" style="18" customWidth="1"/>
    <col min="11788" max="11788" width="30" style="18" customWidth="1"/>
    <col min="11789" max="11789" width="33.5703125" style="18" customWidth="1"/>
    <col min="11790" max="11790" width="1.5703125" style="18" customWidth="1"/>
    <col min="11791" max="11791" width="20.28515625" style="18" customWidth="1"/>
    <col min="11792" max="11792" width="20.140625" style="18" customWidth="1"/>
    <col min="11793" max="11793" width="17" style="18" customWidth="1"/>
    <col min="11794" max="11794" width="17.28515625" style="18" customWidth="1"/>
    <col min="11795" max="11795" width="29.140625" style="18" customWidth="1"/>
    <col min="11796" max="11796" width="24.7109375" style="18" customWidth="1"/>
    <col min="11797" max="11797" width="24.140625" style="18" customWidth="1"/>
    <col min="11798" max="11798" width="1.5703125" style="18" customWidth="1"/>
    <col min="11799" max="11799" width="21.28515625" style="18" customWidth="1"/>
    <col min="11800" max="11800" width="18.7109375" style="18" customWidth="1"/>
    <col min="11801" max="11801" width="29.5703125" style="18" customWidth="1"/>
    <col min="11802" max="11802" width="23" style="18" customWidth="1"/>
    <col min="11803" max="11803" width="25.85546875" style="18" customWidth="1"/>
    <col min="11804" max="11804" width="36" style="18" customWidth="1"/>
    <col min="11805" max="11805" width="25.140625" style="18" customWidth="1"/>
    <col min="11806" max="11806" width="44" style="18" customWidth="1"/>
    <col min="11807" max="11807" width="42.42578125" style="18" customWidth="1"/>
    <col min="11808" max="12031" width="10.85546875" style="18"/>
    <col min="12032" max="12032" width="13.85546875" style="18" customWidth="1"/>
    <col min="12033" max="12033" width="30.28515625" style="18" customWidth="1"/>
    <col min="12034" max="12034" width="34.42578125" style="18" customWidth="1"/>
    <col min="12035" max="12035" width="32.7109375" style="18" customWidth="1"/>
    <col min="12036" max="12036" width="40.85546875" style="18" customWidth="1"/>
    <col min="12037" max="12037" width="27.5703125" style="18" customWidth="1"/>
    <col min="12038" max="12038" width="25.42578125" style="18" customWidth="1"/>
    <col min="12039" max="12039" width="25.7109375" style="18" customWidth="1"/>
    <col min="12040" max="12040" width="22.28515625" style="18" customWidth="1"/>
    <col min="12041" max="12041" width="34" style="18" customWidth="1"/>
    <col min="12042" max="12042" width="21" style="18" customWidth="1"/>
    <col min="12043" max="12043" width="26.7109375" style="18" customWidth="1"/>
    <col min="12044" max="12044" width="30" style="18" customWidth="1"/>
    <col min="12045" max="12045" width="33.5703125" style="18" customWidth="1"/>
    <col min="12046" max="12046" width="1.5703125" style="18" customWidth="1"/>
    <col min="12047" max="12047" width="20.28515625" style="18" customWidth="1"/>
    <col min="12048" max="12048" width="20.140625" style="18" customWidth="1"/>
    <col min="12049" max="12049" width="17" style="18" customWidth="1"/>
    <col min="12050" max="12050" width="17.28515625" style="18" customWidth="1"/>
    <col min="12051" max="12051" width="29.140625" style="18" customWidth="1"/>
    <col min="12052" max="12052" width="24.7109375" style="18" customWidth="1"/>
    <col min="12053" max="12053" width="24.140625" style="18" customWidth="1"/>
    <col min="12054" max="12054" width="1.5703125" style="18" customWidth="1"/>
    <col min="12055" max="12055" width="21.28515625" style="18" customWidth="1"/>
    <col min="12056" max="12056" width="18.7109375" style="18" customWidth="1"/>
    <col min="12057" max="12057" width="29.5703125" style="18" customWidth="1"/>
    <col min="12058" max="12058" width="23" style="18" customWidth="1"/>
    <col min="12059" max="12059" width="25.85546875" style="18" customWidth="1"/>
    <col min="12060" max="12060" width="36" style="18" customWidth="1"/>
    <col min="12061" max="12061" width="25.140625" style="18" customWidth="1"/>
    <col min="12062" max="12062" width="44" style="18" customWidth="1"/>
    <col min="12063" max="12063" width="42.42578125" style="18" customWidth="1"/>
    <col min="12064" max="12287" width="10.85546875" style="18"/>
    <col min="12288" max="12288" width="13.85546875" style="18" customWidth="1"/>
    <col min="12289" max="12289" width="30.28515625" style="18" customWidth="1"/>
    <col min="12290" max="12290" width="34.42578125" style="18" customWidth="1"/>
    <col min="12291" max="12291" width="32.7109375" style="18" customWidth="1"/>
    <col min="12292" max="12292" width="40.85546875" style="18" customWidth="1"/>
    <col min="12293" max="12293" width="27.5703125" style="18" customWidth="1"/>
    <col min="12294" max="12294" width="25.42578125" style="18" customWidth="1"/>
    <col min="12295" max="12295" width="25.7109375" style="18" customWidth="1"/>
    <col min="12296" max="12296" width="22.28515625" style="18" customWidth="1"/>
    <col min="12297" max="12297" width="34" style="18" customWidth="1"/>
    <col min="12298" max="12298" width="21" style="18" customWidth="1"/>
    <col min="12299" max="12299" width="26.7109375" style="18" customWidth="1"/>
    <col min="12300" max="12300" width="30" style="18" customWidth="1"/>
    <col min="12301" max="12301" width="33.5703125" style="18" customWidth="1"/>
    <col min="12302" max="12302" width="1.5703125" style="18" customWidth="1"/>
    <col min="12303" max="12303" width="20.28515625" style="18" customWidth="1"/>
    <col min="12304" max="12304" width="20.140625" style="18" customWidth="1"/>
    <col min="12305" max="12305" width="17" style="18" customWidth="1"/>
    <col min="12306" max="12306" width="17.28515625" style="18" customWidth="1"/>
    <col min="12307" max="12307" width="29.140625" style="18" customWidth="1"/>
    <col min="12308" max="12308" width="24.7109375" style="18" customWidth="1"/>
    <col min="12309" max="12309" width="24.140625" style="18" customWidth="1"/>
    <col min="12310" max="12310" width="1.5703125" style="18" customWidth="1"/>
    <col min="12311" max="12311" width="21.28515625" style="18" customWidth="1"/>
    <col min="12312" max="12312" width="18.7109375" style="18" customWidth="1"/>
    <col min="12313" max="12313" width="29.5703125" style="18" customWidth="1"/>
    <col min="12314" max="12314" width="23" style="18" customWidth="1"/>
    <col min="12315" max="12315" width="25.85546875" style="18" customWidth="1"/>
    <col min="12316" max="12316" width="36" style="18" customWidth="1"/>
    <col min="12317" max="12317" width="25.140625" style="18" customWidth="1"/>
    <col min="12318" max="12318" width="44" style="18" customWidth="1"/>
    <col min="12319" max="12319" width="42.42578125" style="18" customWidth="1"/>
    <col min="12320" max="12543" width="10.85546875" style="18"/>
    <col min="12544" max="12544" width="13.85546875" style="18" customWidth="1"/>
    <col min="12545" max="12545" width="30.28515625" style="18" customWidth="1"/>
    <col min="12546" max="12546" width="34.42578125" style="18" customWidth="1"/>
    <col min="12547" max="12547" width="32.7109375" style="18" customWidth="1"/>
    <col min="12548" max="12548" width="40.85546875" style="18" customWidth="1"/>
    <col min="12549" max="12549" width="27.5703125" style="18" customWidth="1"/>
    <col min="12550" max="12550" width="25.42578125" style="18" customWidth="1"/>
    <col min="12551" max="12551" width="25.7109375" style="18" customWidth="1"/>
    <col min="12552" max="12552" width="22.28515625" style="18" customWidth="1"/>
    <col min="12553" max="12553" width="34" style="18" customWidth="1"/>
    <col min="12554" max="12554" width="21" style="18" customWidth="1"/>
    <col min="12555" max="12555" width="26.7109375" style="18" customWidth="1"/>
    <col min="12556" max="12556" width="30" style="18" customWidth="1"/>
    <col min="12557" max="12557" width="33.5703125" style="18" customWidth="1"/>
    <col min="12558" max="12558" width="1.5703125" style="18" customWidth="1"/>
    <col min="12559" max="12559" width="20.28515625" style="18" customWidth="1"/>
    <col min="12560" max="12560" width="20.140625" style="18" customWidth="1"/>
    <col min="12561" max="12561" width="17" style="18" customWidth="1"/>
    <col min="12562" max="12562" width="17.28515625" style="18" customWidth="1"/>
    <col min="12563" max="12563" width="29.140625" style="18" customWidth="1"/>
    <col min="12564" max="12564" width="24.7109375" style="18" customWidth="1"/>
    <col min="12565" max="12565" width="24.140625" style="18" customWidth="1"/>
    <col min="12566" max="12566" width="1.5703125" style="18" customWidth="1"/>
    <col min="12567" max="12567" width="21.28515625" style="18" customWidth="1"/>
    <col min="12568" max="12568" width="18.7109375" style="18" customWidth="1"/>
    <col min="12569" max="12569" width="29.5703125" style="18" customWidth="1"/>
    <col min="12570" max="12570" width="23" style="18" customWidth="1"/>
    <col min="12571" max="12571" width="25.85546875" style="18" customWidth="1"/>
    <col min="12572" max="12572" width="36" style="18" customWidth="1"/>
    <col min="12573" max="12573" width="25.140625" style="18" customWidth="1"/>
    <col min="12574" max="12574" width="44" style="18" customWidth="1"/>
    <col min="12575" max="12575" width="42.42578125" style="18" customWidth="1"/>
    <col min="12576" max="12799" width="10.85546875" style="18"/>
    <col min="12800" max="12800" width="13.85546875" style="18" customWidth="1"/>
    <col min="12801" max="12801" width="30.28515625" style="18" customWidth="1"/>
    <col min="12802" max="12802" width="34.42578125" style="18" customWidth="1"/>
    <col min="12803" max="12803" width="32.7109375" style="18" customWidth="1"/>
    <col min="12804" max="12804" width="40.85546875" style="18" customWidth="1"/>
    <col min="12805" max="12805" width="27.5703125" style="18" customWidth="1"/>
    <col min="12806" max="12806" width="25.42578125" style="18" customWidth="1"/>
    <col min="12807" max="12807" width="25.7109375" style="18" customWidth="1"/>
    <col min="12808" max="12808" width="22.28515625" style="18" customWidth="1"/>
    <col min="12809" max="12809" width="34" style="18" customWidth="1"/>
    <col min="12810" max="12810" width="21" style="18" customWidth="1"/>
    <col min="12811" max="12811" width="26.7109375" style="18" customWidth="1"/>
    <col min="12812" max="12812" width="30" style="18" customWidth="1"/>
    <col min="12813" max="12813" width="33.5703125" style="18" customWidth="1"/>
    <col min="12814" max="12814" width="1.5703125" style="18" customWidth="1"/>
    <col min="12815" max="12815" width="20.28515625" style="18" customWidth="1"/>
    <col min="12816" max="12816" width="20.140625" style="18" customWidth="1"/>
    <col min="12817" max="12817" width="17" style="18" customWidth="1"/>
    <col min="12818" max="12818" width="17.28515625" style="18" customWidth="1"/>
    <col min="12819" max="12819" width="29.140625" style="18" customWidth="1"/>
    <col min="12820" max="12820" width="24.7109375" style="18" customWidth="1"/>
    <col min="12821" max="12821" width="24.140625" style="18" customWidth="1"/>
    <col min="12822" max="12822" width="1.5703125" style="18" customWidth="1"/>
    <col min="12823" max="12823" width="21.28515625" style="18" customWidth="1"/>
    <col min="12824" max="12824" width="18.7109375" style="18" customWidth="1"/>
    <col min="12825" max="12825" width="29.5703125" style="18" customWidth="1"/>
    <col min="12826" max="12826" width="23" style="18" customWidth="1"/>
    <col min="12827" max="12827" width="25.85546875" style="18" customWidth="1"/>
    <col min="12828" max="12828" width="36" style="18" customWidth="1"/>
    <col min="12829" max="12829" width="25.140625" style="18" customWidth="1"/>
    <col min="12830" max="12830" width="44" style="18" customWidth="1"/>
    <col min="12831" max="12831" width="42.42578125" style="18" customWidth="1"/>
    <col min="12832" max="13055" width="10.85546875" style="18"/>
    <col min="13056" max="13056" width="13.85546875" style="18" customWidth="1"/>
    <col min="13057" max="13057" width="30.28515625" style="18" customWidth="1"/>
    <col min="13058" max="13058" width="34.42578125" style="18" customWidth="1"/>
    <col min="13059" max="13059" width="32.7109375" style="18" customWidth="1"/>
    <col min="13060" max="13060" width="40.85546875" style="18" customWidth="1"/>
    <col min="13061" max="13061" width="27.5703125" style="18" customWidth="1"/>
    <col min="13062" max="13062" width="25.42578125" style="18" customWidth="1"/>
    <col min="13063" max="13063" width="25.7109375" style="18" customWidth="1"/>
    <col min="13064" max="13064" width="22.28515625" style="18" customWidth="1"/>
    <col min="13065" max="13065" width="34" style="18" customWidth="1"/>
    <col min="13066" max="13066" width="21" style="18" customWidth="1"/>
    <col min="13067" max="13067" width="26.7109375" style="18" customWidth="1"/>
    <col min="13068" max="13068" width="30" style="18" customWidth="1"/>
    <col min="13069" max="13069" width="33.5703125" style="18" customWidth="1"/>
    <col min="13070" max="13070" width="1.5703125" style="18" customWidth="1"/>
    <col min="13071" max="13071" width="20.28515625" style="18" customWidth="1"/>
    <col min="13072" max="13072" width="20.140625" style="18" customWidth="1"/>
    <col min="13073" max="13073" width="17" style="18" customWidth="1"/>
    <col min="13074" max="13074" width="17.28515625" style="18" customWidth="1"/>
    <col min="13075" max="13075" width="29.140625" style="18" customWidth="1"/>
    <col min="13076" max="13076" width="24.7109375" style="18" customWidth="1"/>
    <col min="13077" max="13077" width="24.140625" style="18" customWidth="1"/>
    <col min="13078" max="13078" width="1.5703125" style="18" customWidth="1"/>
    <col min="13079" max="13079" width="21.28515625" style="18" customWidth="1"/>
    <col min="13080" max="13080" width="18.7109375" style="18" customWidth="1"/>
    <col min="13081" max="13081" width="29.5703125" style="18" customWidth="1"/>
    <col min="13082" max="13082" width="23" style="18" customWidth="1"/>
    <col min="13083" max="13083" width="25.85546875" style="18" customWidth="1"/>
    <col min="13084" max="13084" width="36" style="18" customWidth="1"/>
    <col min="13085" max="13085" width="25.140625" style="18" customWidth="1"/>
    <col min="13086" max="13086" width="44" style="18" customWidth="1"/>
    <col min="13087" max="13087" width="42.42578125" style="18" customWidth="1"/>
    <col min="13088" max="13311" width="10.85546875" style="18"/>
    <col min="13312" max="13312" width="13.85546875" style="18" customWidth="1"/>
    <col min="13313" max="13313" width="30.28515625" style="18" customWidth="1"/>
    <col min="13314" max="13314" width="34.42578125" style="18" customWidth="1"/>
    <col min="13315" max="13315" width="32.7109375" style="18" customWidth="1"/>
    <col min="13316" max="13316" width="40.85546875" style="18" customWidth="1"/>
    <col min="13317" max="13317" width="27.5703125" style="18" customWidth="1"/>
    <col min="13318" max="13318" width="25.42578125" style="18" customWidth="1"/>
    <col min="13319" max="13319" width="25.7109375" style="18" customWidth="1"/>
    <col min="13320" max="13320" width="22.28515625" style="18" customWidth="1"/>
    <col min="13321" max="13321" width="34" style="18" customWidth="1"/>
    <col min="13322" max="13322" width="21" style="18" customWidth="1"/>
    <col min="13323" max="13323" width="26.7109375" style="18" customWidth="1"/>
    <col min="13324" max="13324" width="30" style="18" customWidth="1"/>
    <col min="13325" max="13325" width="33.5703125" style="18" customWidth="1"/>
    <col min="13326" max="13326" width="1.5703125" style="18" customWidth="1"/>
    <col min="13327" max="13327" width="20.28515625" style="18" customWidth="1"/>
    <col min="13328" max="13328" width="20.140625" style="18" customWidth="1"/>
    <col min="13329" max="13329" width="17" style="18" customWidth="1"/>
    <col min="13330" max="13330" width="17.28515625" style="18" customWidth="1"/>
    <col min="13331" max="13331" width="29.140625" style="18" customWidth="1"/>
    <col min="13332" max="13332" width="24.7109375" style="18" customWidth="1"/>
    <col min="13333" max="13333" width="24.140625" style="18" customWidth="1"/>
    <col min="13334" max="13334" width="1.5703125" style="18" customWidth="1"/>
    <col min="13335" max="13335" width="21.28515625" style="18" customWidth="1"/>
    <col min="13336" max="13336" width="18.7109375" style="18" customWidth="1"/>
    <col min="13337" max="13337" width="29.5703125" style="18" customWidth="1"/>
    <col min="13338" max="13338" width="23" style="18" customWidth="1"/>
    <col min="13339" max="13339" width="25.85546875" style="18" customWidth="1"/>
    <col min="13340" max="13340" width="36" style="18" customWidth="1"/>
    <col min="13341" max="13341" width="25.140625" style="18" customWidth="1"/>
    <col min="13342" max="13342" width="44" style="18" customWidth="1"/>
    <col min="13343" max="13343" width="42.42578125" style="18" customWidth="1"/>
    <col min="13344" max="13567" width="10.85546875" style="18"/>
    <col min="13568" max="13568" width="13.85546875" style="18" customWidth="1"/>
    <col min="13569" max="13569" width="30.28515625" style="18" customWidth="1"/>
    <col min="13570" max="13570" width="34.42578125" style="18" customWidth="1"/>
    <col min="13571" max="13571" width="32.7109375" style="18" customWidth="1"/>
    <col min="13572" max="13572" width="40.85546875" style="18" customWidth="1"/>
    <col min="13573" max="13573" width="27.5703125" style="18" customWidth="1"/>
    <col min="13574" max="13574" width="25.42578125" style="18" customWidth="1"/>
    <col min="13575" max="13575" width="25.7109375" style="18" customWidth="1"/>
    <col min="13576" max="13576" width="22.28515625" style="18" customWidth="1"/>
    <col min="13577" max="13577" width="34" style="18" customWidth="1"/>
    <col min="13578" max="13578" width="21" style="18" customWidth="1"/>
    <col min="13579" max="13579" width="26.7109375" style="18" customWidth="1"/>
    <col min="13580" max="13580" width="30" style="18" customWidth="1"/>
    <col min="13581" max="13581" width="33.5703125" style="18" customWidth="1"/>
    <col min="13582" max="13582" width="1.5703125" style="18" customWidth="1"/>
    <col min="13583" max="13583" width="20.28515625" style="18" customWidth="1"/>
    <col min="13584" max="13584" width="20.140625" style="18" customWidth="1"/>
    <col min="13585" max="13585" width="17" style="18" customWidth="1"/>
    <col min="13586" max="13586" width="17.28515625" style="18" customWidth="1"/>
    <col min="13587" max="13587" width="29.140625" style="18" customWidth="1"/>
    <col min="13588" max="13588" width="24.7109375" style="18" customWidth="1"/>
    <col min="13589" max="13589" width="24.140625" style="18" customWidth="1"/>
    <col min="13590" max="13590" width="1.5703125" style="18" customWidth="1"/>
    <col min="13591" max="13591" width="21.28515625" style="18" customWidth="1"/>
    <col min="13592" max="13592" width="18.7109375" style="18" customWidth="1"/>
    <col min="13593" max="13593" width="29.5703125" style="18" customWidth="1"/>
    <col min="13594" max="13594" width="23" style="18" customWidth="1"/>
    <col min="13595" max="13595" width="25.85546875" style="18" customWidth="1"/>
    <col min="13596" max="13596" width="36" style="18" customWidth="1"/>
    <col min="13597" max="13597" width="25.140625" style="18" customWidth="1"/>
    <col min="13598" max="13598" width="44" style="18" customWidth="1"/>
    <col min="13599" max="13599" width="42.42578125" style="18" customWidth="1"/>
    <col min="13600" max="13823" width="10.85546875" style="18"/>
    <col min="13824" max="13824" width="13.85546875" style="18" customWidth="1"/>
    <col min="13825" max="13825" width="30.28515625" style="18" customWidth="1"/>
    <col min="13826" max="13826" width="34.42578125" style="18" customWidth="1"/>
    <col min="13827" max="13827" width="32.7109375" style="18" customWidth="1"/>
    <col min="13828" max="13828" width="40.85546875" style="18" customWidth="1"/>
    <col min="13829" max="13829" width="27.5703125" style="18" customWidth="1"/>
    <col min="13830" max="13830" width="25.42578125" style="18" customWidth="1"/>
    <col min="13831" max="13831" width="25.7109375" style="18" customWidth="1"/>
    <col min="13832" max="13832" width="22.28515625" style="18" customWidth="1"/>
    <col min="13833" max="13833" width="34" style="18" customWidth="1"/>
    <col min="13834" max="13834" width="21" style="18" customWidth="1"/>
    <col min="13835" max="13835" width="26.7109375" style="18" customWidth="1"/>
    <col min="13836" max="13836" width="30" style="18" customWidth="1"/>
    <col min="13837" max="13837" width="33.5703125" style="18" customWidth="1"/>
    <col min="13838" max="13838" width="1.5703125" style="18" customWidth="1"/>
    <col min="13839" max="13839" width="20.28515625" style="18" customWidth="1"/>
    <col min="13840" max="13840" width="20.140625" style="18" customWidth="1"/>
    <col min="13841" max="13841" width="17" style="18" customWidth="1"/>
    <col min="13842" max="13842" width="17.28515625" style="18" customWidth="1"/>
    <col min="13843" max="13843" width="29.140625" style="18" customWidth="1"/>
    <col min="13844" max="13844" width="24.7109375" style="18" customWidth="1"/>
    <col min="13845" max="13845" width="24.140625" style="18" customWidth="1"/>
    <col min="13846" max="13846" width="1.5703125" style="18" customWidth="1"/>
    <col min="13847" max="13847" width="21.28515625" style="18" customWidth="1"/>
    <col min="13848" max="13848" width="18.7109375" style="18" customWidth="1"/>
    <col min="13849" max="13849" width="29.5703125" style="18" customWidth="1"/>
    <col min="13850" max="13850" width="23" style="18" customWidth="1"/>
    <col min="13851" max="13851" width="25.85546875" style="18" customWidth="1"/>
    <col min="13852" max="13852" width="36" style="18" customWidth="1"/>
    <col min="13853" max="13853" width="25.140625" style="18" customWidth="1"/>
    <col min="13854" max="13854" width="44" style="18" customWidth="1"/>
    <col min="13855" max="13855" width="42.42578125" style="18" customWidth="1"/>
    <col min="13856" max="14079" width="10.85546875" style="18"/>
    <col min="14080" max="14080" width="13.85546875" style="18" customWidth="1"/>
    <col min="14081" max="14081" width="30.28515625" style="18" customWidth="1"/>
    <col min="14082" max="14082" width="34.42578125" style="18" customWidth="1"/>
    <col min="14083" max="14083" width="32.7109375" style="18" customWidth="1"/>
    <col min="14084" max="14084" width="40.85546875" style="18" customWidth="1"/>
    <col min="14085" max="14085" width="27.5703125" style="18" customWidth="1"/>
    <col min="14086" max="14086" width="25.42578125" style="18" customWidth="1"/>
    <col min="14087" max="14087" width="25.7109375" style="18" customWidth="1"/>
    <col min="14088" max="14088" width="22.28515625" style="18" customWidth="1"/>
    <col min="14089" max="14089" width="34" style="18" customWidth="1"/>
    <col min="14090" max="14090" width="21" style="18" customWidth="1"/>
    <col min="14091" max="14091" width="26.7109375" style="18" customWidth="1"/>
    <col min="14092" max="14092" width="30" style="18" customWidth="1"/>
    <col min="14093" max="14093" width="33.5703125" style="18" customWidth="1"/>
    <col min="14094" max="14094" width="1.5703125" style="18" customWidth="1"/>
    <col min="14095" max="14095" width="20.28515625" style="18" customWidth="1"/>
    <col min="14096" max="14096" width="20.140625" style="18" customWidth="1"/>
    <col min="14097" max="14097" width="17" style="18" customWidth="1"/>
    <col min="14098" max="14098" width="17.28515625" style="18" customWidth="1"/>
    <col min="14099" max="14099" width="29.140625" style="18" customWidth="1"/>
    <col min="14100" max="14100" width="24.7109375" style="18" customWidth="1"/>
    <col min="14101" max="14101" width="24.140625" style="18" customWidth="1"/>
    <col min="14102" max="14102" width="1.5703125" style="18" customWidth="1"/>
    <col min="14103" max="14103" width="21.28515625" style="18" customWidth="1"/>
    <col min="14104" max="14104" width="18.7109375" style="18" customWidth="1"/>
    <col min="14105" max="14105" width="29.5703125" style="18" customWidth="1"/>
    <col min="14106" max="14106" width="23" style="18" customWidth="1"/>
    <col min="14107" max="14107" width="25.85546875" style="18" customWidth="1"/>
    <col min="14108" max="14108" width="36" style="18" customWidth="1"/>
    <col min="14109" max="14109" width="25.140625" style="18" customWidth="1"/>
    <col min="14110" max="14110" width="44" style="18" customWidth="1"/>
    <col min="14111" max="14111" width="42.42578125" style="18" customWidth="1"/>
    <col min="14112" max="14335" width="10.85546875" style="18"/>
    <col min="14336" max="14336" width="13.85546875" style="18" customWidth="1"/>
    <col min="14337" max="14337" width="30.28515625" style="18" customWidth="1"/>
    <col min="14338" max="14338" width="34.42578125" style="18" customWidth="1"/>
    <col min="14339" max="14339" width="32.7109375" style="18" customWidth="1"/>
    <col min="14340" max="14340" width="40.85546875" style="18" customWidth="1"/>
    <col min="14341" max="14341" width="27.5703125" style="18" customWidth="1"/>
    <col min="14342" max="14342" width="25.42578125" style="18" customWidth="1"/>
    <col min="14343" max="14343" width="25.7109375" style="18" customWidth="1"/>
    <col min="14344" max="14344" width="22.28515625" style="18" customWidth="1"/>
    <col min="14345" max="14345" width="34" style="18" customWidth="1"/>
    <col min="14346" max="14346" width="21" style="18" customWidth="1"/>
    <col min="14347" max="14347" width="26.7109375" style="18" customWidth="1"/>
    <col min="14348" max="14348" width="30" style="18" customWidth="1"/>
    <col min="14349" max="14349" width="33.5703125" style="18" customWidth="1"/>
    <col min="14350" max="14350" width="1.5703125" style="18" customWidth="1"/>
    <col min="14351" max="14351" width="20.28515625" style="18" customWidth="1"/>
    <col min="14352" max="14352" width="20.140625" style="18" customWidth="1"/>
    <col min="14353" max="14353" width="17" style="18" customWidth="1"/>
    <col min="14354" max="14354" width="17.28515625" style="18" customWidth="1"/>
    <col min="14355" max="14355" width="29.140625" style="18" customWidth="1"/>
    <col min="14356" max="14356" width="24.7109375" style="18" customWidth="1"/>
    <col min="14357" max="14357" width="24.140625" style="18" customWidth="1"/>
    <col min="14358" max="14358" width="1.5703125" style="18" customWidth="1"/>
    <col min="14359" max="14359" width="21.28515625" style="18" customWidth="1"/>
    <col min="14360" max="14360" width="18.7109375" style="18" customWidth="1"/>
    <col min="14361" max="14361" width="29.5703125" style="18" customWidth="1"/>
    <col min="14362" max="14362" width="23" style="18" customWidth="1"/>
    <col min="14363" max="14363" width="25.85546875" style="18" customWidth="1"/>
    <col min="14364" max="14364" width="36" style="18" customWidth="1"/>
    <col min="14365" max="14365" width="25.140625" style="18" customWidth="1"/>
    <col min="14366" max="14366" width="44" style="18" customWidth="1"/>
    <col min="14367" max="14367" width="42.42578125" style="18" customWidth="1"/>
    <col min="14368" max="14591" width="10.85546875" style="18"/>
    <col min="14592" max="14592" width="13.85546875" style="18" customWidth="1"/>
    <col min="14593" max="14593" width="30.28515625" style="18" customWidth="1"/>
    <col min="14594" max="14594" width="34.42578125" style="18" customWidth="1"/>
    <col min="14595" max="14595" width="32.7109375" style="18" customWidth="1"/>
    <col min="14596" max="14596" width="40.85546875" style="18" customWidth="1"/>
    <col min="14597" max="14597" width="27.5703125" style="18" customWidth="1"/>
    <col min="14598" max="14598" width="25.42578125" style="18" customWidth="1"/>
    <col min="14599" max="14599" width="25.7109375" style="18" customWidth="1"/>
    <col min="14600" max="14600" width="22.28515625" style="18" customWidth="1"/>
    <col min="14601" max="14601" width="34" style="18" customWidth="1"/>
    <col min="14602" max="14602" width="21" style="18" customWidth="1"/>
    <col min="14603" max="14603" width="26.7109375" style="18" customWidth="1"/>
    <col min="14604" max="14604" width="30" style="18" customWidth="1"/>
    <col min="14605" max="14605" width="33.5703125" style="18" customWidth="1"/>
    <col min="14606" max="14606" width="1.5703125" style="18" customWidth="1"/>
    <col min="14607" max="14607" width="20.28515625" style="18" customWidth="1"/>
    <col min="14608" max="14608" width="20.140625" style="18" customWidth="1"/>
    <col min="14609" max="14609" width="17" style="18" customWidth="1"/>
    <col min="14610" max="14610" width="17.28515625" style="18" customWidth="1"/>
    <col min="14611" max="14611" width="29.140625" style="18" customWidth="1"/>
    <col min="14612" max="14612" width="24.7109375" style="18" customWidth="1"/>
    <col min="14613" max="14613" width="24.140625" style="18" customWidth="1"/>
    <col min="14614" max="14614" width="1.5703125" style="18" customWidth="1"/>
    <col min="14615" max="14615" width="21.28515625" style="18" customWidth="1"/>
    <col min="14616" max="14616" width="18.7109375" style="18" customWidth="1"/>
    <col min="14617" max="14617" width="29.5703125" style="18" customWidth="1"/>
    <col min="14618" max="14618" width="23" style="18" customWidth="1"/>
    <col min="14619" max="14619" width="25.85546875" style="18" customWidth="1"/>
    <col min="14620" max="14620" width="36" style="18" customWidth="1"/>
    <col min="14621" max="14621" width="25.140625" style="18" customWidth="1"/>
    <col min="14622" max="14622" width="44" style="18" customWidth="1"/>
    <col min="14623" max="14623" width="42.42578125" style="18" customWidth="1"/>
    <col min="14624" max="14847" width="10.85546875" style="18"/>
    <col min="14848" max="14848" width="13.85546875" style="18" customWidth="1"/>
    <col min="14849" max="14849" width="30.28515625" style="18" customWidth="1"/>
    <col min="14850" max="14850" width="34.42578125" style="18" customWidth="1"/>
    <col min="14851" max="14851" width="32.7109375" style="18" customWidth="1"/>
    <col min="14852" max="14852" width="40.85546875" style="18" customWidth="1"/>
    <col min="14853" max="14853" width="27.5703125" style="18" customWidth="1"/>
    <col min="14854" max="14854" width="25.42578125" style="18" customWidth="1"/>
    <col min="14855" max="14855" width="25.7109375" style="18" customWidth="1"/>
    <col min="14856" max="14856" width="22.28515625" style="18" customWidth="1"/>
    <col min="14857" max="14857" width="34" style="18" customWidth="1"/>
    <col min="14858" max="14858" width="21" style="18" customWidth="1"/>
    <col min="14859" max="14859" width="26.7109375" style="18" customWidth="1"/>
    <col min="14860" max="14860" width="30" style="18" customWidth="1"/>
    <col min="14861" max="14861" width="33.5703125" style="18" customWidth="1"/>
    <col min="14862" max="14862" width="1.5703125" style="18" customWidth="1"/>
    <col min="14863" max="14863" width="20.28515625" style="18" customWidth="1"/>
    <col min="14864" max="14864" width="20.140625" style="18" customWidth="1"/>
    <col min="14865" max="14865" width="17" style="18" customWidth="1"/>
    <col min="14866" max="14866" width="17.28515625" style="18" customWidth="1"/>
    <col min="14867" max="14867" width="29.140625" style="18" customWidth="1"/>
    <col min="14868" max="14868" width="24.7109375" style="18" customWidth="1"/>
    <col min="14869" max="14869" width="24.140625" style="18" customWidth="1"/>
    <col min="14870" max="14870" width="1.5703125" style="18" customWidth="1"/>
    <col min="14871" max="14871" width="21.28515625" style="18" customWidth="1"/>
    <col min="14872" max="14872" width="18.7109375" style="18" customWidth="1"/>
    <col min="14873" max="14873" width="29.5703125" style="18" customWidth="1"/>
    <col min="14874" max="14874" width="23" style="18" customWidth="1"/>
    <col min="14875" max="14875" width="25.85546875" style="18" customWidth="1"/>
    <col min="14876" max="14876" width="36" style="18" customWidth="1"/>
    <col min="14877" max="14877" width="25.140625" style="18" customWidth="1"/>
    <col min="14878" max="14878" width="44" style="18" customWidth="1"/>
    <col min="14879" max="14879" width="42.42578125" style="18" customWidth="1"/>
    <col min="14880" max="15103" width="10.85546875" style="18"/>
    <col min="15104" max="15104" width="13.85546875" style="18" customWidth="1"/>
    <col min="15105" max="15105" width="30.28515625" style="18" customWidth="1"/>
    <col min="15106" max="15106" width="34.42578125" style="18" customWidth="1"/>
    <col min="15107" max="15107" width="32.7109375" style="18" customWidth="1"/>
    <col min="15108" max="15108" width="40.85546875" style="18" customWidth="1"/>
    <col min="15109" max="15109" width="27.5703125" style="18" customWidth="1"/>
    <col min="15110" max="15110" width="25.42578125" style="18" customWidth="1"/>
    <col min="15111" max="15111" width="25.7109375" style="18" customWidth="1"/>
    <col min="15112" max="15112" width="22.28515625" style="18" customWidth="1"/>
    <col min="15113" max="15113" width="34" style="18" customWidth="1"/>
    <col min="15114" max="15114" width="21" style="18" customWidth="1"/>
    <col min="15115" max="15115" width="26.7109375" style="18" customWidth="1"/>
    <col min="15116" max="15116" width="30" style="18" customWidth="1"/>
    <col min="15117" max="15117" width="33.5703125" style="18" customWidth="1"/>
    <col min="15118" max="15118" width="1.5703125" style="18" customWidth="1"/>
    <col min="15119" max="15119" width="20.28515625" style="18" customWidth="1"/>
    <col min="15120" max="15120" width="20.140625" style="18" customWidth="1"/>
    <col min="15121" max="15121" width="17" style="18" customWidth="1"/>
    <col min="15122" max="15122" width="17.28515625" style="18" customWidth="1"/>
    <col min="15123" max="15123" width="29.140625" style="18" customWidth="1"/>
    <col min="15124" max="15124" width="24.7109375" style="18" customWidth="1"/>
    <col min="15125" max="15125" width="24.140625" style="18" customWidth="1"/>
    <col min="15126" max="15126" width="1.5703125" style="18" customWidth="1"/>
    <col min="15127" max="15127" width="21.28515625" style="18" customWidth="1"/>
    <col min="15128" max="15128" width="18.7109375" style="18" customWidth="1"/>
    <col min="15129" max="15129" width="29.5703125" style="18" customWidth="1"/>
    <col min="15130" max="15130" width="23" style="18" customWidth="1"/>
    <col min="15131" max="15131" width="25.85546875" style="18" customWidth="1"/>
    <col min="15132" max="15132" width="36" style="18" customWidth="1"/>
    <col min="15133" max="15133" width="25.140625" style="18" customWidth="1"/>
    <col min="15134" max="15134" width="44" style="18" customWidth="1"/>
    <col min="15135" max="15135" width="42.42578125" style="18" customWidth="1"/>
    <col min="15136" max="15359" width="10.85546875" style="18"/>
    <col min="15360" max="15360" width="13.85546875" style="18" customWidth="1"/>
    <col min="15361" max="15361" width="30.28515625" style="18" customWidth="1"/>
    <col min="15362" max="15362" width="34.42578125" style="18" customWidth="1"/>
    <col min="15363" max="15363" width="32.7109375" style="18" customWidth="1"/>
    <col min="15364" max="15364" width="40.85546875" style="18" customWidth="1"/>
    <col min="15365" max="15365" width="27.5703125" style="18" customWidth="1"/>
    <col min="15366" max="15366" width="25.42578125" style="18" customWidth="1"/>
    <col min="15367" max="15367" width="25.7109375" style="18" customWidth="1"/>
    <col min="15368" max="15368" width="22.28515625" style="18" customWidth="1"/>
    <col min="15369" max="15369" width="34" style="18" customWidth="1"/>
    <col min="15370" max="15370" width="21" style="18" customWidth="1"/>
    <col min="15371" max="15371" width="26.7109375" style="18" customWidth="1"/>
    <col min="15372" max="15372" width="30" style="18" customWidth="1"/>
    <col min="15373" max="15373" width="33.5703125" style="18" customWidth="1"/>
    <col min="15374" max="15374" width="1.5703125" style="18" customWidth="1"/>
    <col min="15375" max="15375" width="20.28515625" style="18" customWidth="1"/>
    <col min="15376" max="15376" width="20.140625" style="18" customWidth="1"/>
    <col min="15377" max="15377" width="17" style="18" customWidth="1"/>
    <col min="15378" max="15378" width="17.28515625" style="18" customWidth="1"/>
    <col min="15379" max="15379" width="29.140625" style="18" customWidth="1"/>
    <col min="15380" max="15380" width="24.7109375" style="18" customWidth="1"/>
    <col min="15381" max="15381" width="24.140625" style="18" customWidth="1"/>
    <col min="15382" max="15382" width="1.5703125" style="18" customWidth="1"/>
    <col min="15383" max="15383" width="21.28515625" style="18" customWidth="1"/>
    <col min="15384" max="15384" width="18.7109375" style="18" customWidth="1"/>
    <col min="15385" max="15385" width="29.5703125" style="18" customWidth="1"/>
    <col min="15386" max="15386" width="23" style="18" customWidth="1"/>
    <col min="15387" max="15387" width="25.85546875" style="18" customWidth="1"/>
    <col min="15388" max="15388" width="36" style="18" customWidth="1"/>
    <col min="15389" max="15389" width="25.140625" style="18" customWidth="1"/>
    <col min="15390" max="15390" width="44" style="18" customWidth="1"/>
    <col min="15391" max="15391" width="42.42578125" style="18" customWidth="1"/>
    <col min="15392" max="15615" width="10.85546875" style="18"/>
    <col min="15616" max="15616" width="13.85546875" style="18" customWidth="1"/>
    <col min="15617" max="15617" width="30.28515625" style="18" customWidth="1"/>
    <col min="15618" max="15618" width="34.42578125" style="18" customWidth="1"/>
    <col min="15619" max="15619" width="32.7109375" style="18" customWidth="1"/>
    <col min="15620" max="15620" width="40.85546875" style="18" customWidth="1"/>
    <col min="15621" max="15621" width="27.5703125" style="18" customWidth="1"/>
    <col min="15622" max="15622" width="25.42578125" style="18" customWidth="1"/>
    <col min="15623" max="15623" width="25.7109375" style="18" customWidth="1"/>
    <col min="15624" max="15624" width="22.28515625" style="18" customWidth="1"/>
    <col min="15625" max="15625" width="34" style="18" customWidth="1"/>
    <col min="15626" max="15626" width="21" style="18" customWidth="1"/>
    <col min="15627" max="15627" width="26.7109375" style="18" customWidth="1"/>
    <col min="15628" max="15628" width="30" style="18" customWidth="1"/>
    <col min="15629" max="15629" width="33.5703125" style="18" customWidth="1"/>
    <col min="15630" max="15630" width="1.5703125" style="18" customWidth="1"/>
    <col min="15631" max="15631" width="20.28515625" style="18" customWidth="1"/>
    <col min="15632" max="15632" width="20.140625" style="18" customWidth="1"/>
    <col min="15633" max="15633" width="17" style="18" customWidth="1"/>
    <col min="15634" max="15634" width="17.28515625" style="18" customWidth="1"/>
    <col min="15635" max="15635" width="29.140625" style="18" customWidth="1"/>
    <col min="15636" max="15636" width="24.7109375" style="18" customWidth="1"/>
    <col min="15637" max="15637" width="24.140625" style="18" customWidth="1"/>
    <col min="15638" max="15638" width="1.5703125" style="18" customWidth="1"/>
    <col min="15639" max="15639" width="21.28515625" style="18" customWidth="1"/>
    <col min="15640" max="15640" width="18.7109375" style="18" customWidth="1"/>
    <col min="15641" max="15641" width="29.5703125" style="18" customWidth="1"/>
    <col min="15642" max="15642" width="23" style="18" customWidth="1"/>
    <col min="15643" max="15643" width="25.85546875" style="18" customWidth="1"/>
    <col min="15644" max="15644" width="36" style="18" customWidth="1"/>
    <col min="15645" max="15645" width="25.140625" style="18" customWidth="1"/>
    <col min="15646" max="15646" width="44" style="18" customWidth="1"/>
    <col min="15647" max="15647" width="42.42578125" style="18" customWidth="1"/>
    <col min="15648" max="15871" width="10.85546875" style="18"/>
    <col min="15872" max="15872" width="13.85546875" style="18" customWidth="1"/>
    <col min="15873" max="15873" width="30.28515625" style="18" customWidth="1"/>
    <col min="15874" max="15874" width="34.42578125" style="18" customWidth="1"/>
    <col min="15875" max="15875" width="32.7109375" style="18" customWidth="1"/>
    <col min="15876" max="15876" width="40.85546875" style="18" customWidth="1"/>
    <col min="15877" max="15877" width="27.5703125" style="18" customWidth="1"/>
    <col min="15878" max="15878" width="25.42578125" style="18" customWidth="1"/>
    <col min="15879" max="15879" width="25.7109375" style="18" customWidth="1"/>
    <col min="15880" max="15880" width="22.28515625" style="18" customWidth="1"/>
    <col min="15881" max="15881" width="34" style="18" customWidth="1"/>
    <col min="15882" max="15882" width="21" style="18" customWidth="1"/>
    <col min="15883" max="15883" width="26.7109375" style="18" customWidth="1"/>
    <col min="15884" max="15884" width="30" style="18" customWidth="1"/>
    <col min="15885" max="15885" width="33.5703125" style="18" customWidth="1"/>
    <col min="15886" max="15886" width="1.5703125" style="18" customWidth="1"/>
    <col min="15887" max="15887" width="20.28515625" style="18" customWidth="1"/>
    <col min="15888" max="15888" width="20.140625" style="18" customWidth="1"/>
    <col min="15889" max="15889" width="17" style="18" customWidth="1"/>
    <col min="15890" max="15890" width="17.28515625" style="18" customWidth="1"/>
    <col min="15891" max="15891" width="29.140625" style="18" customWidth="1"/>
    <col min="15892" max="15892" width="24.7109375" style="18" customWidth="1"/>
    <col min="15893" max="15893" width="24.140625" style="18" customWidth="1"/>
    <col min="15894" max="15894" width="1.5703125" style="18" customWidth="1"/>
    <col min="15895" max="15895" width="21.28515625" style="18" customWidth="1"/>
    <col min="15896" max="15896" width="18.7109375" style="18" customWidth="1"/>
    <col min="15897" max="15897" width="29.5703125" style="18" customWidth="1"/>
    <col min="15898" max="15898" width="23" style="18" customWidth="1"/>
    <col min="15899" max="15899" width="25.85546875" style="18" customWidth="1"/>
    <col min="15900" max="15900" width="36" style="18" customWidth="1"/>
    <col min="15901" max="15901" width="25.140625" style="18" customWidth="1"/>
    <col min="15902" max="15902" width="44" style="18" customWidth="1"/>
    <col min="15903" max="15903" width="42.42578125" style="18" customWidth="1"/>
    <col min="15904" max="16127" width="10.85546875" style="18"/>
    <col min="16128" max="16128" width="13.85546875" style="18" customWidth="1"/>
    <col min="16129" max="16129" width="30.28515625" style="18" customWidth="1"/>
    <col min="16130" max="16130" width="34.42578125" style="18" customWidth="1"/>
    <col min="16131" max="16131" width="32.7109375" style="18" customWidth="1"/>
    <col min="16132" max="16132" width="40.85546875" style="18" customWidth="1"/>
    <col min="16133" max="16133" width="27.5703125" style="18" customWidth="1"/>
    <col min="16134" max="16134" width="25.42578125" style="18" customWidth="1"/>
    <col min="16135" max="16135" width="25.7109375" style="18" customWidth="1"/>
    <col min="16136" max="16136" width="22.28515625" style="18" customWidth="1"/>
    <col min="16137" max="16137" width="34" style="18" customWidth="1"/>
    <col min="16138" max="16138" width="21" style="18" customWidth="1"/>
    <col min="16139" max="16139" width="26.7109375" style="18" customWidth="1"/>
    <col min="16140" max="16140" width="30" style="18" customWidth="1"/>
    <col min="16141" max="16141" width="33.5703125" style="18" customWidth="1"/>
    <col min="16142" max="16142" width="1.5703125" style="18" customWidth="1"/>
    <col min="16143" max="16143" width="20.28515625" style="18" customWidth="1"/>
    <col min="16144" max="16144" width="20.140625" style="18" customWidth="1"/>
    <col min="16145" max="16145" width="17" style="18" customWidth="1"/>
    <col min="16146" max="16146" width="17.28515625" style="18" customWidth="1"/>
    <col min="16147" max="16147" width="29.140625" style="18" customWidth="1"/>
    <col min="16148" max="16148" width="24.7109375" style="18" customWidth="1"/>
    <col min="16149" max="16149" width="24.140625" style="18" customWidth="1"/>
    <col min="16150" max="16150" width="1.5703125" style="18" customWidth="1"/>
    <col min="16151" max="16151" width="21.28515625" style="18" customWidth="1"/>
    <col min="16152" max="16152" width="18.7109375" style="18" customWidth="1"/>
    <col min="16153" max="16153" width="29.5703125" style="18" customWidth="1"/>
    <col min="16154" max="16154" width="23" style="18" customWidth="1"/>
    <col min="16155" max="16155" width="25.85546875" style="18" customWidth="1"/>
    <col min="16156" max="16156" width="36" style="18" customWidth="1"/>
    <col min="16157" max="16157" width="25.140625" style="18" customWidth="1"/>
    <col min="16158" max="16158" width="44" style="18" customWidth="1"/>
    <col min="16159" max="16159" width="42.42578125" style="18" customWidth="1"/>
    <col min="16160" max="16384" width="10.85546875" style="18"/>
  </cols>
  <sheetData>
    <row r="1" spans="1:31" s="25" customFormat="1" ht="96" customHeight="1" thickBot="1" x14ac:dyDescent="0.3">
      <c r="A1" s="19" t="s">
        <v>15</v>
      </c>
      <c r="B1" s="20" t="s">
        <v>16</v>
      </c>
      <c r="C1" s="21" t="s">
        <v>17</v>
      </c>
      <c r="D1" s="22" t="s">
        <v>18</v>
      </c>
      <c r="E1" s="21" t="s">
        <v>19</v>
      </c>
      <c r="F1" s="20" t="s">
        <v>20</v>
      </c>
      <c r="G1" s="20" t="s">
        <v>21</v>
      </c>
      <c r="H1" s="20" t="s">
        <v>22</v>
      </c>
      <c r="I1" s="23" t="s">
        <v>23</v>
      </c>
      <c r="J1" s="23" t="s">
        <v>24</v>
      </c>
      <c r="K1" s="23" t="s">
        <v>117</v>
      </c>
      <c r="L1" s="23" t="s">
        <v>118</v>
      </c>
      <c r="M1" s="23" t="s">
        <v>27</v>
      </c>
      <c r="N1" s="23" t="s">
        <v>28</v>
      </c>
      <c r="O1" s="24" t="s">
        <v>29</v>
      </c>
      <c r="P1" s="23" t="s">
        <v>30</v>
      </c>
      <c r="Q1" s="23" t="s">
        <v>31</v>
      </c>
      <c r="R1" s="23" t="s">
        <v>32</v>
      </c>
      <c r="S1" s="23" t="s">
        <v>119</v>
      </c>
      <c r="T1" s="20" t="s">
        <v>34</v>
      </c>
      <c r="U1" s="20" t="s">
        <v>35</v>
      </c>
      <c r="W1" s="26" t="s">
        <v>36</v>
      </c>
      <c r="X1" s="27" t="s">
        <v>37</v>
      </c>
      <c r="Y1" s="27" t="s">
        <v>38</v>
      </c>
      <c r="Z1" s="27" t="s">
        <v>39</v>
      </c>
      <c r="AA1" s="27" t="s">
        <v>40</v>
      </c>
      <c r="AB1" s="20" t="s">
        <v>41</v>
      </c>
      <c r="AC1" s="20" t="s">
        <v>42</v>
      </c>
      <c r="AD1" s="20" t="s">
        <v>43</v>
      </c>
      <c r="AE1" s="28" t="s">
        <v>44</v>
      </c>
    </row>
    <row r="2" spans="1:31" s="85" customFormat="1" ht="54.95" customHeight="1" x14ac:dyDescent="0.25">
      <c r="A2" s="78">
        <v>1</v>
      </c>
      <c r="B2" s="39" t="s">
        <v>361</v>
      </c>
      <c r="C2" s="39" t="s">
        <v>362</v>
      </c>
      <c r="D2" s="39" t="s">
        <v>363</v>
      </c>
      <c r="E2" s="39" t="s">
        <v>364</v>
      </c>
      <c r="F2" s="39" t="s">
        <v>365</v>
      </c>
      <c r="G2" s="39" t="s">
        <v>366</v>
      </c>
      <c r="H2" s="39" t="s">
        <v>367</v>
      </c>
      <c r="I2" s="39">
        <v>72103300</v>
      </c>
      <c r="J2" s="55" t="s">
        <v>368</v>
      </c>
      <c r="K2" s="79">
        <v>42644</v>
      </c>
      <c r="L2" s="39">
        <v>1</v>
      </c>
      <c r="M2" s="39" t="s">
        <v>369</v>
      </c>
      <c r="N2" s="39" t="s">
        <v>370</v>
      </c>
      <c r="O2" s="53">
        <v>295000000</v>
      </c>
      <c r="P2" s="53">
        <v>295000000</v>
      </c>
      <c r="Q2" s="53" t="s">
        <v>226</v>
      </c>
      <c r="R2" s="53" t="s">
        <v>226</v>
      </c>
      <c r="S2" s="80" t="s">
        <v>431</v>
      </c>
      <c r="T2" s="53">
        <f>300000000-SUM(T3:T3)</f>
        <v>295000000</v>
      </c>
      <c r="U2" s="224"/>
      <c r="W2" s="86"/>
      <c r="X2" s="87"/>
      <c r="Y2" s="87"/>
      <c r="Z2" s="87"/>
      <c r="AA2" s="87"/>
      <c r="AB2" s="87"/>
      <c r="AC2" s="87"/>
      <c r="AD2" s="87"/>
      <c r="AE2" s="88"/>
    </row>
    <row r="3" spans="1:31" s="85" customFormat="1" ht="54.95" customHeight="1" x14ac:dyDescent="0.25">
      <c r="A3" s="78">
        <v>2</v>
      </c>
      <c r="B3" s="39" t="s">
        <v>361</v>
      </c>
      <c r="C3" s="39" t="s">
        <v>362</v>
      </c>
      <c r="D3" s="39" t="s">
        <v>363</v>
      </c>
      <c r="E3" s="39" t="s">
        <v>364</v>
      </c>
      <c r="F3" s="29" t="s">
        <v>371</v>
      </c>
      <c r="G3" s="29" t="s">
        <v>372</v>
      </c>
      <c r="H3" s="29" t="s">
        <v>373</v>
      </c>
      <c r="I3" s="39">
        <v>93151517</v>
      </c>
      <c r="J3" s="55" t="s">
        <v>374</v>
      </c>
      <c r="K3" s="79">
        <v>42583</v>
      </c>
      <c r="L3" s="39">
        <v>1</v>
      </c>
      <c r="M3" s="39" t="s">
        <v>375</v>
      </c>
      <c r="N3" s="39" t="s">
        <v>370</v>
      </c>
      <c r="O3" s="53">
        <v>5000000</v>
      </c>
      <c r="P3" s="53">
        <v>5000000</v>
      </c>
      <c r="Q3" s="53" t="s">
        <v>226</v>
      </c>
      <c r="R3" s="53" t="s">
        <v>226</v>
      </c>
      <c r="S3" s="80" t="s">
        <v>431</v>
      </c>
      <c r="T3" s="53">
        <v>5000000</v>
      </c>
      <c r="U3" s="224"/>
      <c r="W3" s="86"/>
      <c r="X3" s="87"/>
      <c r="Y3" s="87"/>
      <c r="Z3" s="87"/>
      <c r="AA3" s="87"/>
      <c r="AB3" s="87"/>
      <c r="AC3" s="87"/>
      <c r="AD3" s="87"/>
      <c r="AE3" s="88"/>
    </row>
    <row r="4" spans="1:31" s="85" customFormat="1" ht="54.95" customHeight="1" x14ac:dyDescent="0.25">
      <c r="A4" s="78">
        <v>3</v>
      </c>
      <c r="B4" s="39" t="s">
        <v>361</v>
      </c>
      <c r="C4" s="29" t="s">
        <v>362</v>
      </c>
      <c r="D4" s="29" t="s">
        <v>363</v>
      </c>
      <c r="E4" s="29" t="s">
        <v>376</v>
      </c>
      <c r="F4" s="39" t="s">
        <v>377</v>
      </c>
      <c r="G4" s="29" t="s">
        <v>378</v>
      </c>
      <c r="H4" s="29" t="s">
        <v>379</v>
      </c>
      <c r="I4" s="60">
        <v>80111600</v>
      </c>
      <c r="J4" s="63" t="s">
        <v>380</v>
      </c>
      <c r="K4" s="81">
        <v>42583</v>
      </c>
      <c r="L4" s="29">
        <v>5</v>
      </c>
      <c r="M4" s="29" t="s">
        <v>375</v>
      </c>
      <c r="N4" s="39" t="s">
        <v>370</v>
      </c>
      <c r="O4" s="80">
        <v>12147305</v>
      </c>
      <c r="P4" s="80">
        <v>12147305</v>
      </c>
      <c r="Q4" s="53" t="s">
        <v>226</v>
      </c>
      <c r="R4" s="53" t="s">
        <v>226</v>
      </c>
      <c r="S4" s="80" t="s">
        <v>431</v>
      </c>
      <c r="T4" s="80">
        <v>2429461</v>
      </c>
      <c r="U4" s="224"/>
      <c r="W4" s="86"/>
      <c r="X4" s="87"/>
      <c r="Y4" s="87"/>
      <c r="Z4" s="87"/>
      <c r="AA4" s="87"/>
      <c r="AB4" s="87"/>
      <c r="AC4" s="87"/>
      <c r="AD4" s="87"/>
      <c r="AE4" s="88"/>
    </row>
    <row r="5" spans="1:31" s="85" customFormat="1" ht="54.95" customHeight="1" x14ac:dyDescent="0.25">
      <c r="A5" s="78">
        <v>4</v>
      </c>
      <c r="B5" s="39" t="s">
        <v>361</v>
      </c>
      <c r="C5" s="29" t="s">
        <v>362</v>
      </c>
      <c r="D5" s="29" t="s">
        <v>363</v>
      </c>
      <c r="E5" s="29" t="s">
        <v>376</v>
      </c>
      <c r="F5" s="39" t="s">
        <v>377</v>
      </c>
      <c r="G5" s="29" t="s">
        <v>378</v>
      </c>
      <c r="H5" s="29" t="s">
        <v>379</v>
      </c>
      <c r="I5" s="60">
        <v>80111600</v>
      </c>
      <c r="J5" s="63" t="s">
        <v>381</v>
      </c>
      <c r="K5" s="81">
        <v>42583</v>
      </c>
      <c r="L5" s="29">
        <v>5</v>
      </c>
      <c r="M5" s="29" t="s">
        <v>375</v>
      </c>
      <c r="N5" s="39" t="s">
        <v>370</v>
      </c>
      <c r="O5" s="80">
        <v>10396820</v>
      </c>
      <c r="P5" s="80">
        <v>10396820</v>
      </c>
      <c r="Q5" s="53" t="s">
        <v>226</v>
      </c>
      <c r="R5" s="53" t="s">
        <v>226</v>
      </c>
      <c r="S5" s="80" t="s">
        <v>431</v>
      </c>
      <c r="T5" s="80">
        <v>2079364</v>
      </c>
      <c r="U5" s="224"/>
      <c r="W5" s="86"/>
      <c r="X5" s="87"/>
      <c r="Y5" s="87"/>
      <c r="Z5" s="87"/>
      <c r="AA5" s="87"/>
      <c r="AB5" s="87"/>
      <c r="AC5" s="87"/>
      <c r="AD5" s="87"/>
      <c r="AE5" s="88"/>
    </row>
    <row r="6" spans="1:31" s="85" customFormat="1" ht="54.95" customHeight="1" x14ac:dyDescent="0.25">
      <c r="A6" s="78">
        <v>5</v>
      </c>
      <c r="B6" s="39" t="s">
        <v>361</v>
      </c>
      <c r="C6" s="29" t="s">
        <v>362</v>
      </c>
      <c r="D6" s="29" t="s">
        <v>363</v>
      </c>
      <c r="E6" s="29" t="s">
        <v>376</v>
      </c>
      <c r="F6" s="39" t="s">
        <v>377</v>
      </c>
      <c r="G6" s="29" t="s">
        <v>378</v>
      </c>
      <c r="H6" s="29" t="s">
        <v>379</v>
      </c>
      <c r="I6" s="60">
        <v>80111600</v>
      </c>
      <c r="J6" s="63" t="s">
        <v>382</v>
      </c>
      <c r="K6" s="81">
        <v>42583</v>
      </c>
      <c r="L6" s="29">
        <v>5</v>
      </c>
      <c r="M6" s="29" t="s">
        <v>375</v>
      </c>
      <c r="N6" s="39" t="s">
        <v>370</v>
      </c>
      <c r="O6" s="80">
        <v>15860455</v>
      </c>
      <c r="P6" s="80">
        <v>15860455</v>
      </c>
      <c r="Q6" s="53" t="s">
        <v>226</v>
      </c>
      <c r="R6" s="53" t="s">
        <v>226</v>
      </c>
      <c r="S6" s="80" t="s">
        <v>431</v>
      </c>
      <c r="T6" s="80">
        <v>3172091</v>
      </c>
      <c r="U6" s="224"/>
      <c r="W6" s="86"/>
      <c r="X6" s="87"/>
      <c r="Y6" s="87"/>
      <c r="Z6" s="87"/>
      <c r="AA6" s="87"/>
      <c r="AB6" s="87"/>
      <c r="AC6" s="87"/>
      <c r="AD6" s="87"/>
      <c r="AE6" s="88"/>
    </row>
    <row r="7" spans="1:31" s="85" customFormat="1" ht="54.95" customHeight="1" x14ac:dyDescent="0.25">
      <c r="A7" s="78">
        <v>6</v>
      </c>
      <c r="B7" s="39" t="s">
        <v>361</v>
      </c>
      <c r="C7" s="29" t="s">
        <v>362</v>
      </c>
      <c r="D7" s="29" t="s">
        <v>363</v>
      </c>
      <c r="E7" s="29" t="s">
        <v>376</v>
      </c>
      <c r="F7" s="29" t="s">
        <v>371</v>
      </c>
      <c r="G7" s="29" t="s">
        <v>372</v>
      </c>
      <c r="H7" s="29" t="s">
        <v>373</v>
      </c>
      <c r="I7" s="39">
        <v>76122300</v>
      </c>
      <c r="J7" s="63" t="s">
        <v>383</v>
      </c>
      <c r="K7" s="81">
        <v>42583</v>
      </c>
      <c r="L7" s="29">
        <v>1</v>
      </c>
      <c r="M7" s="29" t="s">
        <v>263</v>
      </c>
      <c r="N7" s="39" t="s">
        <v>370</v>
      </c>
      <c r="O7" s="80">
        <v>2000000</v>
      </c>
      <c r="P7" s="80">
        <v>2000000</v>
      </c>
      <c r="Q7" s="53" t="s">
        <v>226</v>
      </c>
      <c r="R7" s="53" t="s">
        <v>226</v>
      </c>
      <c r="S7" s="80" t="s">
        <v>431</v>
      </c>
      <c r="T7" s="80">
        <v>2000000</v>
      </c>
      <c r="U7" s="224"/>
      <c r="W7" s="86"/>
      <c r="X7" s="87"/>
      <c r="Y7" s="87"/>
      <c r="Z7" s="87"/>
      <c r="AA7" s="87"/>
      <c r="AB7" s="87"/>
      <c r="AC7" s="87"/>
      <c r="AD7" s="87"/>
      <c r="AE7" s="88"/>
    </row>
    <row r="8" spans="1:31" s="85" customFormat="1" ht="54.95" customHeight="1" x14ac:dyDescent="0.25">
      <c r="A8" s="78">
        <v>7</v>
      </c>
      <c r="B8" s="39" t="s">
        <v>361</v>
      </c>
      <c r="C8" s="29" t="s">
        <v>362</v>
      </c>
      <c r="D8" s="29" t="s">
        <v>363</v>
      </c>
      <c r="E8" s="29" t="s">
        <v>376</v>
      </c>
      <c r="F8" s="29" t="s">
        <v>371</v>
      </c>
      <c r="G8" s="29" t="s">
        <v>372</v>
      </c>
      <c r="H8" s="29" t="s">
        <v>373</v>
      </c>
      <c r="I8" s="39">
        <v>47121700</v>
      </c>
      <c r="J8" s="63" t="s">
        <v>384</v>
      </c>
      <c r="K8" s="81">
        <v>42583</v>
      </c>
      <c r="L8" s="29">
        <v>1</v>
      </c>
      <c r="M8" s="29" t="s">
        <v>263</v>
      </c>
      <c r="N8" s="39" t="s">
        <v>370</v>
      </c>
      <c r="O8" s="80">
        <v>5000000</v>
      </c>
      <c r="P8" s="80">
        <v>5000000</v>
      </c>
      <c r="Q8" s="53" t="s">
        <v>226</v>
      </c>
      <c r="R8" s="53" t="s">
        <v>226</v>
      </c>
      <c r="S8" s="80" t="s">
        <v>431</v>
      </c>
      <c r="T8" s="80">
        <v>5000000</v>
      </c>
      <c r="U8" s="224"/>
      <c r="W8" s="86"/>
      <c r="X8" s="87"/>
      <c r="Y8" s="87"/>
      <c r="Z8" s="87"/>
      <c r="AA8" s="87"/>
      <c r="AB8" s="87"/>
      <c r="AC8" s="87"/>
      <c r="AD8" s="87"/>
      <c r="AE8" s="88"/>
    </row>
    <row r="9" spans="1:31" s="85" customFormat="1" ht="54.95" customHeight="1" thickBot="1" x14ac:dyDescent="0.3">
      <c r="A9" s="78">
        <v>8</v>
      </c>
      <c r="B9" s="39" t="s">
        <v>361</v>
      </c>
      <c r="C9" s="29" t="s">
        <v>362</v>
      </c>
      <c r="D9" s="29" t="s">
        <v>363</v>
      </c>
      <c r="E9" s="29" t="s">
        <v>376</v>
      </c>
      <c r="F9" s="29" t="s">
        <v>371</v>
      </c>
      <c r="G9" s="29" t="s">
        <v>372</v>
      </c>
      <c r="H9" s="29" t="s">
        <v>373</v>
      </c>
      <c r="I9" s="39">
        <v>70111703</v>
      </c>
      <c r="J9" s="63" t="s">
        <v>385</v>
      </c>
      <c r="K9" s="81">
        <v>42583</v>
      </c>
      <c r="L9" s="29">
        <v>1</v>
      </c>
      <c r="M9" s="29" t="s">
        <v>263</v>
      </c>
      <c r="N9" s="39" t="s">
        <v>370</v>
      </c>
      <c r="O9" s="80">
        <v>11595420</v>
      </c>
      <c r="P9" s="80">
        <v>11595420</v>
      </c>
      <c r="Q9" s="53" t="s">
        <v>226</v>
      </c>
      <c r="R9" s="53" t="s">
        <v>226</v>
      </c>
      <c r="S9" s="80" t="s">
        <v>431</v>
      </c>
      <c r="T9" s="80">
        <v>11595420</v>
      </c>
      <c r="U9" s="224"/>
      <c r="W9" s="89"/>
      <c r="X9" s="90"/>
      <c r="Y9" s="90"/>
      <c r="Z9" s="90"/>
      <c r="AA9" s="90"/>
      <c r="AB9" s="90"/>
      <c r="AC9" s="90"/>
      <c r="AD9" s="90"/>
      <c r="AE9" s="91"/>
    </row>
    <row r="10" spans="1:31" s="85" customFormat="1" ht="54.95" customHeight="1" x14ac:dyDescent="0.25">
      <c r="A10" s="78">
        <v>9</v>
      </c>
      <c r="B10" s="39" t="s">
        <v>361</v>
      </c>
      <c r="C10" s="29" t="s">
        <v>362</v>
      </c>
      <c r="D10" s="29" t="s">
        <v>363</v>
      </c>
      <c r="E10" s="29" t="s">
        <v>376</v>
      </c>
      <c r="F10" s="29" t="s">
        <v>371</v>
      </c>
      <c r="G10" s="29" t="s">
        <v>372</v>
      </c>
      <c r="H10" s="29" t="s">
        <v>373</v>
      </c>
      <c r="I10" s="39">
        <v>47121700</v>
      </c>
      <c r="J10" s="63" t="s">
        <v>386</v>
      </c>
      <c r="K10" s="81">
        <v>42583</v>
      </c>
      <c r="L10" s="29">
        <v>1</v>
      </c>
      <c r="M10" s="29" t="s">
        <v>263</v>
      </c>
      <c r="N10" s="39" t="s">
        <v>370</v>
      </c>
      <c r="O10" s="80">
        <v>15000000</v>
      </c>
      <c r="P10" s="80">
        <v>15000000</v>
      </c>
      <c r="Q10" s="53" t="s">
        <v>226</v>
      </c>
      <c r="R10" s="53" t="s">
        <v>226</v>
      </c>
      <c r="S10" s="80" t="s">
        <v>431</v>
      </c>
      <c r="T10" s="80">
        <v>15000000</v>
      </c>
      <c r="U10" s="224"/>
    </row>
    <row r="11" spans="1:31" s="85" customFormat="1" ht="54.95" customHeight="1" x14ac:dyDescent="0.25">
      <c r="A11" s="78">
        <v>10</v>
      </c>
      <c r="B11" s="39" t="s">
        <v>361</v>
      </c>
      <c r="C11" s="29" t="s">
        <v>362</v>
      </c>
      <c r="D11" s="29" t="s">
        <v>363</v>
      </c>
      <c r="E11" s="29" t="s">
        <v>376</v>
      </c>
      <c r="F11" s="29" t="s">
        <v>371</v>
      </c>
      <c r="G11" s="29" t="s">
        <v>372</v>
      </c>
      <c r="H11" s="29" t="s">
        <v>373</v>
      </c>
      <c r="I11" s="39">
        <v>25191736</v>
      </c>
      <c r="J11" s="63" t="s">
        <v>387</v>
      </c>
      <c r="K11" s="81">
        <v>42583</v>
      </c>
      <c r="L11" s="29">
        <v>1</v>
      </c>
      <c r="M11" s="29" t="s">
        <v>263</v>
      </c>
      <c r="N11" s="39" t="s">
        <v>370</v>
      </c>
      <c r="O11" s="80">
        <v>7000000</v>
      </c>
      <c r="P11" s="80">
        <v>7000000</v>
      </c>
      <c r="Q11" s="53" t="s">
        <v>226</v>
      </c>
      <c r="R11" s="53" t="s">
        <v>226</v>
      </c>
      <c r="S11" s="80" t="s">
        <v>431</v>
      </c>
      <c r="T11" s="80">
        <v>7000000</v>
      </c>
      <c r="U11" s="224"/>
    </row>
    <row r="12" spans="1:31" s="85" customFormat="1" ht="54.95" customHeight="1" x14ac:dyDescent="0.25">
      <c r="A12" s="78">
        <v>11</v>
      </c>
      <c r="B12" s="39" t="s">
        <v>361</v>
      </c>
      <c r="C12" s="29" t="s">
        <v>362</v>
      </c>
      <c r="D12" s="29" t="s">
        <v>363</v>
      </c>
      <c r="E12" s="29" t="s">
        <v>376</v>
      </c>
      <c r="F12" s="29" t="s">
        <v>371</v>
      </c>
      <c r="G12" s="29" t="s">
        <v>372</v>
      </c>
      <c r="H12" s="29" t="s">
        <v>373</v>
      </c>
      <c r="I12" s="39">
        <v>72153700</v>
      </c>
      <c r="J12" s="63" t="s">
        <v>388</v>
      </c>
      <c r="K12" s="81">
        <v>42583</v>
      </c>
      <c r="L12" s="29">
        <v>1</v>
      </c>
      <c r="M12" s="29" t="s">
        <v>389</v>
      </c>
      <c r="N12" s="39" t="s">
        <v>370</v>
      </c>
      <c r="O12" s="80">
        <v>45000000</v>
      </c>
      <c r="P12" s="80">
        <v>45000000</v>
      </c>
      <c r="Q12" s="53" t="s">
        <v>226</v>
      </c>
      <c r="R12" s="53" t="s">
        <v>226</v>
      </c>
      <c r="S12" s="80" t="s">
        <v>431</v>
      </c>
      <c r="T12" s="80">
        <v>45000000</v>
      </c>
      <c r="U12" s="224"/>
    </row>
    <row r="13" spans="1:31" s="85" customFormat="1" ht="54.95" customHeight="1" x14ac:dyDescent="0.25">
      <c r="A13" s="78">
        <v>12</v>
      </c>
      <c r="B13" s="39" t="s">
        <v>361</v>
      </c>
      <c r="C13" s="39" t="s">
        <v>362</v>
      </c>
      <c r="D13" s="39" t="s">
        <v>363</v>
      </c>
      <c r="E13" s="39" t="s">
        <v>390</v>
      </c>
      <c r="F13" s="39" t="s">
        <v>371</v>
      </c>
      <c r="G13" s="39" t="s">
        <v>372</v>
      </c>
      <c r="H13" s="39" t="s">
        <v>373</v>
      </c>
      <c r="I13" s="39">
        <v>86132000</v>
      </c>
      <c r="J13" s="55" t="s">
        <v>391</v>
      </c>
      <c r="K13" s="79">
        <v>42562</v>
      </c>
      <c r="L13" s="39">
        <v>4</v>
      </c>
      <c r="M13" s="39" t="s">
        <v>263</v>
      </c>
      <c r="N13" s="39" t="s">
        <v>370</v>
      </c>
      <c r="O13" s="53">
        <v>5000000</v>
      </c>
      <c r="P13" s="53">
        <v>5000000</v>
      </c>
      <c r="Q13" s="53" t="s">
        <v>226</v>
      </c>
      <c r="R13" s="53" t="s">
        <v>226</v>
      </c>
      <c r="S13" s="80" t="s">
        <v>431</v>
      </c>
      <c r="T13" s="53">
        <f>+O13/L13</f>
        <v>1250000</v>
      </c>
      <c r="U13" s="224"/>
    </row>
    <row r="14" spans="1:31" s="85" customFormat="1" ht="54.95" customHeight="1" x14ac:dyDescent="0.25">
      <c r="A14" s="78">
        <v>13</v>
      </c>
      <c r="B14" s="39" t="s">
        <v>361</v>
      </c>
      <c r="C14" s="39" t="s">
        <v>362</v>
      </c>
      <c r="D14" s="39" t="s">
        <v>363</v>
      </c>
      <c r="E14" s="39" t="s">
        <v>390</v>
      </c>
      <c r="F14" s="39" t="s">
        <v>371</v>
      </c>
      <c r="G14" s="39" t="s">
        <v>372</v>
      </c>
      <c r="H14" s="39" t="s">
        <v>373</v>
      </c>
      <c r="I14" s="39">
        <v>80141625</v>
      </c>
      <c r="J14" s="55" t="s">
        <v>392</v>
      </c>
      <c r="K14" s="79">
        <v>42562</v>
      </c>
      <c r="L14" s="39">
        <v>5</v>
      </c>
      <c r="M14" s="39" t="s">
        <v>389</v>
      </c>
      <c r="N14" s="39" t="s">
        <v>370</v>
      </c>
      <c r="O14" s="53">
        <v>30000000</v>
      </c>
      <c r="P14" s="53">
        <v>30000000</v>
      </c>
      <c r="Q14" s="53" t="s">
        <v>226</v>
      </c>
      <c r="R14" s="53" t="s">
        <v>226</v>
      </c>
      <c r="S14" s="80" t="s">
        <v>431</v>
      </c>
      <c r="T14" s="53">
        <f>+O14/L14</f>
        <v>6000000</v>
      </c>
      <c r="U14" s="224"/>
    </row>
    <row r="15" spans="1:31" s="85" customFormat="1" ht="54.95" customHeight="1" x14ac:dyDescent="0.25">
      <c r="A15" s="78">
        <v>14</v>
      </c>
      <c r="B15" s="39" t="s">
        <v>361</v>
      </c>
      <c r="C15" s="39" t="s">
        <v>362</v>
      </c>
      <c r="D15" s="39" t="s">
        <v>363</v>
      </c>
      <c r="E15" s="39" t="s">
        <v>390</v>
      </c>
      <c r="F15" s="39" t="s">
        <v>371</v>
      </c>
      <c r="G15" s="39" t="s">
        <v>372</v>
      </c>
      <c r="H15" s="39" t="s">
        <v>373</v>
      </c>
      <c r="I15" s="39">
        <v>86132000</v>
      </c>
      <c r="J15" s="55" t="s">
        <v>393</v>
      </c>
      <c r="K15" s="79">
        <v>42552</v>
      </c>
      <c r="L15" s="39">
        <v>4</v>
      </c>
      <c r="M15" s="39" t="s">
        <v>389</v>
      </c>
      <c r="N15" s="39" t="s">
        <v>370</v>
      </c>
      <c r="O15" s="53">
        <v>10000000</v>
      </c>
      <c r="P15" s="53">
        <v>10000000</v>
      </c>
      <c r="Q15" s="53" t="s">
        <v>226</v>
      </c>
      <c r="R15" s="53" t="s">
        <v>226</v>
      </c>
      <c r="S15" s="80" t="s">
        <v>431</v>
      </c>
      <c r="T15" s="53">
        <f>+O15/L15</f>
        <v>2500000</v>
      </c>
      <c r="U15" s="224"/>
    </row>
    <row r="16" spans="1:31" s="85" customFormat="1" ht="54.95" customHeight="1" x14ac:dyDescent="0.25">
      <c r="A16" s="78">
        <v>15</v>
      </c>
      <c r="B16" s="39" t="s">
        <v>361</v>
      </c>
      <c r="C16" s="39" t="s">
        <v>362</v>
      </c>
      <c r="D16" s="39" t="s">
        <v>363</v>
      </c>
      <c r="E16" s="39" t="s">
        <v>390</v>
      </c>
      <c r="F16" s="39" t="s">
        <v>371</v>
      </c>
      <c r="G16" s="39" t="s">
        <v>372</v>
      </c>
      <c r="H16" s="39" t="s">
        <v>373</v>
      </c>
      <c r="I16" s="39">
        <v>42182304</v>
      </c>
      <c r="J16" s="55" t="s">
        <v>394</v>
      </c>
      <c r="K16" s="79">
        <v>42644</v>
      </c>
      <c r="L16" s="39">
        <v>1</v>
      </c>
      <c r="M16" s="39" t="s">
        <v>263</v>
      </c>
      <c r="N16" s="39" t="s">
        <v>370</v>
      </c>
      <c r="O16" s="53">
        <v>15000000</v>
      </c>
      <c r="P16" s="53">
        <v>15000000</v>
      </c>
      <c r="Q16" s="53" t="s">
        <v>226</v>
      </c>
      <c r="R16" s="53" t="s">
        <v>226</v>
      </c>
      <c r="S16" s="80" t="s">
        <v>431</v>
      </c>
      <c r="T16" s="53">
        <f>+O16/L16</f>
        <v>15000000</v>
      </c>
      <c r="U16" s="224"/>
    </row>
    <row r="17" spans="1:21" s="85" customFormat="1" ht="54.95" customHeight="1" x14ac:dyDescent="0.25">
      <c r="A17" s="78">
        <v>16</v>
      </c>
      <c r="B17" s="39" t="s">
        <v>361</v>
      </c>
      <c r="C17" s="39" t="s">
        <v>362</v>
      </c>
      <c r="D17" s="39" t="s">
        <v>363</v>
      </c>
      <c r="E17" s="39" t="s">
        <v>390</v>
      </c>
      <c r="F17" s="39" t="s">
        <v>371</v>
      </c>
      <c r="G17" s="39" t="s">
        <v>372</v>
      </c>
      <c r="H17" s="39" t="s">
        <v>373</v>
      </c>
      <c r="I17" s="39">
        <v>42182304</v>
      </c>
      <c r="J17" s="55" t="s">
        <v>395</v>
      </c>
      <c r="K17" s="79">
        <v>42644</v>
      </c>
      <c r="L17" s="39">
        <v>1</v>
      </c>
      <c r="M17" s="39" t="s">
        <v>263</v>
      </c>
      <c r="N17" s="39" t="s">
        <v>370</v>
      </c>
      <c r="O17" s="53">
        <v>10000000</v>
      </c>
      <c r="P17" s="53">
        <v>10000000</v>
      </c>
      <c r="Q17" s="53" t="s">
        <v>226</v>
      </c>
      <c r="R17" s="53" t="s">
        <v>226</v>
      </c>
      <c r="S17" s="80" t="s">
        <v>431</v>
      </c>
      <c r="T17" s="53">
        <f>+O17/L17</f>
        <v>10000000</v>
      </c>
      <c r="U17" s="224"/>
    </row>
    <row r="18" spans="1:21" s="85" customFormat="1" ht="54.95" customHeight="1" x14ac:dyDescent="0.25">
      <c r="A18" s="78">
        <v>17</v>
      </c>
      <c r="B18" s="39" t="s">
        <v>361</v>
      </c>
      <c r="C18" s="39" t="s">
        <v>362</v>
      </c>
      <c r="D18" s="39" t="s">
        <v>396</v>
      </c>
      <c r="E18" s="39" t="s">
        <v>397</v>
      </c>
      <c r="F18" s="39" t="s">
        <v>377</v>
      </c>
      <c r="G18" s="39" t="s">
        <v>378</v>
      </c>
      <c r="H18" s="39" t="s">
        <v>379</v>
      </c>
      <c r="I18" s="60">
        <v>80111600</v>
      </c>
      <c r="J18" s="55" t="s">
        <v>398</v>
      </c>
      <c r="K18" s="79">
        <v>42566</v>
      </c>
      <c r="L18" s="39">
        <v>5.5</v>
      </c>
      <c r="M18" s="39" t="s">
        <v>375</v>
      </c>
      <c r="N18" s="39" t="s">
        <v>370</v>
      </c>
      <c r="O18" s="53">
        <v>11436502</v>
      </c>
      <c r="P18" s="53">
        <v>11436502</v>
      </c>
      <c r="Q18" s="53" t="s">
        <v>226</v>
      </c>
      <c r="R18" s="53" t="s">
        <v>226</v>
      </c>
      <c r="S18" s="80" t="s">
        <v>431</v>
      </c>
      <c r="T18" s="53">
        <v>2079364</v>
      </c>
      <c r="U18" s="224"/>
    </row>
    <row r="19" spans="1:21" s="85" customFormat="1" ht="54.95" customHeight="1" x14ac:dyDescent="0.25">
      <c r="A19" s="78">
        <v>18</v>
      </c>
      <c r="B19" s="39" t="s">
        <v>361</v>
      </c>
      <c r="C19" s="39" t="s">
        <v>362</v>
      </c>
      <c r="D19" s="39" t="s">
        <v>396</v>
      </c>
      <c r="E19" s="39" t="s">
        <v>397</v>
      </c>
      <c r="F19" s="39" t="s">
        <v>377</v>
      </c>
      <c r="G19" s="39" t="s">
        <v>378</v>
      </c>
      <c r="H19" s="39" t="s">
        <v>379</v>
      </c>
      <c r="I19" s="60">
        <v>80111600</v>
      </c>
      <c r="J19" s="55" t="s">
        <v>398</v>
      </c>
      <c r="K19" s="79">
        <v>42566</v>
      </c>
      <c r="L19" s="39">
        <v>5.5</v>
      </c>
      <c r="M19" s="39" t="s">
        <v>375</v>
      </c>
      <c r="N19" s="39" t="s">
        <v>370</v>
      </c>
      <c r="O19" s="53">
        <v>11436502</v>
      </c>
      <c r="P19" s="53">
        <v>11436502</v>
      </c>
      <c r="Q19" s="53" t="s">
        <v>226</v>
      </c>
      <c r="R19" s="53" t="s">
        <v>226</v>
      </c>
      <c r="S19" s="80" t="s">
        <v>431</v>
      </c>
      <c r="T19" s="53">
        <v>2079364</v>
      </c>
      <c r="U19" s="224"/>
    </row>
    <row r="20" spans="1:21" s="85" customFormat="1" ht="54.95" customHeight="1" x14ac:dyDescent="0.25">
      <c r="A20" s="78">
        <v>19</v>
      </c>
      <c r="B20" s="39" t="s">
        <v>361</v>
      </c>
      <c r="C20" s="39" t="s">
        <v>362</v>
      </c>
      <c r="D20" s="39" t="s">
        <v>396</v>
      </c>
      <c r="E20" s="39" t="s">
        <v>397</v>
      </c>
      <c r="F20" s="39" t="s">
        <v>377</v>
      </c>
      <c r="G20" s="39" t="s">
        <v>378</v>
      </c>
      <c r="H20" s="39" t="s">
        <v>379</v>
      </c>
      <c r="I20" s="60">
        <v>80111600</v>
      </c>
      <c r="J20" s="55" t="s">
        <v>398</v>
      </c>
      <c r="K20" s="79">
        <v>42566</v>
      </c>
      <c r="L20" s="39">
        <v>5.5</v>
      </c>
      <c r="M20" s="39" t="s">
        <v>375</v>
      </c>
      <c r="N20" s="39" t="s">
        <v>370</v>
      </c>
      <c r="O20" s="53">
        <v>11436502</v>
      </c>
      <c r="P20" s="53">
        <v>11436502</v>
      </c>
      <c r="Q20" s="53" t="s">
        <v>226</v>
      </c>
      <c r="R20" s="53" t="s">
        <v>226</v>
      </c>
      <c r="S20" s="80" t="s">
        <v>431</v>
      </c>
      <c r="T20" s="53">
        <v>2079364</v>
      </c>
      <c r="U20" s="224"/>
    </row>
    <row r="21" spans="1:21" s="85" customFormat="1" ht="54.95" customHeight="1" x14ac:dyDescent="0.25">
      <c r="A21" s="78">
        <v>20</v>
      </c>
      <c r="B21" s="39" t="s">
        <v>361</v>
      </c>
      <c r="C21" s="39" t="s">
        <v>362</v>
      </c>
      <c r="D21" s="39" t="s">
        <v>396</v>
      </c>
      <c r="E21" s="39" t="s">
        <v>397</v>
      </c>
      <c r="F21" s="39" t="s">
        <v>377</v>
      </c>
      <c r="G21" s="39" t="s">
        <v>378</v>
      </c>
      <c r="H21" s="39" t="s">
        <v>379</v>
      </c>
      <c r="I21" s="60">
        <v>80111600</v>
      </c>
      <c r="J21" s="55" t="s">
        <v>398</v>
      </c>
      <c r="K21" s="79">
        <v>42566</v>
      </c>
      <c r="L21" s="39">
        <v>5.5</v>
      </c>
      <c r="M21" s="39" t="s">
        <v>375</v>
      </c>
      <c r="N21" s="39" t="s">
        <v>370</v>
      </c>
      <c r="O21" s="53">
        <v>11436502</v>
      </c>
      <c r="P21" s="53">
        <v>11436502</v>
      </c>
      <c r="Q21" s="53" t="s">
        <v>226</v>
      </c>
      <c r="R21" s="53" t="s">
        <v>226</v>
      </c>
      <c r="S21" s="80" t="s">
        <v>431</v>
      </c>
      <c r="T21" s="53">
        <v>2079364</v>
      </c>
      <c r="U21" s="224"/>
    </row>
    <row r="22" spans="1:21" s="85" customFormat="1" ht="54.95" customHeight="1" x14ac:dyDescent="0.25">
      <c r="A22" s="78">
        <v>21</v>
      </c>
      <c r="B22" s="39" t="s">
        <v>361</v>
      </c>
      <c r="C22" s="39" t="s">
        <v>362</v>
      </c>
      <c r="D22" s="39" t="s">
        <v>396</v>
      </c>
      <c r="E22" s="39" t="s">
        <v>397</v>
      </c>
      <c r="F22" s="39" t="s">
        <v>377</v>
      </c>
      <c r="G22" s="39" t="s">
        <v>378</v>
      </c>
      <c r="H22" s="39" t="s">
        <v>379</v>
      </c>
      <c r="I22" s="60">
        <v>80111600</v>
      </c>
      <c r="J22" s="55" t="s">
        <v>398</v>
      </c>
      <c r="K22" s="79">
        <v>42566</v>
      </c>
      <c r="L22" s="39">
        <v>5.5</v>
      </c>
      <c r="M22" s="39" t="s">
        <v>375</v>
      </c>
      <c r="N22" s="39" t="s">
        <v>370</v>
      </c>
      <c r="O22" s="53">
        <v>11436502</v>
      </c>
      <c r="P22" s="53">
        <v>11436502</v>
      </c>
      <c r="Q22" s="53" t="s">
        <v>226</v>
      </c>
      <c r="R22" s="53" t="s">
        <v>226</v>
      </c>
      <c r="S22" s="80" t="s">
        <v>431</v>
      </c>
      <c r="T22" s="53">
        <v>2079364</v>
      </c>
      <c r="U22" s="224"/>
    </row>
    <row r="23" spans="1:21" s="85" customFormat="1" ht="54.95" customHeight="1" x14ac:dyDescent="0.25">
      <c r="A23" s="78">
        <v>22</v>
      </c>
      <c r="B23" s="39" t="s">
        <v>361</v>
      </c>
      <c r="C23" s="39" t="s">
        <v>362</v>
      </c>
      <c r="D23" s="39" t="s">
        <v>396</v>
      </c>
      <c r="E23" s="39" t="s">
        <v>397</v>
      </c>
      <c r="F23" s="39" t="s">
        <v>377</v>
      </c>
      <c r="G23" s="39" t="s">
        <v>378</v>
      </c>
      <c r="H23" s="39" t="s">
        <v>379</v>
      </c>
      <c r="I23" s="60">
        <v>80111600</v>
      </c>
      <c r="J23" s="55" t="s">
        <v>398</v>
      </c>
      <c r="K23" s="79">
        <v>42566</v>
      </c>
      <c r="L23" s="39">
        <v>5.5</v>
      </c>
      <c r="M23" s="39" t="s">
        <v>375</v>
      </c>
      <c r="N23" s="39" t="s">
        <v>370</v>
      </c>
      <c r="O23" s="53">
        <v>11436502</v>
      </c>
      <c r="P23" s="53">
        <v>11436502</v>
      </c>
      <c r="Q23" s="53" t="s">
        <v>226</v>
      </c>
      <c r="R23" s="53" t="s">
        <v>226</v>
      </c>
      <c r="S23" s="80" t="s">
        <v>431</v>
      </c>
      <c r="T23" s="53">
        <v>2079364</v>
      </c>
      <c r="U23" s="224"/>
    </row>
    <row r="24" spans="1:21" s="85" customFormat="1" ht="54.95" customHeight="1" x14ac:dyDescent="0.25">
      <c r="A24" s="78">
        <v>23</v>
      </c>
      <c r="B24" s="39" t="s">
        <v>361</v>
      </c>
      <c r="C24" s="39" t="s">
        <v>362</v>
      </c>
      <c r="D24" s="39" t="s">
        <v>396</v>
      </c>
      <c r="E24" s="39" t="s">
        <v>397</v>
      </c>
      <c r="F24" s="39" t="s">
        <v>377</v>
      </c>
      <c r="G24" s="39" t="s">
        <v>378</v>
      </c>
      <c r="H24" s="39" t="s">
        <v>379</v>
      </c>
      <c r="I24" s="60">
        <v>80111600</v>
      </c>
      <c r="J24" s="55" t="s">
        <v>398</v>
      </c>
      <c r="K24" s="79">
        <v>42566</v>
      </c>
      <c r="L24" s="39">
        <v>5.5</v>
      </c>
      <c r="M24" s="39" t="s">
        <v>375</v>
      </c>
      <c r="N24" s="39" t="s">
        <v>370</v>
      </c>
      <c r="O24" s="53">
        <v>11436502</v>
      </c>
      <c r="P24" s="53">
        <v>11436502</v>
      </c>
      <c r="Q24" s="53" t="s">
        <v>226</v>
      </c>
      <c r="R24" s="53" t="s">
        <v>226</v>
      </c>
      <c r="S24" s="80" t="s">
        <v>431</v>
      </c>
      <c r="T24" s="53">
        <v>2079364</v>
      </c>
      <c r="U24" s="224"/>
    </row>
    <row r="25" spans="1:21" s="85" customFormat="1" ht="54.95" customHeight="1" x14ac:dyDescent="0.25">
      <c r="A25" s="78">
        <v>24</v>
      </c>
      <c r="B25" s="39" t="s">
        <v>361</v>
      </c>
      <c r="C25" s="39" t="s">
        <v>362</v>
      </c>
      <c r="D25" s="39" t="s">
        <v>396</v>
      </c>
      <c r="E25" s="39" t="s">
        <v>397</v>
      </c>
      <c r="F25" s="39" t="s">
        <v>377</v>
      </c>
      <c r="G25" s="39" t="s">
        <v>378</v>
      </c>
      <c r="H25" s="39" t="s">
        <v>379</v>
      </c>
      <c r="I25" s="60">
        <v>80111600</v>
      </c>
      <c r="J25" s="55" t="s">
        <v>398</v>
      </c>
      <c r="K25" s="79">
        <v>42566</v>
      </c>
      <c r="L25" s="39">
        <v>5.5</v>
      </c>
      <c r="M25" s="39" t="s">
        <v>375</v>
      </c>
      <c r="N25" s="39" t="s">
        <v>370</v>
      </c>
      <c r="O25" s="53">
        <v>11436502</v>
      </c>
      <c r="P25" s="53">
        <v>11436502</v>
      </c>
      <c r="Q25" s="53" t="s">
        <v>226</v>
      </c>
      <c r="R25" s="53" t="s">
        <v>226</v>
      </c>
      <c r="S25" s="80" t="s">
        <v>431</v>
      </c>
      <c r="T25" s="53">
        <v>2079364</v>
      </c>
      <c r="U25" s="224"/>
    </row>
    <row r="26" spans="1:21" s="85" customFormat="1" ht="54.95" customHeight="1" x14ac:dyDescent="0.25">
      <c r="A26" s="78">
        <v>25</v>
      </c>
      <c r="B26" s="39" t="s">
        <v>361</v>
      </c>
      <c r="C26" s="39" t="s">
        <v>362</v>
      </c>
      <c r="D26" s="39" t="s">
        <v>396</v>
      </c>
      <c r="E26" s="39" t="s">
        <v>397</v>
      </c>
      <c r="F26" s="39" t="s">
        <v>377</v>
      </c>
      <c r="G26" s="29" t="s">
        <v>378</v>
      </c>
      <c r="H26" s="29" t="s">
        <v>379</v>
      </c>
      <c r="I26" s="60">
        <v>80111600</v>
      </c>
      <c r="J26" s="55" t="s">
        <v>398</v>
      </c>
      <c r="K26" s="79">
        <v>42566</v>
      </c>
      <c r="L26" s="39">
        <v>5.5</v>
      </c>
      <c r="M26" s="39" t="s">
        <v>375</v>
      </c>
      <c r="N26" s="39" t="s">
        <v>370</v>
      </c>
      <c r="O26" s="53">
        <v>11436502</v>
      </c>
      <c r="P26" s="53">
        <v>11436502</v>
      </c>
      <c r="Q26" s="53" t="s">
        <v>226</v>
      </c>
      <c r="R26" s="53" t="s">
        <v>226</v>
      </c>
      <c r="S26" s="80" t="s">
        <v>431</v>
      </c>
      <c r="T26" s="53">
        <v>2079364</v>
      </c>
      <c r="U26" s="224"/>
    </row>
    <row r="27" spans="1:21" s="85" customFormat="1" ht="54.95" customHeight="1" x14ac:dyDescent="0.25">
      <c r="A27" s="78">
        <v>26</v>
      </c>
      <c r="B27" s="39" t="s">
        <v>361</v>
      </c>
      <c r="C27" s="39" t="s">
        <v>362</v>
      </c>
      <c r="D27" s="39" t="s">
        <v>396</v>
      </c>
      <c r="E27" s="39" t="s">
        <v>397</v>
      </c>
      <c r="F27" s="39" t="s">
        <v>377</v>
      </c>
      <c r="G27" s="29" t="s">
        <v>378</v>
      </c>
      <c r="H27" s="29" t="s">
        <v>379</v>
      </c>
      <c r="I27" s="60">
        <v>80111600</v>
      </c>
      <c r="J27" s="55" t="s">
        <v>398</v>
      </c>
      <c r="K27" s="79">
        <v>42566</v>
      </c>
      <c r="L27" s="39">
        <v>5.5</v>
      </c>
      <c r="M27" s="39" t="s">
        <v>375</v>
      </c>
      <c r="N27" s="39" t="s">
        <v>370</v>
      </c>
      <c r="O27" s="53">
        <v>11436502</v>
      </c>
      <c r="P27" s="53">
        <v>11436502</v>
      </c>
      <c r="Q27" s="53" t="s">
        <v>226</v>
      </c>
      <c r="R27" s="53" t="s">
        <v>226</v>
      </c>
      <c r="S27" s="80" t="s">
        <v>431</v>
      </c>
      <c r="T27" s="53">
        <v>2079364</v>
      </c>
      <c r="U27" s="224"/>
    </row>
    <row r="28" spans="1:21" s="85" customFormat="1" ht="54.95" customHeight="1" x14ac:dyDescent="0.25">
      <c r="A28" s="78">
        <v>27</v>
      </c>
      <c r="B28" s="39" t="s">
        <v>361</v>
      </c>
      <c r="C28" s="39" t="s">
        <v>362</v>
      </c>
      <c r="D28" s="39" t="s">
        <v>396</v>
      </c>
      <c r="E28" s="39" t="s">
        <v>397</v>
      </c>
      <c r="F28" s="39" t="s">
        <v>377</v>
      </c>
      <c r="G28" s="29" t="s">
        <v>378</v>
      </c>
      <c r="H28" s="29" t="s">
        <v>379</v>
      </c>
      <c r="I28" s="60">
        <v>80111600</v>
      </c>
      <c r="J28" s="55" t="s">
        <v>399</v>
      </c>
      <c r="K28" s="79">
        <v>42566</v>
      </c>
      <c r="L28" s="39">
        <v>5.5</v>
      </c>
      <c r="M28" s="39" t="s">
        <v>375</v>
      </c>
      <c r="N28" s="39" t="s">
        <v>370</v>
      </c>
      <c r="O28" s="53">
        <v>8985823</v>
      </c>
      <c r="P28" s="53">
        <v>8985823</v>
      </c>
      <c r="Q28" s="53" t="s">
        <v>226</v>
      </c>
      <c r="R28" s="53" t="s">
        <v>226</v>
      </c>
      <c r="S28" s="80" t="s">
        <v>431</v>
      </c>
      <c r="T28" s="53">
        <v>1633786</v>
      </c>
      <c r="U28" s="224"/>
    </row>
    <row r="29" spans="1:21" s="85" customFormat="1" ht="54.95" customHeight="1" x14ac:dyDescent="0.25">
      <c r="A29" s="78">
        <v>28</v>
      </c>
      <c r="B29" s="39" t="s">
        <v>361</v>
      </c>
      <c r="C29" s="39" t="s">
        <v>362</v>
      </c>
      <c r="D29" s="39" t="s">
        <v>396</v>
      </c>
      <c r="E29" s="39" t="s">
        <v>397</v>
      </c>
      <c r="F29" s="39" t="s">
        <v>377</v>
      </c>
      <c r="G29" s="29" t="s">
        <v>378</v>
      </c>
      <c r="H29" s="29" t="s">
        <v>379</v>
      </c>
      <c r="I29" s="60">
        <v>80111600</v>
      </c>
      <c r="J29" s="55" t="s">
        <v>399</v>
      </c>
      <c r="K29" s="79">
        <v>42566</v>
      </c>
      <c r="L29" s="39">
        <v>5.5</v>
      </c>
      <c r="M29" s="39" t="s">
        <v>375</v>
      </c>
      <c r="N29" s="39" t="s">
        <v>370</v>
      </c>
      <c r="O29" s="53">
        <v>8985823</v>
      </c>
      <c r="P29" s="53">
        <v>8985823</v>
      </c>
      <c r="Q29" s="53" t="s">
        <v>226</v>
      </c>
      <c r="R29" s="53" t="s">
        <v>226</v>
      </c>
      <c r="S29" s="80" t="s">
        <v>431</v>
      </c>
      <c r="T29" s="53">
        <v>1633786</v>
      </c>
      <c r="U29" s="224"/>
    </row>
    <row r="30" spans="1:21" s="85" customFormat="1" ht="54.95" customHeight="1" x14ac:dyDescent="0.25">
      <c r="A30" s="78">
        <v>29</v>
      </c>
      <c r="B30" s="39" t="s">
        <v>361</v>
      </c>
      <c r="C30" s="39" t="s">
        <v>362</v>
      </c>
      <c r="D30" s="39" t="s">
        <v>396</v>
      </c>
      <c r="E30" s="39" t="s">
        <v>397</v>
      </c>
      <c r="F30" s="29" t="s">
        <v>371</v>
      </c>
      <c r="G30" s="29" t="s">
        <v>372</v>
      </c>
      <c r="H30" s="29" t="s">
        <v>373</v>
      </c>
      <c r="I30" s="39">
        <v>24141500</v>
      </c>
      <c r="J30" s="55" t="s">
        <v>400</v>
      </c>
      <c r="K30" s="79">
        <v>42566</v>
      </c>
      <c r="L30" s="39">
        <v>1</v>
      </c>
      <c r="M30" s="39" t="s">
        <v>389</v>
      </c>
      <c r="N30" s="39" t="s">
        <v>370</v>
      </c>
      <c r="O30" s="53">
        <v>95000000</v>
      </c>
      <c r="P30" s="53">
        <v>95000000</v>
      </c>
      <c r="Q30" s="53" t="s">
        <v>226</v>
      </c>
      <c r="R30" s="53" t="s">
        <v>226</v>
      </c>
      <c r="S30" s="80" t="s">
        <v>431</v>
      </c>
      <c r="T30" s="53">
        <v>95000000</v>
      </c>
      <c r="U30" s="224"/>
    </row>
    <row r="31" spans="1:21" s="85" customFormat="1" ht="54.95" customHeight="1" x14ac:dyDescent="0.25">
      <c r="A31" s="78">
        <v>30</v>
      </c>
      <c r="B31" s="39" t="s">
        <v>361</v>
      </c>
      <c r="C31" s="39" t="s">
        <v>362</v>
      </c>
      <c r="D31" s="39" t="s">
        <v>396</v>
      </c>
      <c r="E31" s="39" t="s">
        <v>397</v>
      </c>
      <c r="F31" s="29" t="s">
        <v>371</v>
      </c>
      <c r="G31" s="29" t="s">
        <v>372</v>
      </c>
      <c r="H31" s="29" t="s">
        <v>373</v>
      </c>
      <c r="I31" s="39">
        <v>43211711</v>
      </c>
      <c r="J31" s="55" t="s">
        <v>401</v>
      </c>
      <c r="K31" s="79">
        <v>42583</v>
      </c>
      <c r="L31" s="39">
        <v>1</v>
      </c>
      <c r="M31" s="39" t="s">
        <v>389</v>
      </c>
      <c r="N31" s="39" t="s">
        <v>370</v>
      </c>
      <c r="O31" s="53">
        <v>110000000</v>
      </c>
      <c r="P31" s="53">
        <v>110000000</v>
      </c>
      <c r="Q31" s="53" t="s">
        <v>226</v>
      </c>
      <c r="R31" s="53" t="s">
        <v>226</v>
      </c>
      <c r="S31" s="80" t="s">
        <v>431</v>
      </c>
      <c r="T31" s="53">
        <v>110000000</v>
      </c>
      <c r="U31" s="224"/>
    </row>
    <row r="32" spans="1:21" s="85" customFormat="1" ht="54.95" customHeight="1" x14ac:dyDescent="0.25">
      <c r="A32" s="78">
        <v>31</v>
      </c>
      <c r="B32" s="39" t="s">
        <v>361</v>
      </c>
      <c r="C32" s="39" t="s">
        <v>362</v>
      </c>
      <c r="D32" s="39" t="s">
        <v>396</v>
      </c>
      <c r="E32" s="39" t="s">
        <v>397</v>
      </c>
      <c r="F32" s="29" t="s">
        <v>371</v>
      </c>
      <c r="G32" s="29" t="s">
        <v>372</v>
      </c>
      <c r="H32" s="29" t="s">
        <v>373</v>
      </c>
      <c r="I32" s="39">
        <v>56101700</v>
      </c>
      <c r="J32" s="55" t="s">
        <v>402</v>
      </c>
      <c r="K32" s="79">
        <v>42583</v>
      </c>
      <c r="L32" s="39">
        <v>1</v>
      </c>
      <c r="M32" s="39" t="s">
        <v>389</v>
      </c>
      <c r="N32" s="39" t="s">
        <v>370</v>
      </c>
      <c r="O32" s="53">
        <v>42726072</v>
      </c>
      <c r="P32" s="53">
        <v>42726072</v>
      </c>
      <c r="Q32" s="53" t="s">
        <v>226</v>
      </c>
      <c r="R32" s="53" t="s">
        <v>226</v>
      </c>
      <c r="S32" s="80" t="s">
        <v>431</v>
      </c>
      <c r="T32" s="53">
        <v>42663334</v>
      </c>
      <c r="U32" s="224"/>
    </row>
    <row r="33" spans="1:21" s="85" customFormat="1" ht="54.95" customHeight="1" x14ac:dyDescent="0.25">
      <c r="A33" s="78">
        <v>32</v>
      </c>
      <c r="B33" s="39" t="s">
        <v>361</v>
      </c>
      <c r="C33" s="39" t="s">
        <v>403</v>
      </c>
      <c r="D33" s="39" t="s">
        <v>404</v>
      </c>
      <c r="E33" s="39" t="s">
        <v>405</v>
      </c>
      <c r="F33" s="29" t="s">
        <v>371</v>
      </c>
      <c r="G33" s="29" t="s">
        <v>372</v>
      </c>
      <c r="H33" s="29" t="s">
        <v>373</v>
      </c>
      <c r="I33" s="39">
        <v>81112501</v>
      </c>
      <c r="J33" s="55" t="s">
        <v>406</v>
      </c>
      <c r="K33" s="79">
        <v>42566</v>
      </c>
      <c r="L33" s="39">
        <v>6</v>
      </c>
      <c r="M33" s="39" t="s">
        <v>263</v>
      </c>
      <c r="N33" s="39" t="s">
        <v>370</v>
      </c>
      <c r="O33" s="53">
        <v>8500000</v>
      </c>
      <c r="P33" s="53">
        <v>8500000</v>
      </c>
      <c r="Q33" s="53" t="s">
        <v>226</v>
      </c>
      <c r="R33" s="53" t="s">
        <v>226</v>
      </c>
      <c r="S33" s="80" t="s">
        <v>431</v>
      </c>
      <c r="T33" s="53">
        <v>1416666.6666666667</v>
      </c>
      <c r="U33" s="224"/>
    </row>
    <row r="34" spans="1:21" s="85" customFormat="1" ht="54.95" customHeight="1" x14ac:dyDescent="0.25">
      <c r="A34" s="78">
        <v>33</v>
      </c>
      <c r="B34" s="39" t="s">
        <v>361</v>
      </c>
      <c r="C34" s="39" t="s">
        <v>403</v>
      </c>
      <c r="D34" s="39" t="s">
        <v>404</v>
      </c>
      <c r="E34" s="39" t="s">
        <v>405</v>
      </c>
      <c r="F34" s="39" t="s">
        <v>377</v>
      </c>
      <c r="G34" s="29" t="s">
        <v>378</v>
      </c>
      <c r="H34" s="29" t="s">
        <v>379</v>
      </c>
      <c r="I34" s="60">
        <v>80111600</v>
      </c>
      <c r="J34" s="103" t="s">
        <v>407</v>
      </c>
      <c r="K34" s="82">
        <v>42560</v>
      </c>
      <c r="L34" s="60">
        <v>6</v>
      </c>
      <c r="M34" s="39" t="s">
        <v>375</v>
      </c>
      <c r="N34" s="39" t="s">
        <v>370</v>
      </c>
      <c r="O34" s="53">
        <v>11675660</v>
      </c>
      <c r="P34" s="53">
        <v>11675660</v>
      </c>
      <c r="Q34" s="53" t="s">
        <v>226</v>
      </c>
      <c r="R34" s="53" t="s">
        <v>226</v>
      </c>
      <c r="S34" s="80" t="s">
        <v>431</v>
      </c>
      <c r="T34" s="53">
        <f>+P34/L34</f>
        <v>1945943.3333333333</v>
      </c>
      <c r="U34" s="224"/>
    </row>
    <row r="35" spans="1:21" s="85" customFormat="1" ht="54.95" customHeight="1" x14ac:dyDescent="0.25">
      <c r="A35" s="78">
        <v>34</v>
      </c>
      <c r="B35" s="39" t="s">
        <v>361</v>
      </c>
      <c r="C35" s="39" t="s">
        <v>403</v>
      </c>
      <c r="D35" s="39" t="s">
        <v>404</v>
      </c>
      <c r="E35" s="39" t="s">
        <v>405</v>
      </c>
      <c r="F35" s="39" t="s">
        <v>377</v>
      </c>
      <c r="G35" s="29" t="s">
        <v>378</v>
      </c>
      <c r="H35" s="29" t="s">
        <v>379</v>
      </c>
      <c r="I35" s="60">
        <v>80111600</v>
      </c>
      <c r="J35" s="103" t="s">
        <v>408</v>
      </c>
      <c r="K35" s="82">
        <v>42560</v>
      </c>
      <c r="L35" s="60">
        <v>6</v>
      </c>
      <c r="M35" s="39" t="s">
        <v>375</v>
      </c>
      <c r="N35" s="39" t="s">
        <v>370</v>
      </c>
      <c r="O35" s="53">
        <v>15722538</v>
      </c>
      <c r="P35" s="53">
        <v>15722538</v>
      </c>
      <c r="Q35" s="53" t="s">
        <v>226</v>
      </c>
      <c r="R35" s="53" t="s">
        <v>226</v>
      </c>
      <c r="S35" s="80" t="s">
        <v>431</v>
      </c>
      <c r="T35" s="92">
        <v>2620423</v>
      </c>
      <c r="U35" s="224"/>
    </row>
    <row r="36" spans="1:21" s="85" customFormat="1" ht="54.95" customHeight="1" x14ac:dyDescent="0.25">
      <c r="A36" s="78">
        <v>35</v>
      </c>
      <c r="B36" s="39" t="s">
        <v>361</v>
      </c>
      <c r="C36" s="39" t="s">
        <v>403</v>
      </c>
      <c r="D36" s="39" t="s">
        <v>404</v>
      </c>
      <c r="E36" s="39" t="s">
        <v>405</v>
      </c>
      <c r="F36" s="39" t="s">
        <v>377</v>
      </c>
      <c r="G36" s="29" t="s">
        <v>378</v>
      </c>
      <c r="H36" s="29" t="s">
        <v>379</v>
      </c>
      <c r="I36" s="60">
        <v>80111600</v>
      </c>
      <c r="J36" s="103" t="s">
        <v>409</v>
      </c>
      <c r="K36" s="82">
        <v>42553</v>
      </c>
      <c r="L36" s="60">
        <v>6</v>
      </c>
      <c r="M36" s="39" t="s">
        <v>375</v>
      </c>
      <c r="N36" s="39" t="s">
        <v>370</v>
      </c>
      <c r="O36" s="53">
        <v>46467420</v>
      </c>
      <c r="P36" s="53">
        <v>46467420</v>
      </c>
      <c r="Q36" s="53" t="s">
        <v>226</v>
      </c>
      <c r="R36" s="53" t="s">
        <v>226</v>
      </c>
      <c r="S36" s="80" t="s">
        <v>431</v>
      </c>
      <c r="T36" s="92">
        <v>7744570</v>
      </c>
      <c r="U36" s="224"/>
    </row>
    <row r="37" spans="1:21" s="85" customFormat="1" ht="54.95" customHeight="1" x14ac:dyDescent="0.25">
      <c r="A37" s="78">
        <v>36</v>
      </c>
      <c r="B37" s="39" t="s">
        <v>361</v>
      </c>
      <c r="C37" s="39" t="s">
        <v>403</v>
      </c>
      <c r="D37" s="39" t="s">
        <v>404</v>
      </c>
      <c r="E37" s="39" t="s">
        <v>405</v>
      </c>
      <c r="F37" s="39" t="s">
        <v>377</v>
      </c>
      <c r="G37" s="29" t="s">
        <v>378</v>
      </c>
      <c r="H37" s="29" t="s">
        <v>379</v>
      </c>
      <c r="I37" s="60">
        <v>80111600</v>
      </c>
      <c r="J37" s="103" t="s">
        <v>408</v>
      </c>
      <c r="K37" s="82">
        <v>42600</v>
      </c>
      <c r="L37" s="60">
        <v>5</v>
      </c>
      <c r="M37" s="39" t="s">
        <v>375</v>
      </c>
      <c r="N37" s="39" t="s">
        <v>370</v>
      </c>
      <c r="O37" s="53">
        <v>30766100</v>
      </c>
      <c r="P37" s="53">
        <v>30766100</v>
      </c>
      <c r="Q37" s="53" t="s">
        <v>226</v>
      </c>
      <c r="R37" s="53" t="s">
        <v>226</v>
      </c>
      <c r="S37" s="80" t="s">
        <v>431</v>
      </c>
      <c r="T37" s="92">
        <v>6153220</v>
      </c>
      <c r="U37" s="224"/>
    </row>
    <row r="38" spans="1:21" s="85" customFormat="1" ht="54.95" customHeight="1" x14ac:dyDescent="0.25">
      <c r="A38" s="78">
        <v>37</v>
      </c>
      <c r="B38" s="39" t="s">
        <v>361</v>
      </c>
      <c r="C38" s="39" t="s">
        <v>403</v>
      </c>
      <c r="D38" s="39" t="s">
        <v>404</v>
      </c>
      <c r="E38" s="39" t="s">
        <v>405</v>
      </c>
      <c r="F38" s="39" t="s">
        <v>377</v>
      </c>
      <c r="G38" s="29" t="s">
        <v>378</v>
      </c>
      <c r="H38" s="29" t="s">
        <v>379</v>
      </c>
      <c r="I38" s="60">
        <v>80111600</v>
      </c>
      <c r="J38" s="103" t="s">
        <v>408</v>
      </c>
      <c r="K38" s="82">
        <v>42568</v>
      </c>
      <c r="L38" s="60">
        <v>6</v>
      </c>
      <c r="M38" s="39" t="s">
        <v>375</v>
      </c>
      <c r="N38" s="39" t="s">
        <v>370</v>
      </c>
      <c r="O38" s="53">
        <v>36919320</v>
      </c>
      <c r="P38" s="53">
        <v>36919320</v>
      </c>
      <c r="Q38" s="53" t="s">
        <v>226</v>
      </c>
      <c r="R38" s="53" t="s">
        <v>226</v>
      </c>
      <c r="S38" s="80" t="s">
        <v>431</v>
      </c>
      <c r="T38" s="92">
        <v>6153220</v>
      </c>
      <c r="U38" s="224"/>
    </row>
    <row r="39" spans="1:21" s="85" customFormat="1" ht="54.95" customHeight="1" x14ac:dyDescent="0.25">
      <c r="A39" s="78">
        <v>38</v>
      </c>
      <c r="B39" s="39" t="s">
        <v>361</v>
      </c>
      <c r="C39" s="39" t="s">
        <v>403</v>
      </c>
      <c r="D39" s="39" t="s">
        <v>404</v>
      </c>
      <c r="E39" s="39" t="s">
        <v>405</v>
      </c>
      <c r="F39" s="39" t="s">
        <v>377</v>
      </c>
      <c r="G39" s="29" t="s">
        <v>378</v>
      </c>
      <c r="H39" s="29" t="s">
        <v>379</v>
      </c>
      <c r="I39" s="60">
        <v>80111600</v>
      </c>
      <c r="J39" s="103" t="s">
        <v>408</v>
      </c>
      <c r="K39" s="82">
        <v>42585</v>
      </c>
      <c r="L39" s="60">
        <v>5</v>
      </c>
      <c r="M39" s="39" t="s">
        <v>375</v>
      </c>
      <c r="N39" s="39" t="s">
        <v>370</v>
      </c>
      <c r="O39" s="53">
        <v>30766100</v>
      </c>
      <c r="P39" s="53">
        <v>30766100</v>
      </c>
      <c r="Q39" s="53" t="s">
        <v>226</v>
      </c>
      <c r="R39" s="53" t="s">
        <v>226</v>
      </c>
      <c r="S39" s="80" t="s">
        <v>431</v>
      </c>
      <c r="T39" s="92">
        <v>6153220</v>
      </c>
      <c r="U39" s="224"/>
    </row>
    <row r="40" spans="1:21" s="85" customFormat="1" ht="54.95" customHeight="1" x14ac:dyDescent="0.25">
      <c r="A40" s="78">
        <v>39</v>
      </c>
      <c r="B40" s="39" t="s">
        <v>361</v>
      </c>
      <c r="C40" s="39" t="s">
        <v>403</v>
      </c>
      <c r="D40" s="39" t="s">
        <v>404</v>
      </c>
      <c r="E40" s="39" t="s">
        <v>405</v>
      </c>
      <c r="F40" s="39" t="s">
        <v>377</v>
      </c>
      <c r="G40" s="29" t="s">
        <v>378</v>
      </c>
      <c r="H40" s="29" t="s">
        <v>379</v>
      </c>
      <c r="I40" s="60">
        <v>80111600</v>
      </c>
      <c r="J40" s="103" t="s">
        <v>408</v>
      </c>
      <c r="K40" s="82">
        <v>42562</v>
      </c>
      <c r="L40" s="60">
        <v>6</v>
      </c>
      <c r="M40" s="39" t="s">
        <v>375</v>
      </c>
      <c r="N40" s="39" t="s">
        <v>370</v>
      </c>
      <c r="O40" s="53">
        <v>19032546</v>
      </c>
      <c r="P40" s="53">
        <v>19032546</v>
      </c>
      <c r="Q40" s="53" t="s">
        <v>226</v>
      </c>
      <c r="R40" s="53" t="s">
        <v>226</v>
      </c>
      <c r="S40" s="80" t="s">
        <v>431</v>
      </c>
      <c r="T40" s="92">
        <v>3172091</v>
      </c>
      <c r="U40" s="224"/>
    </row>
    <row r="41" spans="1:21" s="85" customFormat="1" ht="54.95" customHeight="1" x14ac:dyDescent="0.25">
      <c r="A41" s="78">
        <v>40</v>
      </c>
      <c r="B41" s="39" t="s">
        <v>361</v>
      </c>
      <c r="C41" s="39" t="s">
        <v>403</v>
      </c>
      <c r="D41" s="39" t="s">
        <v>404</v>
      </c>
      <c r="E41" s="39" t="s">
        <v>405</v>
      </c>
      <c r="F41" s="39" t="s">
        <v>377</v>
      </c>
      <c r="G41" s="29" t="s">
        <v>378</v>
      </c>
      <c r="H41" s="29" t="s">
        <v>379</v>
      </c>
      <c r="I41" s="60">
        <v>80111600</v>
      </c>
      <c r="J41" s="103" t="s">
        <v>408</v>
      </c>
      <c r="K41" s="82">
        <v>42552</v>
      </c>
      <c r="L41" s="60">
        <v>6</v>
      </c>
      <c r="M41" s="39" t="s">
        <v>375</v>
      </c>
      <c r="N41" s="39" t="s">
        <v>370</v>
      </c>
      <c r="O41" s="53">
        <v>19032546</v>
      </c>
      <c r="P41" s="53">
        <v>19032546</v>
      </c>
      <c r="Q41" s="53" t="s">
        <v>226</v>
      </c>
      <c r="R41" s="53" t="s">
        <v>226</v>
      </c>
      <c r="S41" s="80" t="s">
        <v>431</v>
      </c>
      <c r="T41" s="92">
        <v>3172091</v>
      </c>
      <c r="U41" s="224"/>
    </row>
    <row r="42" spans="1:21" s="85" customFormat="1" ht="54.95" customHeight="1" x14ac:dyDescent="0.25">
      <c r="A42" s="78">
        <v>41</v>
      </c>
      <c r="B42" s="39" t="s">
        <v>361</v>
      </c>
      <c r="C42" s="39" t="s">
        <v>403</v>
      </c>
      <c r="D42" s="39" t="s">
        <v>404</v>
      </c>
      <c r="E42" s="39" t="s">
        <v>405</v>
      </c>
      <c r="F42" s="39" t="s">
        <v>377</v>
      </c>
      <c r="G42" s="29" t="s">
        <v>378</v>
      </c>
      <c r="H42" s="29" t="s">
        <v>379</v>
      </c>
      <c r="I42" s="60">
        <v>80111600</v>
      </c>
      <c r="J42" s="103" t="s">
        <v>408</v>
      </c>
      <c r="K42" s="82">
        <v>42556</v>
      </c>
      <c r="L42" s="60">
        <v>6</v>
      </c>
      <c r="M42" s="39" t="s">
        <v>375</v>
      </c>
      <c r="N42" s="39" t="s">
        <v>370</v>
      </c>
      <c r="O42" s="53">
        <v>17059272</v>
      </c>
      <c r="P42" s="53">
        <v>17059272</v>
      </c>
      <c r="Q42" s="53" t="s">
        <v>226</v>
      </c>
      <c r="R42" s="53" t="s">
        <v>226</v>
      </c>
      <c r="S42" s="80" t="s">
        <v>431</v>
      </c>
      <c r="T42" s="92">
        <v>2843212</v>
      </c>
      <c r="U42" s="224"/>
    </row>
    <row r="43" spans="1:21" s="85" customFormat="1" ht="54.95" customHeight="1" x14ac:dyDescent="0.25">
      <c r="A43" s="78">
        <v>42</v>
      </c>
      <c r="B43" s="39" t="s">
        <v>361</v>
      </c>
      <c r="C43" s="39" t="s">
        <v>403</v>
      </c>
      <c r="D43" s="39" t="s">
        <v>404</v>
      </c>
      <c r="E43" s="39" t="s">
        <v>405</v>
      </c>
      <c r="F43" s="39" t="s">
        <v>377</v>
      </c>
      <c r="G43" s="29" t="s">
        <v>378</v>
      </c>
      <c r="H43" s="29" t="s">
        <v>379</v>
      </c>
      <c r="I43" s="60">
        <v>80111600</v>
      </c>
      <c r="J43" s="103" t="s">
        <v>410</v>
      </c>
      <c r="K43" s="82">
        <v>42552</v>
      </c>
      <c r="L43" s="60">
        <v>6</v>
      </c>
      <c r="M43" s="39" t="s">
        <v>375</v>
      </c>
      <c r="N43" s="39" t="s">
        <v>370</v>
      </c>
      <c r="O43" s="53">
        <v>46467420</v>
      </c>
      <c r="P43" s="53">
        <v>46467420</v>
      </c>
      <c r="Q43" s="53" t="s">
        <v>226</v>
      </c>
      <c r="R43" s="53" t="s">
        <v>226</v>
      </c>
      <c r="S43" s="80" t="s">
        <v>431</v>
      </c>
      <c r="T43" s="92">
        <v>7744570</v>
      </c>
      <c r="U43" s="224"/>
    </row>
    <row r="44" spans="1:21" s="85" customFormat="1" ht="54.95" customHeight="1" x14ac:dyDescent="0.25">
      <c r="A44" s="78">
        <v>43</v>
      </c>
      <c r="B44" s="39" t="s">
        <v>361</v>
      </c>
      <c r="C44" s="39" t="s">
        <v>403</v>
      </c>
      <c r="D44" s="39" t="s">
        <v>404</v>
      </c>
      <c r="E44" s="39" t="s">
        <v>405</v>
      </c>
      <c r="F44" s="39" t="s">
        <v>377</v>
      </c>
      <c r="G44" s="29" t="s">
        <v>378</v>
      </c>
      <c r="H44" s="29" t="s">
        <v>379</v>
      </c>
      <c r="I44" s="60">
        <v>80111600</v>
      </c>
      <c r="J44" s="103" t="s">
        <v>411</v>
      </c>
      <c r="K44" s="82">
        <v>42552</v>
      </c>
      <c r="L44" s="60">
        <v>5</v>
      </c>
      <c r="M44" s="39" t="s">
        <v>375</v>
      </c>
      <c r="N44" s="39" t="s">
        <v>370</v>
      </c>
      <c r="O44" s="53">
        <v>38722850</v>
      </c>
      <c r="P44" s="53">
        <v>38722850</v>
      </c>
      <c r="Q44" s="53" t="s">
        <v>226</v>
      </c>
      <c r="R44" s="53" t="s">
        <v>226</v>
      </c>
      <c r="S44" s="80" t="s">
        <v>431</v>
      </c>
      <c r="T44" s="92">
        <v>7744570</v>
      </c>
      <c r="U44" s="224"/>
    </row>
    <row r="45" spans="1:21" s="85" customFormat="1" ht="54.95" customHeight="1" x14ac:dyDescent="0.25">
      <c r="A45" s="78">
        <v>44</v>
      </c>
      <c r="B45" s="39" t="s">
        <v>361</v>
      </c>
      <c r="C45" s="39" t="s">
        <v>403</v>
      </c>
      <c r="D45" s="39" t="s">
        <v>404</v>
      </c>
      <c r="E45" s="39" t="s">
        <v>405</v>
      </c>
      <c r="F45" s="39" t="s">
        <v>377</v>
      </c>
      <c r="G45" s="29" t="s">
        <v>378</v>
      </c>
      <c r="H45" s="29" t="s">
        <v>379</v>
      </c>
      <c r="I45" s="60">
        <v>80111600</v>
      </c>
      <c r="J45" s="103" t="s">
        <v>412</v>
      </c>
      <c r="K45" s="82">
        <v>42552</v>
      </c>
      <c r="L45" s="60">
        <v>6</v>
      </c>
      <c r="M45" s="39" t="s">
        <v>375</v>
      </c>
      <c r="N45" s="39" t="s">
        <v>370</v>
      </c>
      <c r="O45" s="53">
        <v>14576766</v>
      </c>
      <c r="P45" s="53">
        <v>14576766</v>
      </c>
      <c r="Q45" s="53" t="s">
        <v>226</v>
      </c>
      <c r="R45" s="53" t="s">
        <v>226</v>
      </c>
      <c r="S45" s="80" t="s">
        <v>431</v>
      </c>
      <c r="T45" s="92">
        <v>2429461</v>
      </c>
      <c r="U45" s="224"/>
    </row>
    <row r="46" spans="1:21" s="85" customFormat="1" ht="54.95" customHeight="1" x14ac:dyDescent="0.25">
      <c r="A46" s="78">
        <v>45</v>
      </c>
      <c r="B46" s="39" t="s">
        <v>361</v>
      </c>
      <c r="C46" s="39" t="s">
        <v>403</v>
      </c>
      <c r="D46" s="39" t="s">
        <v>404</v>
      </c>
      <c r="E46" s="39" t="s">
        <v>405</v>
      </c>
      <c r="F46" s="39" t="s">
        <v>377</v>
      </c>
      <c r="G46" s="29" t="s">
        <v>378</v>
      </c>
      <c r="H46" s="29" t="s">
        <v>379</v>
      </c>
      <c r="I46" s="60">
        <v>80111600</v>
      </c>
      <c r="J46" s="103" t="s">
        <v>413</v>
      </c>
      <c r="K46" s="82">
        <v>42583</v>
      </c>
      <c r="L46" s="60">
        <v>6</v>
      </c>
      <c r="M46" s="39" t="s">
        <v>375</v>
      </c>
      <c r="N46" s="39" t="s">
        <v>370</v>
      </c>
      <c r="O46" s="53">
        <v>19032546</v>
      </c>
      <c r="P46" s="53">
        <v>19032546</v>
      </c>
      <c r="Q46" s="53" t="s">
        <v>226</v>
      </c>
      <c r="R46" s="53" t="s">
        <v>226</v>
      </c>
      <c r="S46" s="80" t="s">
        <v>431</v>
      </c>
      <c r="T46" s="92">
        <v>3172091</v>
      </c>
      <c r="U46" s="224"/>
    </row>
    <row r="47" spans="1:21" s="85" customFormat="1" ht="54.95" customHeight="1" x14ac:dyDescent="0.25">
      <c r="A47" s="78">
        <v>46</v>
      </c>
      <c r="B47" s="39" t="s">
        <v>361</v>
      </c>
      <c r="C47" s="39" t="s">
        <v>403</v>
      </c>
      <c r="D47" s="39" t="s">
        <v>404</v>
      </c>
      <c r="E47" s="39" t="s">
        <v>405</v>
      </c>
      <c r="F47" s="39" t="s">
        <v>377</v>
      </c>
      <c r="G47" s="29" t="s">
        <v>378</v>
      </c>
      <c r="H47" s="29" t="s">
        <v>379</v>
      </c>
      <c r="I47" s="60">
        <v>80111600</v>
      </c>
      <c r="J47" s="103" t="s">
        <v>414</v>
      </c>
      <c r="K47" s="82">
        <v>42566</v>
      </c>
      <c r="L47" s="60">
        <v>6</v>
      </c>
      <c r="M47" s="39" t="s">
        <v>375</v>
      </c>
      <c r="N47" s="39" t="s">
        <v>370</v>
      </c>
      <c r="O47" s="53">
        <v>31190460</v>
      </c>
      <c r="P47" s="53">
        <v>31190460</v>
      </c>
      <c r="Q47" s="53" t="s">
        <v>226</v>
      </c>
      <c r="R47" s="53" t="s">
        <v>226</v>
      </c>
      <c r="S47" s="80" t="s">
        <v>431</v>
      </c>
      <c r="T47" s="92">
        <v>5198410</v>
      </c>
      <c r="U47" s="224"/>
    </row>
    <row r="48" spans="1:21" s="85" customFormat="1" ht="54.95" customHeight="1" x14ac:dyDescent="0.25">
      <c r="A48" s="78">
        <v>47</v>
      </c>
      <c r="B48" s="39" t="s">
        <v>361</v>
      </c>
      <c r="C48" s="39" t="s">
        <v>403</v>
      </c>
      <c r="D48" s="39" t="s">
        <v>404</v>
      </c>
      <c r="E48" s="39" t="s">
        <v>405</v>
      </c>
      <c r="F48" s="39" t="s">
        <v>377</v>
      </c>
      <c r="G48" s="29" t="s">
        <v>378</v>
      </c>
      <c r="H48" s="29" t="s">
        <v>379</v>
      </c>
      <c r="I48" s="60">
        <v>80111600</v>
      </c>
      <c r="J48" s="103" t="s">
        <v>415</v>
      </c>
      <c r="K48" s="82">
        <v>42610</v>
      </c>
      <c r="L48" s="60">
        <v>5</v>
      </c>
      <c r="M48" s="39" t="s">
        <v>375</v>
      </c>
      <c r="N48" s="39" t="s">
        <v>370</v>
      </c>
      <c r="O48" s="53">
        <v>12147305</v>
      </c>
      <c r="P48" s="53">
        <v>12147305</v>
      </c>
      <c r="Q48" s="53" t="s">
        <v>226</v>
      </c>
      <c r="R48" s="53" t="s">
        <v>226</v>
      </c>
      <c r="S48" s="80" t="s">
        <v>431</v>
      </c>
      <c r="T48" s="92">
        <v>2429461</v>
      </c>
      <c r="U48" s="224"/>
    </row>
    <row r="49" spans="1:21" s="85" customFormat="1" ht="54.95" customHeight="1" x14ac:dyDescent="0.25">
      <c r="A49" s="78">
        <v>48</v>
      </c>
      <c r="B49" s="39" t="s">
        <v>361</v>
      </c>
      <c r="C49" s="39" t="s">
        <v>403</v>
      </c>
      <c r="D49" s="39" t="s">
        <v>404</v>
      </c>
      <c r="E49" s="39" t="s">
        <v>405</v>
      </c>
      <c r="F49" s="39" t="s">
        <v>377</v>
      </c>
      <c r="G49" s="29" t="s">
        <v>378</v>
      </c>
      <c r="H49" s="29" t="s">
        <v>379</v>
      </c>
      <c r="I49" s="60">
        <v>80111600</v>
      </c>
      <c r="J49" s="103" t="s">
        <v>415</v>
      </c>
      <c r="K49" s="82">
        <v>42594</v>
      </c>
      <c r="L49" s="60">
        <v>5</v>
      </c>
      <c r="M49" s="39" t="s">
        <v>375</v>
      </c>
      <c r="N49" s="39" t="s">
        <v>370</v>
      </c>
      <c r="O49" s="53">
        <v>12147305</v>
      </c>
      <c r="P49" s="53">
        <v>12147305</v>
      </c>
      <c r="Q49" s="53" t="s">
        <v>226</v>
      </c>
      <c r="R49" s="53" t="s">
        <v>226</v>
      </c>
      <c r="S49" s="80" t="s">
        <v>431</v>
      </c>
      <c r="T49" s="92">
        <v>2429461</v>
      </c>
      <c r="U49" s="224"/>
    </row>
    <row r="50" spans="1:21" s="85" customFormat="1" ht="54.95" customHeight="1" x14ac:dyDescent="0.25">
      <c r="A50" s="78">
        <v>49</v>
      </c>
      <c r="B50" s="39" t="s">
        <v>361</v>
      </c>
      <c r="C50" s="39" t="s">
        <v>403</v>
      </c>
      <c r="D50" s="39" t="s">
        <v>404</v>
      </c>
      <c r="E50" s="39" t="s">
        <v>405</v>
      </c>
      <c r="F50" s="39" t="s">
        <v>377</v>
      </c>
      <c r="G50" s="29" t="s">
        <v>378</v>
      </c>
      <c r="H50" s="29" t="s">
        <v>379</v>
      </c>
      <c r="I50" s="60">
        <v>80111600</v>
      </c>
      <c r="J50" s="103" t="s">
        <v>415</v>
      </c>
      <c r="K50" s="82">
        <v>42562</v>
      </c>
      <c r="L50" s="60">
        <v>6</v>
      </c>
      <c r="M50" s="39" t="s">
        <v>375</v>
      </c>
      <c r="N50" s="39" t="s">
        <v>370</v>
      </c>
      <c r="O50" s="53">
        <v>14576766</v>
      </c>
      <c r="P50" s="53">
        <v>14576766</v>
      </c>
      <c r="Q50" s="53" t="s">
        <v>226</v>
      </c>
      <c r="R50" s="53" t="s">
        <v>226</v>
      </c>
      <c r="S50" s="80" t="s">
        <v>431</v>
      </c>
      <c r="T50" s="92">
        <v>2429461</v>
      </c>
      <c r="U50" s="224"/>
    </row>
    <row r="51" spans="1:21" s="85" customFormat="1" ht="54.95" customHeight="1" x14ac:dyDescent="0.25">
      <c r="A51" s="78">
        <v>50</v>
      </c>
      <c r="B51" s="39" t="s">
        <v>361</v>
      </c>
      <c r="C51" s="39" t="s">
        <v>403</v>
      </c>
      <c r="D51" s="39" t="s">
        <v>404</v>
      </c>
      <c r="E51" s="39" t="s">
        <v>405</v>
      </c>
      <c r="F51" s="39" t="s">
        <v>377</v>
      </c>
      <c r="G51" s="29" t="s">
        <v>378</v>
      </c>
      <c r="H51" s="29" t="s">
        <v>379</v>
      </c>
      <c r="I51" s="60">
        <v>80111600</v>
      </c>
      <c r="J51" s="103" t="s">
        <v>416</v>
      </c>
      <c r="K51" s="82">
        <v>42561</v>
      </c>
      <c r="L51" s="60">
        <v>6</v>
      </c>
      <c r="M51" s="39" t="s">
        <v>375</v>
      </c>
      <c r="N51" s="39" t="s">
        <v>370</v>
      </c>
      <c r="O51" s="53">
        <v>14576766</v>
      </c>
      <c r="P51" s="53">
        <v>14576766</v>
      </c>
      <c r="Q51" s="53" t="s">
        <v>226</v>
      </c>
      <c r="R51" s="53" t="s">
        <v>226</v>
      </c>
      <c r="S51" s="80" t="s">
        <v>431</v>
      </c>
      <c r="T51" s="92">
        <v>2429461</v>
      </c>
      <c r="U51" s="224"/>
    </row>
    <row r="52" spans="1:21" s="85" customFormat="1" ht="54.95" customHeight="1" thickBot="1" x14ac:dyDescent="0.3">
      <c r="A52" s="78">
        <v>51</v>
      </c>
      <c r="B52" s="39" t="s">
        <v>361</v>
      </c>
      <c r="C52" s="39" t="s">
        <v>403</v>
      </c>
      <c r="D52" s="39" t="s">
        <v>404</v>
      </c>
      <c r="E52" s="39" t="s">
        <v>405</v>
      </c>
      <c r="F52" s="39" t="s">
        <v>377</v>
      </c>
      <c r="G52" s="29" t="s">
        <v>378</v>
      </c>
      <c r="H52" s="29" t="s">
        <v>379</v>
      </c>
      <c r="I52" s="60">
        <v>80111600</v>
      </c>
      <c r="J52" s="103" t="s">
        <v>417</v>
      </c>
      <c r="K52" s="82">
        <v>42562</v>
      </c>
      <c r="L52" s="60">
        <v>6</v>
      </c>
      <c r="M52" s="39" t="s">
        <v>375</v>
      </c>
      <c r="N52" s="39" t="s">
        <v>370</v>
      </c>
      <c r="O52" s="53">
        <v>17059272</v>
      </c>
      <c r="P52" s="53">
        <v>17059272</v>
      </c>
      <c r="Q52" s="53" t="s">
        <v>226</v>
      </c>
      <c r="R52" s="53" t="s">
        <v>226</v>
      </c>
      <c r="S52" s="80" t="s">
        <v>431</v>
      </c>
      <c r="T52" s="92">
        <v>2843212</v>
      </c>
      <c r="U52" s="224"/>
    </row>
    <row r="53" spans="1:21" s="85" customFormat="1" ht="54.95" customHeight="1" x14ac:dyDescent="0.25">
      <c r="A53" s="78">
        <v>52</v>
      </c>
      <c r="B53" s="39" t="s">
        <v>361</v>
      </c>
      <c r="C53" s="39" t="s">
        <v>403</v>
      </c>
      <c r="D53" s="39" t="s">
        <v>404</v>
      </c>
      <c r="E53" s="39" t="s">
        <v>418</v>
      </c>
      <c r="F53" s="39" t="s">
        <v>377</v>
      </c>
      <c r="G53" s="29" t="s">
        <v>378</v>
      </c>
      <c r="H53" s="29" t="s">
        <v>379</v>
      </c>
      <c r="I53" s="60">
        <v>80111600</v>
      </c>
      <c r="J53" s="103" t="s">
        <v>419</v>
      </c>
      <c r="K53" s="83">
        <v>42552</v>
      </c>
      <c r="L53" s="84">
        <v>5.5</v>
      </c>
      <c r="M53" s="29" t="s">
        <v>375</v>
      </c>
      <c r="N53" s="39" t="s">
        <v>370</v>
      </c>
      <c r="O53" s="80">
        <v>39677660</v>
      </c>
      <c r="P53" s="80">
        <v>39677660</v>
      </c>
      <c r="Q53" s="53" t="s">
        <v>226</v>
      </c>
      <c r="R53" s="53" t="s">
        <v>226</v>
      </c>
      <c r="S53" s="80" t="s">
        <v>431</v>
      </c>
      <c r="T53" s="93">
        <v>7214120</v>
      </c>
      <c r="U53" s="224"/>
    </row>
    <row r="54" spans="1:21" s="85" customFormat="1" ht="54.95" customHeight="1" x14ac:dyDescent="0.25">
      <c r="A54" s="78">
        <v>53</v>
      </c>
      <c r="B54" s="39" t="s">
        <v>361</v>
      </c>
      <c r="C54" s="39" t="s">
        <v>403</v>
      </c>
      <c r="D54" s="39" t="s">
        <v>404</v>
      </c>
      <c r="E54" s="39" t="s">
        <v>418</v>
      </c>
      <c r="F54" s="39" t="s">
        <v>377</v>
      </c>
      <c r="G54" s="29" t="s">
        <v>378</v>
      </c>
      <c r="H54" s="29" t="s">
        <v>379</v>
      </c>
      <c r="I54" s="60">
        <v>80111600</v>
      </c>
      <c r="J54" s="103" t="s">
        <v>420</v>
      </c>
      <c r="K54" s="82">
        <v>42572</v>
      </c>
      <c r="L54" s="60">
        <v>6</v>
      </c>
      <c r="M54" s="29" t="s">
        <v>375</v>
      </c>
      <c r="N54" s="39" t="s">
        <v>370</v>
      </c>
      <c r="O54" s="80">
        <v>40102020</v>
      </c>
      <c r="P54" s="80">
        <v>40102020</v>
      </c>
      <c r="Q54" s="53" t="s">
        <v>226</v>
      </c>
      <c r="R54" s="53" t="s">
        <v>226</v>
      </c>
      <c r="S54" s="80" t="s">
        <v>431</v>
      </c>
      <c r="T54" s="92">
        <v>6683670</v>
      </c>
      <c r="U54" s="224"/>
    </row>
    <row r="55" spans="1:21" s="85" customFormat="1" ht="54.95" customHeight="1" x14ac:dyDescent="0.25">
      <c r="A55" s="78">
        <v>54</v>
      </c>
      <c r="B55" s="39" t="s">
        <v>361</v>
      </c>
      <c r="C55" s="39" t="s">
        <v>403</v>
      </c>
      <c r="D55" s="39" t="s">
        <v>404</v>
      </c>
      <c r="E55" s="39" t="s">
        <v>418</v>
      </c>
      <c r="F55" s="39" t="s">
        <v>377</v>
      </c>
      <c r="G55" s="29" t="s">
        <v>378</v>
      </c>
      <c r="H55" s="29" t="s">
        <v>379</v>
      </c>
      <c r="I55" s="60">
        <v>80111600</v>
      </c>
      <c r="J55" s="103" t="s">
        <v>421</v>
      </c>
      <c r="K55" s="82">
        <v>42552</v>
      </c>
      <c r="L55" s="60">
        <v>6</v>
      </c>
      <c r="M55" s="29" t="s">
        <v>375</v>
      </c>
      <c r="N55" s="39" t="s">
        <v>370</v>
      </c>
      <c r="O55" s="80">
        <v>14576766</v>
      </c>
      <c r="P55" s="80">
        <v>14576766</v>
      </c>
      <c r="Q55" s="53" t="s">
        <v>226</v>
      </c>
      <c r="R55" s="53" t="s">
        <v>226</v>
      </c>
      <c r="S55" s="80" t="s">
        <v>431</v>
      </c>
      <c r="T55" s="92">
        <v>2429461</v>
      </c>
      <c r="U55" s="224"/>
    </row>
    <row r="56" spans="1:21" s="85" customFormat="1" ht="54.95" customHeight="1" x14ac:dyDescent="0.25">
      <c r="A56" s="78">
        <v>55</v>
      </c>
      <c r="B56" s="39" t="s">
        <v>361</v>
      </c>
      <c r="C56" s="39" t="s">
        <v>403</v>
      </c>
      <c r="D56" s="39" t="s">
        <v>404</v>
      </c>
      <c r="E56" s="39" t="s">
        <v>418</v>
      </c>
      <c r="F56" s="39" t="s">
        <v>377</v>
      </c>
      <c r="G56" s="29" t="s">
        <v>378</v>
      </c>
      <c r="H56" s="29" t="s">
        <v>379</v>
      </c>
      <c r="I56" s="60">
        <v>80111600</v>
      </c>
      <c r="J56" s="103" t="s">
        <v>422</v>
      </c>
      <c r="K56" s="82">
        <v>42552</v>
      </c>
      <c r="L56" s="60">
        <v>6</v>
      </c>
      <c r="M56" s="29" t="s">
        <v>375</v>
      </c>
      <c r="N56" s="39" t="s">
        <v>370</v>
      </c>
      <c r="O56" s="80">
        <v>43284720</v>
      </c>
      <c r="P56" s="80">
        <v>43284720</v>
      </c>
      <c r="Q56" s="53" t="s">
        <v>226</v>
      </c>
      <c r="R56" s="53" t="s">
        <v>226</v>
      </c>
      <c r="S56" s="80" t="s">
        <v>431</v>
      </c>
      <c r="T56" s="92">
        <v>7214120</v>
      </c>
      <c r="U56" s="224"/>
    </row>
    <row r="57" spans="1:21" s="85" customFormat="1" ht="54.95" customHeight="1" x14ac:dyDescent="0.25">
      <c r="A57" s="78">
        <v>56</v>
      </c>
      <c r="B57" s="39" t="s">
        <v>361</v>
      </c>
      <c r="C57" s="39" t="s">
        <v>403</v>
      </c>
      <c r="D57" s="39" t="s">
        <v>404</v>
      </c>
      <c r="E57" s="39" t="s">
        <v>418</v>
      </c>
      <c r="F57" s="39" t="s">
        <v>377</v>
      </c>
      <c r="G57" s="29" t="s">
        <v>378</v>
      </c>
      <c r="H57" s="29" t="s">
        <v>379</v>
      </c>
      <c r="I57" s="60">
        <v>80111600</v>
      </c>
      <c r="J57" s="103" t="s">
        <v>423</v>
      </c>
      <c r="K57" s="82">
        <v>42567</v>
      </c>
      <c r="L57" s="60">
        <v>6</v>
      </c>
      <c r="M57" s="29" t="s">
        <v>375</v>
      </c>
      <c r="N57" s="39" t="s">
        <v>370</v>
      </c>
      <c r="O57" s="80">
        <v>14576766</v>
      </c>
      <c r="P57" s="80">
        <v>14576766</v>
      </c>
      <c r="Q57" s="53" t="s">
        <v>226</v>
      </c>
      <c r="R57" s="53" t="s">
        <v>226</v>
      </c>
      <c r="S57" s="80" t="s">
        <v>431</v>
      </c>
      <c r="T57" s="92">
        <v>2429461</v>
      </c>
      <c r="U57" s="224"/>
    </row>
    <row r="58" spans="1:21" s="85" customFormat="1" ht="54.95" customHeight="1" x14ac:dyDescent="0.25">
      <c r="A58" s="78">
        <v>57</v>
      </c>
      <c r="B58" s="39" t="s">
        <v>361</v>
      </c>
      <c r="C58" s="39" t="s">
        <v>403</v>
      </c>
      <c r="D58" s="39" t="s">
        <v>404</v>
      </c>
      <c r="E58" s="39" t="s">
        <v>418</v>
      </c>
      <c r="F58" s="39" t="s">
        <v>377</v>
      </c>
      <c r="G58" s="29" t="s">
        <v>378</v>
      </c>
      <c r="H58" s="29" t="s">
        <v>379</v>
      </c>
      <c r="I58" s="60">
        <v>80111600</v>
      </c>
      <c r="J58" s="103" t="s">
        <v>424</v>
      </c>
      <c r="K58" s="82">
        <v>42552</v>
      </c>
      <c r="L58" s="60">
        <v>6</v>
      </c>
      <c r="M58" s="29" t="s">
        <v>375</v>
      </c>
      <c r="N58" s="39" t="s">
        <v>370</v>
      </c>
      <c r="O58" s="80">
        <v>34436814</v>
      </c>
      <c r="P58" s="80">
        <v>34436814</v>
      </c>
      <c r="Q58" s="53" t="s">
        <v>226</v>
      </c>
      <c r="R58" s="53" t="s">
        <v>226</v>
      </c>
      <c r="S58" s="80" t="s">
        <v>431</v>
      </c>
      <c r="T58" s="92">
        <v>5739469</v>
      </c>
      <c r="U58" s="224"/>
    </row>
    <row r="59" spans="1:21" s="85" customFormat="1" ht="54.95" customHeight="1" x14ac:dyDescent="0.25">
      <c r="A59" s="78">
        <v>58</v>
      </c>
      <c r="B59" s="39" t="s">
        <v>361</v>
      </c>
      <c r="C59" s="39" t="s">
        <v>403</v>
      </c>
      <c r="D59" s="39" t="s">
        <v>404</v>
      </c>
      <c r="E59" s="39" t="s">
        <v>418</v>
      </c>
      <c r="F59" s="39" t="s">
        <v>377</v>
      </c>
      <c r="G59" s="29" t="s">
        <v>378</v>
      </c>
      <c r="H59" s="29" t="s">
        <v>379</v>
      </c>
      <c r="I59" s="60">
        <v>80111600</v>
      </c>
      <c r="J59" s="103" t="s">
        <v>425</v>
      </c>
      <c r="K59" s="82">
        <v>42559</v>
      </c>
      <c r="L59" s="60">
        <v>6</v>
      </c>
      <c r="M59" s="29" t="s">
        <v>375</v>
      </c>
      <c r="N59" s="39" t="s">
        <v>370</v>
      </c>
      <c r="O59" s="80">
        <v>46467420</v>
      </c>
      <c r="P59" s="80">
        <v>46467420</v>
      </c>
      <c r="Q59" s="53" t="s">
        <v>226</v>
      </c>
      <c r="R59" s="53" t="s">
        <v>226</v>
      </c>
      <c r="S59" s="80" t="s">
        <v>431</v>
      </c>
      <c r="T59" s="92">
        <v>7744570</v>
      </c>
      <c r="U59" s="224"/>
    </row>
    <row r="60" spans="1:21" s="85" customFormat="1" ht="54.95" customHeight="1" x14ac:dyDescent="0.25">
      <c r="A60" s="78">
        <v>59</v>
      </c>
      <c r="B60" s="39" t="s">
        <v>361</v>
      </c>
      <c r="C60" s="39" t="s">
        <v>403</v>
      </c>
      <c r="D60" s="39" t="s">
        <v>404</v>
      </c>
      <c r="E60" s="39" t="s">
        <v>418</v>
      </c>
      <c r="F60" s="39" t="s">
        <v>377</v>
      </c>
      <c r="G60" s="29" t="s">
        <v>378</v>
      </c>
      <c r="H60" s="29" t="s">
        <v>379</v>
      </c>
      <c r="I60" s="60">
        <v>80111600</v>
      </c>
      <c r="J60" s="103" t="s">
        <v>426</v>
      </c>
      <c r="K60" s="82">
        <v>42560</v>
      </c>
      <c r="L60" s="60">
        <v>5.5</v>
      </c>
      <c r="M60" s="29" t="s">
        <v>375</v>
      </c>
      <c r="N60" s="39" t="s">
        <v>370</v>
      </c>
      <c r="O60" s="80">
        <v>33842710</v>
      </c>
      <c r="P60" s="80">
        <v>33842710</v>
      </c>
      <c r="Q60" s="53" t="s">
        <v>226</v>
      </c>
      <c r="R60" s="53" t="s">
        <v>226</v>
      </c>
      <c r="S60" s="80" t="s">
        <v>431</v>
      </c>
      <c r="T60" s="92">
        <v>6153220</v>
      </c>
      <c r="U60" s="224"/>
    </row>
    <row r="61" spans="1:21" s="85" customFormat="1" ht="54.95" customHeight="1" x14ac:dyDescent="0.25">
      <c r="A61" s="78">
        <v>60</v>
      </c>
      <c r="B61" s="39" t="s">
        <v>361</v>
      </c>
      <c r="C61" s="39" t="s">
        <v>403</v>
      </c>
      <c r="D61" s="39" t="s">
        <v>404</v>
      </c>
      <c r="E61" s="39" t="s">
        <v>418</v>
      </c>
      <c r="F61" s="39" t="s">
        <v>377</v>
      </c>
      <c r="G61" s="29" t="s">
        <v>378</v>
      </c>
      <c r="H61" s="29" t="s">
        <v>379</v>
      </c>
      <c r="I61" s="60">
        <v>80111600</v>
      </c>
      <c r="J61" s="103" t="s">
        <v>427</v>
      </c>
      <c r="K61" s="82">
        <v>42560</v>
      </c>
      <c r="L61" s="60">
        <v>5.5</v>
      </c>
      <c r="M61" s="29" t="s">
        <v>375</v>
      </c>
      <c r="N61" s="39" t="s">
        <v>370</v>
      </c>
      <c r="O61" s="80">
        <v>33842710</v>
      </c>
      <c r="P61" s="80">
        <v>33842710</v>
      </c>
      <c r="Q61" s="53" t="s">
        <v>226</v>
      </c>
      <c r="R61" s="53" t="s">
        <v>226</v>
      </c>
      <c r="S61" s="80" t="s">
        <v>431</v>
      </c>
      <c r="T61" s="92">
        <v>6153220</v>
      </c>
      <c r="U61" s="224"/>
    </row>
    <row r="62" spans="1:21" s="85" customFormat="1" ht="54.95" customHeight="1" x14ac:dyDescent="0.25">
      <c r="A62" s="78">
        <v>61</v>
      </c>
      <c r="B62" s="39" t="s">
        <v>361</v>
      </c>
      <c r="C62" s="39" t="s">
        <v>403</v>
      </c>
      <c r="D62" s="39" t="s">
        <v>404</v>
      </c>
      <c r="E62" s="39" t="s">
        <v>418</v>
      </c>
      <c r="F62" s="39" t="s">
        <v>377</v>
      </c>
      <c r="G62" s="29" t="s">
        <v>378</v>
      </c>
      <c r="H62" s="29" t="s">
        <v>379</v>
      </c>
      <c r="I62" s="60">
        <v>80111600</v>
      </c>
      <c r="J62" s="103" t="s">
        <v>428</v>
      </c>
      <c r="K62" s="82">
        <v>42559</v>
      </c>
      <c r="L62" s="60">
        <v>6</v>
      </c>
      <c r="M62" s="29" t="s">
        <v>375</v>
      </c>
      <c r="N62" s="39" t="s">
        <v>370</v>
      </c>
      <c r="O62" s="80">
        <v>19032546</v>
      </c>
      <c r="P62" s="80">
        <v>19032546</v>
      </c>
      <c r="Q62" s="53" t="s">
        <v>226</v>
      </c>
      <c r="R62" s="53" t="s">
        <v>226</v>
      </c>
      <c r="S62" s="80" t="s">
        <v>431</v>
      </c>
      <c r="T62" s="92">
        <v>3172091</v>
      </c>
      <c r="U62" s="224"/>
    </row>
    <row r="63" spans="1:21" s="85" customFormat="1" ht="54.95" customHeight="1" x14ac:dyDescent="0.25">
      <c r="A63" s="78">
        <v>62</v>
      </c>
      <c r="B63" s="39" t="s">
        <v>361</v>
      </c>
      <c r="C63" s="39" t="s">
        <v>403</v>
      </c>
      <c r="D63" s="39" t="s">
        <v>404</v>
      </c>
      <c r="E63" s="39" t="s">
        <v>418</v>
      </c>
      <c r="F63" s="39" t="s">
        <v>377</v>
      </c>
      <c r="G63" s="29" t="s">
        <v>378</v>
      </c>
      <c r="H63" s="29" t="s">
        <v>379</v>
      </c>
      <c r="I63" s="60">
        <v>80111600</v>
      </c>
      <c r="J63" s="103" t="s">
        <v>428</v>
      </c>
      <c r="K63" s="82">
        <v>42566</v>
      </c>
      <c r="L63" s="60">
        <v>6</v>
      </c>
      <c r="M63" s="29" t="s">
        <v>375</v>
      </c>
      <c r="N63" s="39" t="s">
        <v>370</v>
      </c>
      <c r="O63" s="80">
        <v>19032546</v>
      </c>
      <c r="P63" s="80">
        <v>19032546</v>
      </c>
      <c r="Q63" s="53" t="s">
        <v>226</v>
      </c>
      <c r="R63" s="53" t="s">
        <v>226</v>
      </c>
      <c r="S63" s="80" t="s">
        <v>431</v>
      </c>
      <c r="T63" s="92">
        <v>3172091</v>
      </c>
      <c r="U63" s="224"/>
    </row>
    <row r="64" spans="1:21" s="85" customFormat="1" ht="54.95" customHeight="1" x14ac:dyDescent="0.25">
      <c r="A64" s="78">
        <v>63</v>
      </c>
      <c r="B64" s="39" t="s">
        <v>361</v>
      </c>
      <c r="C64" s="39" t="s">
        <v>403</v>
      </c>
      <c r="D64" s="39" t="s">
        <v>404</v>
      </c>
      <c r="E64" s="39" t="s">
        <v>418</v>
      </c>
      <c r="F64" s="39" t="s">
        <v>377</v>
      </c>
      <c r="G64" s="29" t="s">
        <v>378</v>
      </c>
      <c r="H64" s="29" t="s">
        <v>379</v>
      </c>
      <c r="I64" s="60">
        <v>80111600</v>
      </c>
      <c r="J64" s="103" t="s">
        <v>429</v>
      </c>
      <c r="K64" s="82" t="s">
        <v>430</v>
      </c>
      <c r="L64" s="60">
        <v>4</v>
      </c>
      <c r="M64" s="29" t="s">
        <v>375</v>
      </c>
      <c r="N64" s="39" t="s">
        <v>370</v>
      </c>
      <c r="O64" s="80">
        <v>12688364</v>
      </c>
      <c r="P64" s="80">
        <v>12688364</v>
      </c>
      <c r="Q64" s="53" t="s">
        <v>226</v>
      </c>
      <c r="R64" s="53" t="s">
        <v>226</v>
      </c>
      <c r="S64" s="80" t="s">
        <v>431</v>
      </c>
      <c r="T64" s="92">
        <v>3172091</v>
      </c>
      <c r="U64" s="224"/>
    </row>
  </sheetData>
  <autoFilter ref="A1:AE64" xr:uid="{00000000-0009-0000-0000-000007000000}"/>
  <pageMargins left="0.70833333333333337" right="0.7" top="0.390625" bottom="0.75" header="0.3" footer="0.3"/>
  <pageSetup paperSize="9" scale="1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ELIJA UNA OPCIÓN DE LA LISTA" promptTitle="ELIJA UNA OPCIÓN DE LA LISTA" xr:uid="{00000000-0002-0000-0700-000000000000}">
          <x14:formula1>
            <xm:f>Hoja1!$B$2:$B$4</xm:f>
          </x14:formula1>
          <xm:sqref>U2:U64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E94"/>
  <sheetViews>
    <sheetView zoomScale="60" zoomScaleNormal="60" zoomScaleSheetLayoutView="70" zoomScalePageLayoutView="70" workbookViewId="0">
      <pane xSplit="3" ySplit="1" topLeftCell="K89" activePane="bottomRight" state="frozen"/>
      <selection pane="topRight" activeCell="D1" sqref="D1"/>
      <selection pane="bottomLeft" activeCell="A5" sqref="A5"/>
      <selection pane="bottomRight" activeCell="I1" sqref="I1:S94"/>
    </sheetView>
  </sheetViews>
  <sheetFormatPr baseColWidth="10" defaultColWidth="10.85546875" defaultRowHeight="18" x14ac:dyDescent="0.25"/>
  <cols>
    <col min="1" max="1" width="13.85546875" style="18" customWidth="1"/>
    <col min="2" max="2" width="30.28515625" style="18" customWidth="1"/>
    <col min="3" max="3" width="54.140625" style="18" customWidth="1"/>
    <col min="4" max="4" width="55.5703125" style="18" customWidth="1"/>
    <col min="5" max="5" width="66.28515625" style="18" customWidth="1"/>
    <col min="6" max="6" width="27.5703125" style="18" customWidth="1"/>
    <col min="7" max="7" width="53.7109375" style="18" customWidth="1"/>
    <col min="8" max="8" width="57.28515625" style="18" customWidth="1"/>
    <col min="9" max="9" width="22.28515625" style="18" customWidth="1"/>
    <col min="10" max="10" width="103.85546875" style="18" customWidth="1"/>
    <col min="11" max="11" width="21" style="18" customWidth="1"/>
    <col min="12" max="12" width="18.140625" style="18" customWidth="1"/>
    <col min="13" max="13" width="20.7109375" style="18" customWidth="1"/>
    <col min="14" max="14" width="14.85546875" style="18" customWidth="1"/>
    <col min="15" max="15" width="20.28515625" style="18" customWidth="1"/>
    <col min="16" max="16" width="20.140625" style="18" customWidth="1"/>
    <col min="17" max="17" width="17" style="18" customWidth="1"/>
    <col min="18" max="18" width="17.28515625" style="18" customWidth="1"/>
    <col min="19" max="19" width="29.140625" style="18" customWidth="1"/>
    <col min="20" max="20" width="24.7109375" style="18" customWidth="1"/>
    <col min="21" max="21" width="24.140625" style="18" customWidth="1"/>
    <col min="22" max="22" width="1.5703125" style="18" customWidth="1"/>
    <col min="23" max="23" width="21.28515625" style="18" customWidth="1"/>
    <col min="24" max="24" width="18.7109375" style="18" customWidth="1"/>
    <col min="25" max="25" width="29.5703125" style="18" customWidth="1"/>
    <col min="26" max="26" width="23" style="18" customWidth="1"/>
    <col min="27" max="27" width="25.85546875" style="18" customWidth="1"/>
    <col min="28" max="28" width="36" style="18" customWidth="1"/>
    <col min="29" max="29" width="25.140625" style="18" customWidth="1"/>
    <col min="30" max="30" width="44" style="18" customWidth="1"/>
    <col min="31" max="31" width="42.42578125" style="18" customWidth="1"/>
    <col min="32" max="255" width="10.85546875" style="18"/>
    <col min="256" max="256" width="13.85546875" style="18" customWidth="1"/>
    <col min="257" max="257" width="30.28515625" style="18" customWidth="1"/>
    <col min="258" max="258" width="34.42578125" style="18" customWidth="1"/>
    <col min="259" max="259" width="32.7109375" style="18" customWidth="1"/>
    <col min="260" max="260" width="40.85546875" style="18" customWidth="1"/>
    <col min="261" max="261" width="27.5703125" style="18" customWidth="1"/>
    <col min="262" max="262" width="25.42578125" style="18" customWidth="1"/>
    <col min="263" max="263" width="25.7109375" style="18" customWidth="1"/>
    <col min="264" max="264" width="22.28515625" style="18" customWidth="1"/>
    <col min="265" max="265" width="34" style="18" customWidth="1"/>
    <col min="266" max="266" width="21" style="18" customWidth="1"/>
    <col min="267" max="267" width="26.7109375" style="18" customWidth="1"/>
    <col min="268" max="268" width="30" style="18" customWidth="1"/>
    <col min="269" max="269" width="33.5703125" style="18" customWidth="1"/>
    <col min="270" max="270" width="1.5703125" style="18" customWidth="1"/>
    <col min="271" max="271" width="20.28515625" style="18" customWidth="1"/>
    <col min="272" max="272" width="20.140625" style="18" customWidth="1"/>
    <col min="273" max="273" width="17" style="18" customWidth="1"/>
    <col min="274" max="274" width="17.28515625" style="18" customWidth="1"/>
    <col min="275" max="275" width="29.140625" style="18" customWidth="1"/>
    <col min="276" max="276" width="24.7109375" style="18" customWidth="1"/>
    <col min="277" max="277" width="24.140625" style="18" customWidth="1"/>
    <col min="278" max="278" width="1.5703125" style="18" customWidth="1"/>
    <col min="279" max="279" width="21.28515625" style="18" customWidth="1"/>
    <col min="280" max="280" width="18.7109375" style="18" customWidth="1"/>
    <col min="281" max="281" width="29.5703125" style="18" customWidth="1"/>
    <col min="282" max="282" width="23" style="18" customWidth="1"/>
    <col min="283" max="283" width="25.85546875" style="18" customWidth="1"/>
    <col min="284" max="284" width="36" style="18" customWidth="1"/>
    <col min="285" max="285" width="25.140625" style="18" customWidth="1"/>
    <col min="286" max="286" width="44" style="18" customWidth="1"/>
    <col min="287" max="287" width="42.42578125" style="18" customWidth="1"/>
    <col min="288" max="511" width="10.85546875" style="18"/>
    <col min="512" max="512" width="13.85546875" style="18" customWidth="1"/>
    <col min="513" max="513" width="30.28515625" style="18" customWidth="1"/>
    <col min="514" max="514" width="34.42578125" style="18" customWidth="1"/>
    <col min="515" max="515" width="32.7109375" style="18" customWidth="1"/>
    <col min="516" max="516" width="40.85546875" style="18" customWidth="1"/>
    <col min="517" max="517" width="27.5703125" style="18" customWidth="1"/>
    <col min="518" max="518" width="25.42578125" style="18" customWidth="1"/>
    <col min="519" max="519" width="25.7109375" style="18" customWidth="1"/>
    <col min="520" max="520" width="22.28515625" style="18" customWidth="1"/>
    <col min="521" max="521" width="34" style="18" customWidth="1"/>
    <col min="522" max="522" width="21" style="18" customWidth="1"/>
    <col min="523" max="523" width="26.7109375" style="18" customWidth="1"/>
    <col min="524" max="524" width="30" style="18" customWidth="1"/>
    <col min="525" max="525" width="33.5703125" style="18" customWidth="1"/>
    <col min="526" max="526" width="1.5703125" style="18" customWidth="1"/>
    <col min="527" max="527" width="20.28515625" style="18" customWidth="1"/>
    <col min="528" max="528" width="20.140625" style="18" customWidth="1"/>
    <col min="529" max="529" width="17" style="18" customWidth="1"/>
    <col min="530" max="530" width="17.28515625" style="18" customWidth="1"/>
    <col min="531" max="531" width="29.140625" style="18" customWidth="1"/>
    <col min="532" max="532" width="24.7109375" style="18" customWidth="1"/>
    <col min="533" max="533" width="24.140625" style="18" customWidth="1"/>
    <col min="534" max="534" width="1.5703125" style="18" customWidth="1"/>
    <col min="535" max="535" width="21.28515625" style="18" customWidth="1"/>
    <col min="536" max="536" width="18.7109375" style="18" customWidth="1"/>
    <col min="537" max="537" width="29.5703125" style="18" customWidth="1"/>
    <col min="538" max="538" width="23" style="18" customWidth="1"/>
    <col min="539" max="539" width="25.85546875" style="18" customWidth="1"/>
    <col min="540" max="540" width="36" style="18" customWidth="1"/>
    <col min="541" max="541" width="25.140625" style="18" customWidth="1"/>
    <col min="542" max="542" width="44" style="18" customWidth="1"/>
    <col min="543" max="543" width="42.42578125" style="18" customWidth="1"/>
    <col min="544" max="767" width="10.85546875" style="18"/>
    <col min="768" max="768" width="13.85546875" style="18" customWidth="1"/>
    <col min="769" max="769" width="30.28515625" style="18" customWidth="1"/>
    <col min="770" max="770" width="34.42578125" style="18" customWidth="1"/>
    <col min="771" max="771" width="32.7109375" style="18" customWidth="1"/>
    <col min="772" max="772" width="40.85546875" style="18" customWidth="1"/>
    <col min="773" max="773" width="27.5703125" style="18" customWidth="1"/>
    <col min="774" max="774" width="25.42578125" style="18" customWidth="1"/>
    <col min="775" max="775" width="25.7109375" style="18" customWidth="1"/>
    <col min="776" max="776" width="22.28515625" style="18" customWidth="1"/>
    <col min="777" max="777" width="34" style="18" customWidth="1"/>
    <col min="778" max="778" width="21" style="18" customWidth="1"/>
    <col min="779" max="779" width="26.7109375" style="18" customWidth="1"/>
    <col min="780" max="780" width="30" style="18" customWidth="1"/>
    <col min="781" max="781" width="33.5703125" style="18" customWidth="1"/>
    <col min="782" max="782" width="1.5703125" style="18" customWidth="1"/>
    <col min="783" max="783" width="20.28515625" style="18" customWidth="1"/>
    <col min="784" max="784" width="20.140625" style="18" customWidth="1"/>
    <col min="785" max="785" width="17" style="18" customWidth="1"/>
    <col min="786" max="786" width="17.28515625" style="18" customWidth="1"/>
    <col min="787" max="787" width="29.140625" style="18" customWidth="1"/>
    <col min="788" max="788" width="24.7109375" style="18" customWidth="1"/>
    <col min="789" max="789" width="24.140625" style="18" customWidth="1"/>
    <col min="790" max="790" width="1.5703125" style="18" customWidth="1"/>
    <col min="791" max="791" width="21.28515625" style="18" customWidth="1"/>
    <col min="792" max="792" width="18.7109375" style="18" customWidth="1"/>
    <col min="793" max="793" width="29.5703125" style="18" customWidth="1"/>
    <col min="794" max="794" width="23" style="18" customWidth="1"/>
    <col min="795" max="795" width="25.85546875" style="18" customWidth="1"/>
    <col min="796" max="796" width="36" style="18" customWidth="1"/>
    <col min="797" max="797" width="25.140625" style="18" customWidth="1"/>
    <col min="798" max="798" width="44" style="18" customWidth="1"/>
    <col min="799" max="799" width="42.42578125" style="18" customWidth="1"/>
    <col min="800" max="1023" width="10.85546875" style="18"/>
    <col min="1024" max="1024" width="13.85546875" style="18" customWidth="1"/>
    <col min="1025" max="1025" width="30.28515625" style="18" customWidth="1"/>
    <col min="1026" max="1026" width="34.42578125" style="18" customWidth="1"/>
    <col min="1027" max="1027" width="32.7109375" style="18" customWidth="1"/>
    <col min="1028" max="1028" width="40.85546875" style="18" customWidth="1"/>
    <col min="1029" max="1029" width="27.5703125" style="18" customWidth="1"/>
    <col min="1030" max="1030" width="25.42578125" style="18" customWidth="1"/>
    <col min="1031" max="1031" width="25.7109375" style="18" customWidth="1"/>
    <col min="1032" max="1032" width="22.28515625" style="18" customWidth="1"/>
    <col min="1033" max="1033" width="34" style="18" customWidth="1"/>
    <col min="1034" max="1034" width="21" style="18" customWidth="1"/>
    <col min="1035" max="1035" width="26.7109375" style="18" customWidth="1"/>
    <col min="1036" max="1036" width="30" style="18" customWidth="1"/>
    <col min="1037" max="1037" width="33.5703125" style="18" customWidth="1"/>
    <col min="1038" max="1038" width="1.5703125" style="18" customWidth="1"/>
    <col min="1039" max="1039" width="20.28515625" style="18" customWidth="1"/>
    <col min="1040" max="1040" width="20.140625" style="18" customWidth="1"/>
    <col min="1041" max="1041" width="17" style="18" customWidth="1"/>
    <col min="1042" max="1042" width="17.28515625" style="18" customWidth="1"/>
    <col min="1043" max="1043" width="29.140625" style="18" customWidth="1"/>
    <col min="1044" max="1044" width="24.7109375" style="18" customWidth="1"/>
    <col min="1045" max="1045" width="24.140625" style="18" customWidth="1"/>
    <col min="1046" max="1046" width="1.5703125" style="18" customWidth="1"/>
    <col min="1047" max="1047" width="21.28515625" style="18" customWidth="1"/>
    <col min="1048" max="1048" width="18.7109375" style="18" customWidth="1"/>
    <col min="1049" max="1049" width="29.5703125" style="18" customWidth="1"/>
    <col min="1050" max="1050" width="23" style="18" customWidth="1"/>
    <col min="1051" max="1051" width="25.85546875" style="18" customWidth="1"/>
    <col min="1052" max="1052" width="36" style="18" customWidth="1"/>
    <col min="1053" max="1053" width="25.140625" style="18" customWidth="1"/>
    <col min="1054" max="1054" width="44" style="18" customWidth="1"/>
    <col min="1055" max="1055" width="42.42578125" style="18" customWidth="1"/>
    <col min="1056" max="1279" width="10.85546875" style="18"/>
    <col min="1280" max="1280" width="13.85546875" style="18" customWidth="1"/>
    <col min="1281" max="1281" width="30.28515625" style="18" customWidth="1"/>
    <col min="1282" max="1282" width="34.42578125" style="18" customWidth="1"/>
    <col min="1283" max="1283" width="32.7109375" style="18" customWidth="1"/>
    <col min="1284" max="1284" width="40.85546875" style="18" customWidth="1"/>
    <col min="1285" max="1285" width="27.5703125" style="18" customWidth="1"/>
    <col min="1286" max="1286" width="25.42578125" style="18" customWidth="1"/>
    <col min="1287" max="1287" width="25.7109375" style="18" customWidth="1"/>
    <col min="1288" max="1288" width="22.28515625" style="18" customWidth="1"/>
    <col min="1289" max="1289" width="34" style="18" customWidth="1"/>
    <col min="1290" max="1290" width="21" style="18" customWidth="1"/>
    <col min="1291" max="1291" width="26.7109375" style="18" customWidth="1"/>
    <col min="1292" max="1292" width="30" style="18" customWidth="1"/>
    <col min="1293" max="1293" width="33.5703125" style="18" customWidth="1"/>
    <col min="1294" max="1294" width="1.5703125" style="18" customWidth="1"/>
    <col min="1295" max="1295" width="20.28515625" style="18" customWidth="1"/>
    <col min="1296" max="1296" width="20.140625" style="18" customWidth="1"/>
    <col min="1297" max="1297" width="17" style="18" customWidth="1"/>
    <col min="1298" max="1298" width="17.28515625" style="18" customWidth="1"/>
    <col min="1299" max="1299" width="29.140625" style="18" customWidth="1"/>
    <col min="1300" max="1300" width="24.7109375" style="18" customWidth="1"/>
    <col min="1301" max="1301" width="24.140625" style="18" customWidth="1"/>
    <col min="1302" max="1302" width="1.5703125" style="18" customWidth="1"/>
    <col min="1303" max="1303" width="21.28515625" style="18" customWidth="1"/>
    <col min="1304" max="1304" width="18.7109375" style="18" customWidth="1"/>
    <col min="1305" max="1305" width="29.5703125" style="18" customWidth="1"/>
    <col min="1306" max="1306" width="23" style="18" customWidth="1"/>
    <col min="1307" max="1307" width="25.85546875" style="18" customWidth="1"/>
    <col min="1308" max="1308" width="36" style="18" customWidth="1"/>
    <col min="1309" max="1309" width="25.140625" style="18" customWidth="1"/>
    <col min="1310" max="1310" width="44" style="18" customWidth="1"/>
    <col min="1311" max="1311" width="42.42578125" style="18" customWidth="1"/>
    <col min="1312" max="1535" width="10.85546875" style="18"/>
    <col min="1536" max="1536" width="13.85546875" style="18" customWidth="1"/>
    <col min="1537" max="1537" width="30.28515625" style="18" customWidth="1"/>
    <col min="1538" max="1538" width="34.42578125" style="18" customWidth="1"/>
    <col min="1539" max="1539" width="32.7109375" style="18" customWidth="1"/>
    <col min="1540" max="1540" width="40.85546875" style="18" customWidth="1"/>
    <col min="1541" max="1541" width="27.5703125" style="18" customWidth="1"/>
    <col min="1542" max="1542" width="25.42578125" style="18" customWidth="1"/>
    <col min="1543" max="1543" width="25.7109375" style="18" customWidth="1"/>
    <col min="1544" max="1544" width="22.28515625" style="18" customWidth="1"/>
    <col min="1545" max="1545" width="34" style="18" customWidth="1"/>
    <col min="1546" max="1546" width="21" style="18" customWidth="1"/>
    <col min="1547" max="1547" width="26.7109375" style="18" customWidth="1"/>
    <col min="1548" max="1548" width="30" style="18" customWidth="1"/>
    <col min="1549" max="1549" width="33.5703125" style="18" customWidth="1"/>
    <col min="1550" max="1550" width="1.5703125" style="18" customWidth="1"/>
    <col min="1551" max="1551" width="20.28515625" style="18" customWidth="1"/>
    <col min="1552" max="1552" width="20.140625" style="18" customWidth="1"/>
    <col min="1553" max="1553" width="17" style="18" customWidth="1"/>
    <col min="1554" max="1554" width="17.28515625" style="18" customWidth="1"/>
    <col min="1555" max="1555" width="29.140625" style="18" customWidth="1"/>
    <col min="1556" max="1556" width="24.7109375" style="18" customWidth="1"/>
    <col min="1557" max="1557" width="24.140625" style="18" customWidth="1"/>
    <col min="1558" max="1558" width="1.5703125" style="18" customWidth="1"/>
    <col min="1559" max="1559" width="21.28515625" style="18" customWidth="1"/>
    <col min="1560" max="1560" width="18.7109375" style="18" customWidth="1"/>
    <col min="1561" max="1561" width="29.5703125" style="18" customWidth="1"/>
    <col min="1562" max="1562" width="23" style="18" customWidth="1"/>
    <col min="1563" max="1563" width="25.85546875" style="18" customWidth="1"/>
    <col min="1564" max="1564" width="36" style="18" customWidth="1"/>
    <col min="1565" max="1565" width="25.140625" style="18" customWidth="1"/>
    <col min="1566" max="1566" width="44" style="18" customWidth="1"/>
    <col min="1567" max="1567" width="42.42578125" style="18" customWidth="1"/>
    <col min="1568" max="1791" width="10.85546875" style="18"/>
    <col min="1792" max="1792" width="13.85546875" style="18" customWidth="1"/>
    <col min="1793" max="1793" width="30.28515625" style="18" customWidth="1"/>
    <col min="1794" max="1794" width="34.42578125" style="18" customWidth="1"/>
    <col min="1795" max="1795" width="32.7109375" style="18" customWidth="1"/>
    <col min="1796" max="1796" width="40.85546875" style="18" customWidth="1"/>
    <col min="1797" max="1797" width="27.5703125" style="18" customWidth="1"/>
    <col min="1798" max="1798" width="25.42578125" style="18" customWidth="1"/>
    <col min="1799" max="1799" width="25.7109375" style="18" customWidth="1"/>
    <col min="1800" max="1800" width="22.28515625" style="18" customWidth="1"/>
    <col min="1801" max="1801" width="34" style="18" customWidth="1"/>
    <col min="1802" max="1802" width="21" style="18" customWidth="1"/>
    <col min="1803" max="1803" width="26.7109375" style="18" customWidth="1"/>
    <col min="1804" max="1804" width="30" style="18" customWidth="1"/>
    <col min="1805" max="1805" width="33.5703125" style="18" customWidth="1"/>
    <col min="1806" max="1806" width="1.5703125" style="18" customWidth="1"/>
    <col min="1807" max="1807" width="20.28515625" style="18" customWidth="1"/>
    <col min="1808" max="1808" width="20.140625" style="18" customWidth="1"/>
    <col min="1809" max="1809" width="17" style="18" customWidth="1"/>
    <col min="1810" max="1810" width="17.28515625" style="18" customWidth="1"/>
    <col min="1811" max="1811" width="29.140625" style="18" customWidth="1"/>
    <col min="1812" max="1812" width="24.7109375" style="18" customWidth="1"/>
    <col min="1813" max="1813" width="24.140625" style="18" customWidth="1"/>
    <col min="1814" max="1814" width="1.5703125" style="18" customWidth="1"/>
    <col min="1815" max="1815" width="21.28515625" style="18" customWidth="1"/>
    <col min="1816" max="1816" width="18.7109375" style="18" customWidth="1"/>
    <col min="1817" max="1817" width="29.5703125" style="18" customWidth="1"/>
    <col min="1818" max="1818" width="23" style="18" customWidth="1"/>
    <col min="1819" max="1819" width="25.85546875" style="18" customWidth="1"/>
    <col min="1820" max="1820" width="36" style="18" customWidth="1"/>
    <col min="1821" max="1821" width="25.140625" style="18" customWidth="1"/>
    <col min="1822" max="1822" width="44" style="18" customWidth="1"/>
    <col min="1823" max="1823" width="42.42578125" style="18" customWidth="1"/>
    <col min="1824" max="2047" width="10.85546875" style="18"/>
    <col min="2048" max="2048" width="13.85546875" style="18" customWidth="1"/>
    <col min="2049" max="2049" width="30.28515625" style="18" customWidth="1"/>
    <col min="2050" max="2050" width="34.42578125" style="18" customWidth="1"/>
    <col min="2051" max="2051" width="32.7109375" style="18" customWidth="1"/>
    <col min="2052" max="2052" width="40.85546875" style="18" customWidth="1"/>
    <col min="2053" max="2053" width="27.5703125" style="18" customWidth="1"/>
    <col min="2054" max="2054" width="25.42578125" style="18" customWidth="1"/>
    <col min="2055" max="2055" width="25.7109375" style="18" customWidth="1"/>
    <col min="2056" max="2056" width="22.28515625" style="18" customWidth="1"/>
    <col min="2057" max="2057" width="34" style="18" customWidth="1"/>
    <col min="2058" max="2058" width="21" style="18" customWidth="1"/>
    <col min="2059" max="2059" width="26.7109375" style="18" customWidth="1"/>
    <col min="2060" max="2060" width="30" style="18" customWidth="1"/>
    <col min="2061" max="2061" width="33.5703125" style="18" customWidth="1"/>
    <col min="2062" max="2062" width="1.5703125" style="18" customWidth="1"/>
    <col min="2063" max="2063" width="20.28515625" style="18" customWidth="1"/>
    <col min="2064" max="2064" width="20.140625" style="18" customWidth="1"/>
    <col min="2065" max="2065" width="17" style="18" customWidth="1"/>
    <col min="2066" max="2066" width="17.28515625" style="18" customWidth="1"/>
    <col min="2067" max="2067" width="29.140625" style="18" customWidth="1"/>
    <col min="2068" max="2068" width="24.7109375" style="18" customWidth="1"/>
    <col min="2069" max="2069" width="24.140625" style="18" customWidth="1"/>
    <col min="2070" max="2070" width="1.5703125" style="18" customWidth="1"/>
    <col min="2071" max="2071" width="21.28515625" style="18" customWidth="1"/>
    <col min="2072" max="2072" width="18.7109375" style="18" customWidth="1"/>
    <col min="2073" max="2073" width="29.5703125" style="18" customWidth="1"/>
    <col min="2074" max="2074" width="23" style="18" customWidth="1"/>
    <col min="2075" max="2075" width="25.85546875" style="18" customWidth="1"/>
    <col min="2076" max="2076" width="36" style="18" customWidth="1"/>
    <col min="2077" max="2077" width="25.140625" style="18" customWidth="1"/>
    <col min="2078" max="2078" width="44" style="18" customWidth="1"/>
    <col min="2079" max="2079" width="42.42578125" style="18" customWidth="1"/>
    <col min="2080" max="2303" width="10.85546875" style="18"/>
    <col min="2304" max="2304" width="13.85546875" style="18" customWidth="1"/>
    <col min="2305" max="2305" width="30.28515625" style="18" customWidth="1"/>
    <col min="2306" max="2306" width="34.42578125" style="18" customWidth="1"/>
    <col min="2307" max="2307" width="32.7109375" style="18" customWidth="1"/>
    <col min="2308" max="2308" width="40.85546875" style="18" customWidth="1"/>
    <col min="2309" max="2309" width="27.5703125" style="18" customWidth="1"/>
    <col min="2310" max="2310" width="25.42578125" style="18" customWidth="1"/>
    <col min="2311" max="2311" width="25.7109375" style="18" customWidth="1"/>
    <col min="2312" max="2312" width="22.28515625" style="18" customWidth="1"/>
    <col min="2313" max="2313" width="34" style="18" customWidth="1"/>
    <col min="2314" max="2314" width="21" style="18" customWidth="1"/>
    <col min="2315" max="2315" width="26.7109375" style="18" customWidth="1"/>
    <col min="2316" max="2316" width="30" style="18" customWidth="1"/>
    <col min="2317" max="2317" width="33.5703125" style="18" customWidth="1"/>
    <col min="2318" max="2318" width="1.5703125" style="18" customWidth="1"/>
    <col min="2319" max="2319" width="20.28515625" style="18" customWidth="1"/>
    <col min="2320" max="2320" width="20.140625" style="18" customWidth="1"/>
    <col min="2321" max="2321" width="17" style="18" customWidth="1"/>
    <col min="2322" max="2322" width="17.28515625" style="18" customWidth="1"/>
    <col min="2323" max="2323" width="29.140625" style="18" customWidth="1"/>
    <col min="2324" max="2324" width="24.7109375" style="18" customWidth="1"/>
    <col min="2325" max="2325" width="24.140625" style="18" customWidth="1"/>
    <col min="2326" max="2326" width="1.5703125" style="18" customWidth="1"/>
    <col min="2327" max="2327" width="21.28515625" style="18" customWidth="1"/>
    <col min="2328" max="2328" width="18.7109375" style="18" customWidth="1"/>
    <col min="2329" max="2329" width="29.5703125" style="18" customWidth="1"/>
    <col min="2330" max="2330" width="23" style="18" customWidth="1"/>
    <col min="2331" max="2331" width="25.85546875" style="18" customWidth="1"/>
    <col min="2332" max="2332" width="36" style="18" customWidth="1"/>
    <col min="2333" max="2333" width="25.140625" style="18" customWidth="1"/>
    <col min="2334" max="2334" width="44" style="18" customWidth="1"/>
    <col min="2335" max="2335" width="42.42578125" style="18" customWidth="1"/>
    <col min="2336" max="2559" width="10.85546875" style="18"/>
    <col min="2560" max="2560" width="13.85546875" style="18" customWidth="1"/>
    <col min="2561" max="2561" width="30.28515625" style="18" customWidth="1"/>
    <col min="2562" max="2562" width="34.42578125" style="18" customWidth="1"/>
    <col min="2563" max="2563" width="32.7109375" style="18" customWidth="1"/>
    <col min="2564" max="2564" width="40.85546875" style="18" customWidth="1"/>
    <col min="2565" max="2565" width="27.5703125" style="18" customWidth="1"/>
    <col min="2566" max="2566" width="25.42578125" style="18" customWidth="1"/>
    <col min="2567" max="2567" width="25.7109375" style="18" customWidth="1"/>
    <col min="2568" max="2568" width="22.28515625" style="18" customWidth="1"/>
    <col min="2569" max="2569" width="34" style="18" customWidth="1"/>
    <col min="2570" max="2570" width="21" style="18" customWidth="1"/>
    <col min="2571" max="2571" width="26.7109375" style="18" customWidth="1"/>
    <col min="2572" max="2572" width="30" style="18" customWidth="1"/>
    <col min="2573" max="2573" width="33.5703125" style="18" customWidth="1"/>
    <col min="2574" max="2574" width="1.5703125" style="18" customWidth="1"/>
    <col min="2575" max="2575" width="20.28515625" style="18" customWidth="1"/>
    <col min="2576" max="2576" width="20.140625" style="18" customWidth="1"/>
    <col min="2577" max="2577" width="17" style="18" customWidth="1"/>
    <col min="2578" max="2578" width="17.28515625" style="18" customWidth="1"/>
    <col min="2579" max="2579" width="29.140625" style="18" customWidth="1"/>
    <col min="2580" max="2580" width="24.7109375" style="18" customWidth="1"/>
    <col min="2581" max="2581" width="24.140625" style="18" customWidth="1"/>
    <col min="2582" max="2582" width="1.5703125" style="18" customWidth="1"/>
    <col min="2583" max="2583" width="21.28515625" style="18" customWidth="1"/>
    <col min="2584" max="2584" width="18.7109375" style="18" customWidth="1"/>
    <col min="2585" max="2585" width="29.5703125" style="18" customWidth="1"/>
    <col min="2586" max="2586" width="23" style="18" customWidth="1"/>
    <col min="2587" max="2587" width="25.85546875" style="18" customWidth="1"/>
    <col min="2588" max="2588" width="36" style="18" customWidth="1"/>
    <col min="2589" max="2589" width="25.140625" style="18" customWidth="1"/>
    <col min="2590" max="2590" width="44" style="18" customWidth="1"/>
    <col min="2591" max="2591" width="42.42578125" style="18" customWidth="1"/>
    <col min="2592" max="2815" width="10.85546875" style="18"/>
    <col min="2816" max="2816" width="13.85546875" style="18" customWidth="1"/>
    <col min="2817" max="2817" width="30.28515625" style="18" customWidth="1"/>
    <col min="2818" max="2818" width="34.42578125" style="18" customWidth="1"/>
    <col min="2819" max="2819" width="32.7109375" style="18" customWidth="1"/>
    <col min="2820" max="2820" width="40.85546875" style="18" customWidth="1"/>
    <col min="2821" max="2821" width="27.5703125" style="18" customWidth="1"/>
    <col min="2822" max="2822" width="25.42578125" style="18" customWidth="1"/>
    <col min="2823" max="2823" width="25.7109375" style="18" customWidth="1"/>
    <col min="2824" max="2824" width="22.28515625" style="18" customWidth="1"/>
    <col min="2825" max="2825" width="34" style="18" customWidth="1"/>
    <col min="2826" max="2826" width="21" style="18" customWidth="1"/>
    <col min="2827" max="2827" width="26.7109375" style="18" customWidth="1"/>
    <col min="2828" max="2828" width="30" style="18" customWidth="1"/>
    <col min="2829" max="2829" width="33.5703125" style="18" customWidth="1"/>
    <col min="2830" max="2830" width="1.5703125" style="18" customWidth="1"/>
    <col min="2831" max="2831" width="20.28515625" style="18" customWidth="1"/>
    <col min="2832" max="2832" width="20.140625" style="18" customWidth="1"/>
    <col min="2833" max="2833" width="17" style="18" customWidth="1"/>
    <col min="2834" max="2834" width="17.28515625" style="18" customWidth="1"/>
    <col min="2835" max="2835" width="29.140625" style="18" customWidth="1"/>
    <col min="2836" max="2836" width="24.7109375" style="18" customWidth="1"/>
    <col min="2837" max="2837" width="24.140625" style="18" customWidth="1"/>
    <col min="2838" max="2838" width="1.5703125" style="18" customWidth="1"/>
    <col min="2839" max="2839" width="21.28515625" style="18" customWidth="1"/>
    <col min="2840" max="2840" width="18.7109375" style="18" customWidth="1"/>
    <col min="2841" max="2841" width="29.5703125" style="18" customWidth="1"/>
    <col min="2842" max="2842" width="23" style="18" customWidth="1"/>
    <col min="2843" max="2843" width="25.85546875" style="18" customWidth="1"/>
    <col min="2844" max="2844" width="36" style="18" customWidth="1"/>
    <col min="2845" max="2845" width="25.140625" style="18" customWidth="1"/>
    <col min="2846" max="2846" width="44" style="18" customWidth="1"/>
    <col min="2847" max="2847" width="42.42578125" style="18" customWidth="1"/>
    <col min="2848" max="3071" width="10.85546875" style="18"/>
    <col min="3072" max="3072" width="13.85546875" style="18" customWidth="1"/>
    <col min="3073" max="3073" width="30.28515625" style="18" customWidth="1"/>
    <col min="3074" max="3074" width="34.42578125" style="18" customWidth="1"/>
    <col min="3075" max="3075" width="32.7109375" style="18" customWidth="1"/>
    <col min="3076" max="3076" width="40.85546875" style="18" customWidth="1"/>
    <col min="3077" max="3077" width="27.5703125" style="18" customWidth="1"/>
    <col min="3078" max="3078" width="25.42578125" style="18" customWidth="1"/>
    <col min="3079" max="3079" width="25.7109375" style="18" customWidth="1"/>
    <col min="3080" max="3080" width="22.28515625" style="18" customWidth="1"/>
    <col min="3081" max="3081" width="34" style="18" customWidth="1"/>
    <col min="3082" max="3082" width="21" style="18" customWidth="1"/>
    <col min="3083" max="3083" width="26.7109375" style="18" customWidth="1"/>
    <col min="3084" max="3084" width="30" style="18" customWidth="1"/>
    <col min="3085" max="3085" width="33.5703125" style="18" customWidth="1"/>
    <col min="3086" max="3086" width="1.5703125" style="18" customWidth="1"/>
    <col min="3087" max="3087" width="20.28515625" style="18" customWidth="1"/>
    <col min="3088" max="3088" width="20.140625" style="18" customWidth="1"/>
    <col min="3089" max="3089" width="17" style="18" customWidth="1"/>
    <col min="3090" max="3090" width="17.28515625" style="18" customWidth="1"/>
    <col min="3091" max="3091" width="29.140625" style="18" customWidth="1"/>
    <col min="3092" max="3092" width="24.7109375" style="18" customWidth="1"/>
    <col min="3093" max="3093" width="24.140625" style="18" customWidth="1"/>
    <col min="3094" max="3094" width="1.5703125" style="18" customWidth="1"/>
    <col min="3095" max="3095" width="21.28515625" style="18" customWidth="1"/>
    <col min="3096" max="3096" width="18.7109375" style="18" customWidth="1"/>
    <col min="3097" max="3097" width="29.5703125" style="18" customWidth="1"/>
    <col min="3098" max="3098" width="23" style="18" customWidth="1"/>
    <col min="3099" max="3099" width="25.85546875" style="18" customWidth="1"/>
    <col min="3100" max="3100" width="36" style="18" customWidth="1"/>
    <col min="3101" max="3101" width="25.140625" style="18" customWidth="1"/>
    <col min="3102" max="3102" width="44" style="18" customWidth="1"/>
    <col min="3103" max="3103" width="42.42578125" style="18" customWidth="1"/>
    <col min="3104" max="3327" width="10.85546875" style="18"/>
    <col min="3328" max="3328" width="13.85546875" style="18" customWidth="1"/>
    <col min="3329" max="3329" width="30.28515625" style="18" customWidth="1"/>
    <col min="3330" max="3330" width="34.42578125" style="18" customWidth="1"/>
    <col min="3331" max="3331" width="32.7109375" style="18" customWidth="1"/>
    <col min="3332" max="3332" width="40.85546875" style="18" customWidth="1"/>
    <col min="3333" max="3333" width="27.5703125" style="18" customWidth="1"/>
    <col min="3334" max="3334" width="25.42578125" style="18" customWidth="1"/>
    <col min="3335" max="3335" width="25.7109375" style="18" customWidth="1"/>
    <col min="3336" max="3336" width="22.28515625" style="18" customWidth="1"/>
    <col min="3337" max="3337" width="34" style="18" customWidth="1"/>
    <col min="3338" max="3338" width="21" style="18" customWidth="1"/>
    <col min="3339" max="3339" width="26.7109375" style="18" customWidth="1"/>
    <col min="3340" max="3340" width="30" style="18" customWidth="1"/>
    <col min="3341" max="3341" width="33.5703125" style="18" customWidth="1"/>
    <col min="3342" max="3342" width="1.5703125" style="18" customWidth="1"/>
    <col min="3343" max="3343" width="20.28515625" style="18" customWidth="1"/>
    <col min="3344" max="3344" width="20.140625" style="18" customWidth="1"/>
    <col min="3345" max="3345" width="17" style="18" customWidth="1"/>
    <col min="3346" max="3346" width="17.28515625" style="18" customWidth="1"/>
    <col min="3347" max="3347" width="29.140625" style="18" customWidth="1"/>
    <col min="3348" max="3348" width="24.7109375" style="18" customWidth="1"/>
    <col min="3349" max="3349" width="24.140625" style="18" customWidth="1"/>
    <col min="3350" max="3350" width="1.5703125" style="18" customWidth="1"/>
    <col min="3351" max="3351" width="21.28515625" style="18" customWidth="1"/>
    <col min="3352" max="3352" width="18.7109375" style="18" customWidth="1"/>
    <col min="3353" max="3353" width="29.5703125" style="18" customWidth="1"/>
    <col min="3354" max="3354" width="23" style="18" customWidth="1"/>
    <col min="3355" max="3355" width="25.85546875" style="18" customWidth="1"/>
    <col min="3356" max="3356" width="36" style="18" customWidth="1"/>
    <col min="3357" max="3357" width="25.140625" style="18" customWidth="1"/>
    <col min="3358" max="3358" width="44" style="18" customWidth="1"/>
    <col min="3359" max="3359" width="42.42578125" style="18" customWidth="1"/>
    <col min="3360" max="3583" width="10.85546875" style="18"/>
    <col min="3584" max="3584" width="13.85546875" style="18" customWidth="1"/>
    <col min="3585" max="3585" width="30.28515625" style="18" customWidth="1"/>
    <col min="3586" max="3586" width="34.42578125" style="18" customWidth="1"/>
    <col min="3587" max="3587" width="32.7109375" style="18" customWidth="1"/>
    <col min="3588" max="3588" width="40.85546875" style="18" customWidth="1"/>
    <col min="3589" max="3589" width="27.5703125" style="18" customWidth="1"/>
    <col min="3590" max="3590" width="25.42578125" style="18" customWidth="1"/>
    <col min="3591" max="3591" width="25.7109375" style="18" customWidth="1"/>
    <col min="3592" max="3592" width="22.28515625" style="18" customWidth="1"/>
    <col min="3593" max="3593" width="34" style="18" customWidth="1"/>
    <col min="3594" max="3594" width="21" style="18" customWidth="1"/>
    <col min="3595" max="3595" width="26.7109375" style="18" customWidth="1"/>
    <col min="3596" max="3596" width="30" style="18" customWidth="1"/>
    <col min="3597" max="3597" width="33.5703125" style="18" customWidth="1"/>
    <col min="3598" max="3598" width="1.5703125" style="18" customWidth="1"/>
    <col min="3599" max="3599" width="20.28515625" style="18" customWidth="1"/>
    <col min="3600" max="3600" width="20.140625" style="18" customWidth="1"/>
    <col min="3601" max="3601" width="17" style="18" customWidth="1"/>
    <col min="3602" max="3602" width="17.28515625" style="18" customWidth="1"/>
    <col min="3603" max="3603" width="29.140625" style="18" customWidth="1"/>
    <col min="3604" max="3604" width="24.7109375" style="18" customWidth="1"/>
    <col min="3605" max="3605" width="24.140625" style="18" customWidth="1"/>
    <col min="3606" max="3606" width="1.5703125" style="18" customWidth="1"/>
    <col min="3607" max="3607" width="21.28515625" style="18" customWidth="1"/>
    <col min="3608" max="3608" width="18.7109375" style="18" customWidth="1"/>
    <col min="3609" max="3609" width="29.5703125" style="18" customWidth="1"/>
    <col min="3610" max="3610" width="23" style="18" customWidth="1"/>
    <col min="3611" max="3611" width="25.85546875" style="18" customWidth="1"/>
    <col min="3612" max="3612" width="36" style="18" customWidth="1"/>
    <col min="3613" max="3613" width="25.140625" style="18" customWidth="1"/>
    <col min="3614" max="3614" width="44" style="18" customWidth="1"/>
    <col min="3615" max="3615" width="42.42578125" style="18" customWidth="1"/>
    <col min="3616" max="3839" width="10.85546875" style="18"/>
    <col min="3840" max="3840" width="13.85546875" style="18" customWidth="1"/>
    <col min="3841" max="3841" width="30.28515625" style="18" customWidth="1"/>
    <col min="3842" max="3842" width="34.42578125" style="18" customWidth="1"/>
    <col min="3843" max="3843" width="32.7109375" style="18" customWidth="1"/>
    <col min="3844" max="3844" width="40.85546875" style="18" customWidth="1"/>
    <col min="3845" max="3845" width="27.5703125" style="18" customWidth="1"/>
    <col min="3846" max="3846" width="25.42578125" style="18" customWidth="1"/>
    <col min="3847" max="3847" width="25.7109375" style="18" customWidth="1"/>
    <col min="3848" max="3848" width="22.28515625" style="18" customWidth="1"/>
    <col min="3849" max="3849" width="34" style="18" customWidth="1"/>
    <col min="3850" max="3850" width="21" style="18" customWidth="1"/>
    <col min="3851" max="3851" width="26.7109375" style="18" customWidth="1"/>
    <col min="3852" max="3852" width="30" style="18" customWidth="1"/>
    <col min="3853" max="3853" width="33.5703125" style="18" customWidth="1"/>
    <col min="3854" max="3854" width="1.5703125" style="18" customWidth="1"/>
    <col min="3855" max="3855" width="20.28515625" style="18" customWidth="1"/>
    <col min="3856" max="3856" width="20.140625" style="18" customWidth="1"/>
    <col min="3857" max="3857" width="17" style="18" customWidth="1"/>
    <col min="3858" max="3858" width="17.28515625" style="18" customWidth="1"/>
    <col min="3859" max="3859" width="29.140625" style="18" customWidth="1"/>
    <col min="3860" max="3860" width="24.7109375" style="18" customWidth="1"/>
    <col min="3861" max="3861" width="24.140625" style="18" customWidth="1"/>
    <col min="3862" max="3862" width="1.5703125" style="18" customWidth="1"/>
    <col min="3863" max="3863" width="21.28515625" style="18" customWidth="1"/>
    <col min="3864" max="3864" width="18.7109375" style="18" customWidth="1"/>
    <col min="3865" max="3865" width="29.5703125" style="18" customWidth="1"/>
    <col min="3866" max="3866" width="23" style="18" customWidth="1"/>
    <col min="3867" max="3867" width="25.85546875" style="18" customWidth="1"/>
    <col min="3868" max="3868" width="36" style="18" customWidth="1"/>
    <col min="3869" max="3869" width="25.140625" style="18" customWidth="1"/>
    <col min="3870" max="3870" width="44" style="18" customWidth="1"/>
    <col min="3871" max="3871" width="42.42578125" style="18" customWidth="1"/>
    <col min="3872" max="4095" width="10.85546875" style="18"/>
    <col min="4096" max="4096" width="13.85546875" style="18" customWidth="1"/>
    <col min="4097" max="4097" width="30.28515625" style="18" customWidth="1"/>
    <col min="4098" max="4098" width="34.42578125" style="18" customWidth="1"/>
    <col min="4099" max="4099" width="32.7109375" style="18" customWidth="1"/>
    <col min="4100" max="4100" width="40.85546875" style="18" customWidth="1"/>
    <col min="4101" max="4101" width="27.5703125" style="18" customWidth="1"/>
    <col min="4102" max="4102" width="25.42578125" style="18" customWidth="1"/>
    <col min="4103" max="4103" width="25.7109375" style="18" customWidth="1"/>
    <col min="4104" max="4104" width="22.28515625" style="18" customWidth="1"/>
    <col min="4105" max="4105" width="34" style="18" customWidth="1"/>
    <col min="4106" max="4106" width="21" style="18" customWidth="1"/>
    <col min="4107" max="4107" width="26.7109375" style="18" customWidth="1"/>
    <col min="4108" max="4108" width="30" style="18" customWidth="1"/>
    <col min="4109" max="4109" width="33.5703125" style="18" customWidth="1"/>
    <col min="4110" max="4110" width="1.5703125" style="18" customWidth="1"/>
    <col min="4111" max="4111" width="20.28515625" style="18" customWidth="1"/>
    <col min="4112" max="4112" width="20.140625" style="18" customWidth="1"/>
    <col min="4113" max="4113" width="17" style="18" customWidth="1"/>
    <col min="4114" max="4114" width="17.28515625" style="18" customWidth="1"/>
    <col min="4115" max="4115" width="29.140625" style="18" customWidth="1"/>
    <col min="4116" max="4116" width="24.7109375" style="18" customWidth="1"/>
    <col min="4117" max="4117" width="24.140625" style="18" customWidth="1"/>
    <col min="4118" max="4118" width="1.5703125" style="18" customWidth="1"/>
    <col min="4119" max="4119" width="21.28515625" style="18" customWidth="1"/>
    <col min="4120" max="4120" width="18.7109375" style="18" customWidth="1"/>
    <col min="4121" max="4121" width="29.5703125" style="18" customWidth="1"/>
    <col min="4122" max="4122" width="23" style="18" customWidth="1"/>
    <col min="4123" max="4123" width="25.85546875" style="18" customWidth="1"/>
    <col min="4124" max="4124" width="36" style="18" customWidth="1"/>
    <col min="4125" max="4125" width="25.140625" style="18" customWidth="1"/>
    <col min="4126" max="4126" width="44" style="18" customWidth="1"/>
    <col min="4127" max="4127" width="42.42578125" style="18" customWidth="1"/>
    <col min="4128" max="4351" width="10.85546875" style="18"/>
    <col min="4352" max="4352" width="13.85546875" style="18" customWidth="1"/>
    <col min="4353" max="4353" width="30.28515625" style="18" customWidth="1"/>
    <col min="4354" max="4354" width="34.42578125" style="18" customWidth="1"/>
    <col min="4355" max="4355" width="32.7109375" style="18" customWidth="1"/>
    <col min="4356" max="4356" width="40.85546875" style="18" customWidth="1"/>
    <col min="4357" max="4357" width="27.5703125" style="18" customWidth="1"/>
    <col min="4358" max="4358" width="25.42578125" style="18" customWidth="1"/>
    <col min="4359" max="4359" width="25.7109375" style="18" customWidth="1"/>
    <col min="4360" max="4360" width="22.28515625" style="18" customWidth="1"/>
    <col min="4361" max="4361" width="34" style="18" customWidth="1"/>
    <col min="4362" max="4362" width="21" style="18" customWidth="1"/>
    <col min="4363" max="4363" width="26.7109375" style="18" customWidth="1"/>
    <col min="4364" max="4364" width="30" style="18" customWidth="1"/>
    <col min="4365" max="4365" width="33.5703125" style="18" customWidth="1"/>
    <col min="4366" max="4366" width="1.5703125" style="18" customWidth="1"/>
    <col min="4367" max="4367" width="20.28515625" style="18" customWidth="1"/>
    <col min="4368" max="4368" width="20.140625" style="18" customWidth="1"/>
    <col min="4369" max="4369" width="17" style="18" customWidth="1"/>
    <col min="4370" max="4370" width="17.28515625" style="18" customWidth="1"/>
    <col min="4371" max="4371" width="29.140625" style="18" customWidth="1"/>
    <col min="4372" max="4372" width="24.7109375" style="18" customWidth="1"/>
    <col min="4373" max="4373" width="24.140625" style="18" customWidth="1"/>
    <col min="4374" max="4374" width="1.5703125" style="18" customWidth="1"/>
    <col min="4375" max="4375" width="21.28515625" style="18" customWidth="1"/>
    <col min="4376" max="4376" width="18.7109375" style="18" customWidth="1"/>
    <col min="4377" max="4377" width="29.5703125" style="18" customWidth="1"/>
    <col min="4378" max="4378" width="23" style="18" customWidth="1"/>
    <col min="4379" max="4379" width="25.85546875" style="18" customWidth="1"/>
    <col min="4380" max="4380" width="36" style="18" customWidth="1"/>
    <col min="4381" max="4381" width="25.140625" style="18" customWidth="1"/>
    <col min="4382" max="4382" width="44" style="18" customWidth="1"/>
    <col min="4383" max="4383" width="42.42578125" style="18" customWidth="1"/>
    <col min="4384" max="4607" width="10.85546875" style="18"/>
    <col min="4608" max="4608" width="13.85546875" style="18" customWidth="1"/>
    <col min="4609" max="4609" width="30.28515625" style="18" customWidth="1"/>
    <col min="4610" max="4610" width="34.42578125" style="18" customWidth="1"/>
    <col min="4611" max="4611" width="32.7109375" style="18" customWidth="1"/>
    <col min="4612" max="4612" width="40.85546875" style="18" customWidth="1"/>
    <col min="4613" max="4613" width="27.5703125" style="18" customWidth="1"/>
    <col min="4614" max="4614" width="25.42578125" style="18" customWidth="1"/>
    <col min="4615" max="4615" width="25.7109375" style="18" customWidth="1"/>
    <col min="4616" max="4616" width="22.28515625" style="18" customWidth="1"/>
    <col min="4617" max="4617" width="34" style="18" customWidth="1"/>
    <col min="4618" max="4618" width="21" style="18" customWidth="1"/>
    <col min="4619" max="4619" width="26.7109375" style="18" customWidth="1"/>
    <col min="4620" max="4620" width="30" style="18" customWidth="1"/>
    <col min="4621" max="4621" width="33.5703125" style="18" customWidth="1"/>
    <col min="4622" max="4622" width="1.5703125" style="18" customWidth="1"/>
    <col min="4623" max="4623" width="20.28515625" style="18" customWidth="1"/>
    <col min="4624" max="4624" width="20.140625" style="18" customWidth="1"/>
    <col min="4625" max="4625" width="17" style="18" customWidth="1"/>
    <col min="4626" max="4626" width="17.28515625" style="18" customWidth="1"/>
    <col min="4627" max="4627" width="29.140625" style="18" customWidth="1"/>
    <col min="4628" max="4628" width="24.7109375" style="18" customWidth="1"/>
    <col min="4629" max="4629" width="24.140625" style="18" customWidth="1"/>
    <col min="4630" max="4630" width="1.5703125" style="18" customWidth="1"/>
    <col min="4631" max="4631" width="21.28515625" style="18" customWidth="1"/>
    <col min="4632" max="4632" width="18.7109375" style="18" customWidth="1"/>
    <col min="4633" max="4633" width="29.5703125" style="18" customWidth="1"/>
    <col min="4634" max="4634" width="23" style="18" customWidth="1"/>
    <col min="4635" max="4635" width="25.85546875" style="18" customWidth="1"/>
    <col min="4636" max="4636" width="36" style="18" customWidth="1"/>
    <col min="4637" max="4637" width="25.140625" style="18" customWidth="1"/>
    <col min="4638" max="4638" width="44" style="18" customWidth="1"/>
    <col min="4639" max="4639" width="42.42578125" style="18" customWidth="1"/>
    <col min="4640" max="4863" width="10.85546875" style="18"/>
    <col min="4864" max="4864" width="13.85546875" style="18" customWidth="1"/>
    <col min="4865" max="4865" width="30.28515625" style="18" customWidth="1"/>
    <col min="4866" max="4866" width="34.42578125" style="18" customWidth="1"/>
    <col min="4867" max="4867" width="32.7109375" style="18" customWidth="1"/>
    <col min="4868" max="4868" width="40.85546875" style="18" customWidth="1"/>
    <col min="4869" max="4869" width="27.5703125" style="18" customWidth="1"/>
    <col min="4870" max="4870" width="25.42578125" style="18" customWidth="1"/>
    <col min="4871" max="4871" width="25.7109375" style="18" customWidth="1"/>
    <col min="4872" max="4872" width="22.28515625" style="18" customWidth="1"/>
    <col min="4873" max="4873" width="34" style="18" customWidth="1"/>
    <col min="4874" max="4874" width="21" style="18" customWidth="1"/>
    <col min="4875" max="4875" width="26.7109375" style="18" customWidth="1"/>
    <col min="4876" max="4876" width="30" style="18" customWidth="1"/>
    <col min="4877" max="4877" width="33.5703125" style="18" customWidth="1"/>
    <col min="4878" max="4878" width="1.5703125" style="18" customWidth="1"/>
    <col min="4879" max="4879" width="20.28515625" style="18" customWidth="1"/>
    <col min="4880" max="4880" width="20.140625" style="18" customWidth="1"/>
    <col min="4881" max="4881" width="17" style="18" customWidth="1"/>
    <col min="4882" max="4882" width="17.28515625" style="18" customWidth="1"/>
    <col min="4883" max="4883" width="29.140625" style="18" customWidth="1"/>
    <col min="4884" max="4884" width="24.7109375" style="18" customWidth="1"/>
    <col min="4885" max="4885" width="24.140625" style="18" customWidth="1"/>
    <col min="4886" max="4886" width="1.5703125" style="18" customWidth="1"/>
    <col min="4887" max="4887" width="21.28515625" style="18" customWidth="1"/>
    <col min="4888" max="4888" width="18.7109375" style="18" customWidth="1"/>
    <col min="4889" max="4889" width="29.5703125" style="18" customWidth="1"/>
    <col min="4890" max="4890" width="23" style="18" customWidth="1"/>
    <col min="4891" max="4891" width="25.85546875" style="18" customWidth="1"/>
    <col min="4892" max="4892" width="36" style="18" customWidth="1"/>
    <col min="4893" max="4893" width="25.140625" style="18" customWidth="1"/>
    <col min="4894" max="4894" width="44" style="18" customWidth="1"/>
    <col min="4895" max="4895" width="42.42578125" style="18" customWidth="1"/>
    <col min="4896" max="5119" width="10.85546875" style="18"/>
    <col min="5120" max="5120" width="13.85546875" style="18" customWidth="1"/>
    <col min="5121" max="5121" width="30.28515625" style="18" customWidth="1"/>
    <col min="5122" max="5122" width="34.42578125" style="18" customWidth="1"/>
    <col min="5123" max="5123" width="32.7109375" style="18" customWidth="1"/>
    <col min="5124" max="5124" width="40.85546875" style="18" customWidth="1"/>
    <col min="5125" max="5125" width="27.5703125" style="18" customWidth="1"/>
    <col min="5126" max="5126" width="25.42578125" style="18" customWidth="1"/>
    <col min="5127" max="5127" width="25.7109375" style="18" customWidth="1"/>
    <col min="5128" max="5128" width="22.28515625" style="18" customWidth="1"/>
    <col min="5129" max="5129" width="34" style="18" customWidth="1"/>
    <col min="5130" max="5130" width="21" style="18" customWidth="1"/>
    <col min="5131" max="5131" width="26.7109375" style="18" customWidth="1"/>
    <col min="5132" max="5132" width="30" style="18" customWidth="1"/>
    <col min="5133" max="5133" width="33.5703125" style="18" customWidth="1"/>
    <col min="5134" max="5134" width="1.5703125" style="18" customWidth="1"/>
    <col min="5135" max="5135" width="20.28515625" style="18" customWidth="1"/>
    <col min="5136" max="5136" width="20.140625" style="18" customWidth="1"/>
    <col min="5137" max="5137" width="17" style="18" customWidth="1"/>
    <col min="5138" max="5138" width="17.28515625" style="18" customWidth="1"/>
    <col min="5139" max="5139" width="29.140625" style="18" customWidth="1"/>
    <col min="5140" max="5140" width="24.7109375" style="18" customWidth="1"/>
    <col min="5141" max="5141" width="24.140625" style="18" customWidth="1"/>
    <col min="5142" max="5142" width="1.5703125" style="18" customWidth="1"/>
    <col min="5143" max="5143" width="21.28515625" style="18" customWidth="1"/>
    <col min="5144" max="5144" width="18.7109375" style="18" customWidth="1"/>
    <col min="5145" max="5145" width="29.5703125" style="18" customWidth="1"/>
    <col min="5146" max="5146" width="23" style="18" customWidth="1"/>
    <col min="5147" max="5147" width="25.85546875" style="18" customWidth="1"/>
    <col min="5148" max="5148" width="36" style="18" customWidth="1"/>
    <col min="5149" max="5149" width="25.140625" style="18" customWidth="1"/>
    <col min="5150" max="5150" width="44" style="18" customWidth="1"/>
    <col min="5151" max="5151" width="42.42578125" style="18" customWidth="1"/>
    <col min="5152" max="5375" width="10.85546875" style="18"/>
    <col min="5376" max="5376" width="13.85546875" style="18" customWidth="1"/>
    <col min="5377" max="5377" width="30.28515625" style="18" customWidth="1"/>
    <col min="5378" max="5378" width="34.42578125" style="18" customWidth="1"/>
    <col min="5379" max="5379" width="32.7109375" style="18" customWidth="1"/>
    <col min="5380" max="5380" width="40.85546875" style="18" customWidth="1"/>
    <col min="5381" max="5381" width="27.5703125" style="18" customWidth="1"/>
    <col min="5382" max="5382" width="25.42578125" style="18" customWidth="1"/>
    <col min="5383" max="5383" width="25.7109375" style="18" customWidth="1"/>
    <col min="5384" max="5384" width="22.28515625" style="18" customWidth="1"/>
    <col min="5385" max="5385" width="34" style="18" customWidth="1"/>
    <col min="5386" max="5386" width="21" style="18" customWidth="1"/>
    <col min="5387" max="5387" width="26.7109375" style="18" customWidth="1"/>
    <col min="5388" max="5388" width="30" style="18" customWidth="1"/>
    <col min="5389" max="5389" width="33.5703125" style="18" customWidth="1"/>
    <col min="5390" max="5390" width="1.5703125" style="18" customWidth="1"/>
    <col min="5391" max="5391" width="20.28515625" style="18" customWidth="1"/>
    <col min="5392" max="5392" width="20.140625" style="18" customWidth="1"/>
    <col min="5393" max="5393" width="17" style="18" customWidth="1"/>
    <col min="5394" max="5394" width="17.28515625" style="18" customWidth="1"/>
    <col min="5395" max="5395" width="29.140625" style="18" customWidth="1"/>
    <col min="5396" max="5396" width="24.7109375" style="18" customWidth="1"/>
    <col min="5397" max="5397" width="24.140625" style="18" customWidth="1"/>
    <col min="5398" max="5398" width="1.5703125" style="18" customWidth="1"/>
    <col min="5399" max="5399" width="21.28515625" style="18" customWidth="1"/>
    <col min="5400" max="5400" width="18.7109375" style="18" customWidth="1"/>
    <col min="5401" max="5401" width="29.5703125" style="18" customWidth="1"/>
    <col min="5402" max="5402" width="23" style="18" customWidth="1"/>
    <col min="5403" max="5403" width="25.85546875" style="18" customWidth="1"/>
    <col min="5404" max="5404" width="36" style="18" customWidth="1"/>
    <col min="5405" max="5405" width="25.140625" style="18" customWidth="1"/>
    <col min="5406" max="5406" width="44" style="18" customWidth="1"/>
    <col min="5407" max="5407" width="42.42578125" style="18" customWidth="1"/>
    <col min="5408" max="5631" width="10.85546875" style="18"/>
    <col min="5632" max="5632" width="13.85546875" style="18" customWidth="1"/>
    <col min="5633" max="5633" width="30.28515625" style="18" customWidth="1"/>
    <col min="5634" max="5634" width="34.42578125" style="18" customWidth="1"/>
    <col min="5635" max="5635" width="32.7109375" style="18" customWidth="1"/>
    <col min="5636" max="5636" width="40.85546875" style="18" customWidth="1"/>
    <col min="5637" max="5637" width="27.5703125" style="18" customWidth="1"/>
    <col min="5638" max="5638" width="25.42578125" style="18" customWidth="1"/>
    <col min="5639" max="5639" width="25.7109375" style="18" customWidth="1"/>
    <col min="5640" max="5640" width="22.28515625" style="18" customWidth="1"/>
    <col min="5641" max="5641" width="34" style="18" customWidth="1"/>
    <col min="5642" max="5642" width="21" style="18" customWidth="1"/>
    <col min="5643" max="5643" width="26.7109375" style="18" customWidth="1"/>
    <col min="5644" max="5644" width="30" style="18" customWidth="1"/>
    <col min="5645" max="5645" width="33.5703125" style="18" customWidth="1"/>
    <col min="5646" max="5646" width="1.5703125" style="18" customWidth="1"/>
    <col min="5647" max="5647" width="20.28515625" style="18" customWidth="1"/>
    <col min="5648" max="5648" width="20.140625" style="18" customWidth="1"/>
    <col min="5649" max="5649" width="17" style="18" customWidth="1"/>
    <col min="5650" max="5650" width="17.28515625" style="18" customWidth="1"/>
    <col min="5651" max="5651" width="29.140625" style="18" customWidth="1"/>
    <col min="5652" max="5652" width="24.7109375" style="18" customWidth="1"/>
    <col min="5653" max="5653" width="24.140625" style="18" customWidth="1"/>
    <col min="5654" max="5654" width="1.5703125" style="18" customWidth="1"/>
    <col min="5655" max="5655" width="21.28515625" style="18" customWidth="1"/>
    <col min="5656" max="5656" width="18.7109375" style="18" customWidth="1"/>
    <col min="5657" max="5657" width="29.5703125" style="18" customWidth="1"/>
    <col min="5658" max="5658" width="23" style="18" customWidth="1"/>
    <col min="5659" max="5659" width="25.85546875" style="18" customWidth="1"/>
    <col min="5660" max="5660" width="36" style="18" customWidth="1"/>
    <col min="5661" max="5661" width="25.140625" style="18" customWidth="1"/>
    <col min="5662" max="5662" width="44" style="18" customWidth="1"/>
    <col min="5663" max="5663" width="42.42578125" style="18" customWidth="1"/>
    <col min="5664" max="5887" width="10.85546875" style="18"/>
    <col min="5888" max="5888" width="13.85546875" style="18" customWidth="1"/>
    <col min="5889" max="5889" width="30.28515625" style="18" customWidth="1"/>
    <col min="5890" max="5890" width="34.42578125" style="18" customWidth="1"/>
    <col min="5891" max="5891" width="32.7109375" style="18" customWidth="1"/>
    <col min="5892" max="5892" width="40.85546875" style="18" customWidth="1"/>
    <col min="5893" max="5893" width="27.5703125" style="18" customWidth="1"/>
    <col min="5894" max="5894" width="25.42578125" style="18" customWidth="1"/>
    <col min="5895" max="5895" width="25.7109375" style="18" customWidth="1"/>
    <col min="5896" max="5896" width="22.28515625" style="18" customWidth="1"/>
    <col min="5897" max="5897" width="34" style="18" customWidth="1"/>
    <col min="5898" max="5898" width="21" style="18" customWidth="1"/>
    <col min="5899" max="5899" width="26.7109375" style="18" customWidth="1"/>
    <col min="5900" max="5900" width="30" style="18" customWidth="1"/>
    <col min="5901" max="5901" width="33.5703125" style="18" customWidth="1"/>
    <col min="5902" max="5902" width="1.5703125" style="18" customWidth="1"/>
    <col min="5903" max="5903" width="20.28515625" style="18" customWidth="1"/>
    <col min="5904" max="5904" width="20.140625" style="18" customWidth="1"/>
    <col min="5905" max="5905" width="17" style="18" customWidth="1"/>
    <col min="5906" max="5906" width="17.28515625" style="18" customWidth="1"/>
    <col min="5907" max="5907" width="29.140625" style="18" customWidth="1"/>
    <col min="5908" max="5908" width="24.7109375" style="18" customWidth="1"/>
    <col min="5909" max="5909" width="24.140625" style="18" customWidth="1"/>
    <col min="5910" max="5910" width="1.5703125" style="18" customWidth="1"/>
    <col min="5911" max="5911" width="21.28515625" style="18" customWidth="1"/>
    <col min="5912" max="5912" width="18.7109375" style="18" customWidth="1"/>
    <col min="5913" max="5913" width="29.5703125" style="18" customWidth="1"/>
    <col min="5914" max="5914" width="23" style="18" customWidth="1"/>
    <col min="5915" max="5915" width="25.85546875" style="18" customWidth="1"/>
    <col min="5916" max="5916" width="36" style="18" customWidth="1"/>
    <col min="5917" max="5917" width="25.140625" style="18" customWidth="1"/>
    <col min="5918" max="5918" width="44" style="18" customWidth="1"/>
    <col min="5919" max="5919" width="42.42578125" style="18" customWidth="1"/>
    <col min="5920" max="6143" width="10.85546875" style="18"/>
    <col min="6144" max="6144" width="13.85546875" style="18" customWidth="1"/>
    <col min="6145" max="6145" width="30.28515625" style="18" customWidth="1"/>
    <col min="6146" max="6146" width="34.42578125" style="18" customWidth="1"/>
    <col min="6147" max="6147" width="32.7109375" style="18" customWidth="1"/>
    <col min="6148" max="6148" width="40.85546875" style="18" customWidth="1"/>
    <col min="6149" max="6149" width="27.5703125" style="18" customWidth="1"/>
    <col min="6150" max="6150" width="25.42578125" style="18" customWidth="1"/>
    <col min="6151" max="6151" width="25.7109375" style="18" customWidth="1"/>
    <col min="6152" max="6152" width="22.28515625" style="18" customWidth="1"/>
    <col min="6153" max="6153" width="34" style="18" customWidth="1"/>
    <col min="6154" max="6154" width="21" style="18" customWidth="1"/>
    <col min="6155" max="6155" width="26.7109375" style="18" customWidth="1"/>
    <col min="6156" max="6156" width="30" style="18" customWidth="1"/>
    <col min="6157" max="6157" width="33.5703125" style="18" customWidth="1"/>
    <col min="6158" max="6158" width="1.5703125" style="18" customWidth="1"/>
    <col min="6159" max="6159" width="20.28515625" style="18" customWidth="1"/>
    <col min="6160" max="6160" width="20.140625" style="18" customWidth="1"/>
    <col min="6161" max="6161" width="17" style="18" customWidth="1"/>
    <col min="6162" max="6162" width="17.28515625" style="18" customWidth="1"/>
    <col min="6163" max="6163" width="29.140625" style="18" customWidth="1"/>
    <col min="6164" max="6164" width="24.7109375" style="18" customWidth="1"/>
    <col min="6165" max="6165" width="24.140625" style="18" customWidth="1"/>
    <col min="6166" max="6166" width="1.5703125" style="18" customWidth="1"/>
    <col min="6167" max="6167" width="21.28515625" style="18" customWidth="1"/>
    <col min="6168" max="6168" width="18.7109375" style="18" customWidth="1"/>
    <col min="6169" max="6169" width="29.5703125" style="18" customWidth="1"/>
    <col min="6170" max="6170" width="23" style="18" customWidth="1"/>
    <col min="6171" max="6171" width="25.85546875" style="18" customWidth="1"/>
    <col min="6172" max="6172" width="36" style="18" customWidth="1"/>
    <col min="6173" max="6173" width="25.140625" style="18" customWidth="1"/>
    <col min="6174" max="6174" width="44" style="18" customWidth="1"/>
    <col min="6175" max="6175" width="42.42578125" style="18" customWidth="1"/>
    <col min="6176" max="6399" width="10.85546875" style="18"/>
    <col min="6400" max="6400" width="13.85546875" style="18" customWidth="1"/>
    <col min="6401" max="6401" width="30.28515625" style="18" customWidth="1"/>
    <col min="6402" max="6402" width="34.42578125" style="18" customWidth="1"/>
    <col min="6403" max="6403" width="32.7109375" style="18" customWidth="1"/>
    <col min="6404" max="6404" width="40.85546875" style="18" customWidth="1"/>
    <col min="6405" max="6405" width="27.5703125" style="18" customWidth="1"/>
    <col min="6406" max="6406" width="25.42578125" style="18" customWidth="1"/>
    <col min="6407" max="6407" width="25.7109375" style="18" customWidth="1"/>
    <col min="6408" max="6408" width="22.28515625" style="18" customWidth="1"/>
    <col min="6409" max="6409" width="34" style="18" customWidth="1"/>
    <col min="6410" max="6410" width="21" style="18" customWidth="1"/>
    <col min="6411" max="6411" width="26.7109375" style="18" customWidth="1"/>
    <col min="6412" max="6412" width="30" style="18" customWidth="1"/>
    <col min="6413" max="6413" width="33.5703125" style="18" customWidth="1"/>
    <col min="6414" max="6414" width="1.5703125" style="18" customWidth="1"/>
    <col min="6415" max="6415" width="20.28515625" style="18" customWidth="1"/>
    <col min="6416" max="6416" width="20.140625" style="18" customWidth="1"/>
    <col min="6417" max="6417" width="17" style="18" customWidth="1"/>
    <col min="6418" max="6418" width="17.28515625" style="18" customWidth="1"/>
    <col min="6419" max="6419" width="29.140625" style="18" customWidth="1"/>
    <col min="6420" max="6420" width="24.7109375" style="18" customWidth="1"/>
    <col min="6421" max="6421" width="24.140625" style="18" customWidth="1"/>
    <col min="6422" max="6422" width="1.5703125" style="18" customWidth="1"/>
    <col min="6423" max="6423" width="21.28515625" style="18" customWidth="1"/>
    <col min="6424" max="6424" width="18.7109375" style="18" customWidth="1"/>
    <col min="6425" max="6425" width="29.5703125" style="18" customWidth="1"/>
    <col min="6426" max="6426" width="23" style="18" customWidth="1"/>
    <col min="6427" max="6427" width="25.85546875" style="18" customWidth="1"/>
    <col min="6428" max="6428" width="36" style="18" customWidth="1"/>
    <col min="6429" max="6429" width="25.140625" style="18" customWidth="1"/>
    <col min="6430" max="6430" width="44" style="18" customWidth="1"/>
    <col min="6431" max="6431" width="42.42578125" style="18" customWidth="1"/>
    <col min="6432" max="6655" width="10.85546875" style="18"/>
    <col min="6656" max="6656" width="13.85546875" style="18" customWidth="1"/>
    <col min="6657" max="6657" width="30.28515625" style="18" customWidth="1"/>
    <col min="6658" max="6658" width="34.42578125" style="18" customWidth="1"/>
    <col min="6659" max="6659" width="32.7109375" style="18" customWidth="1"/>
    <col min="6660" max="6660" width="40.85546875" style="18" customWidth="1"/>
    <col min="6661" max="6661" width="27.5703125" style="18" customWidth="1"/>
    <col min="6662" max="6662" width="25.42578125" style="18" customWidth="1"/>
    <col min="6663" max="6663" width="25.7109375" style="18" customWidth="1"/>
    <col min="6664" max="6664" width="22.28515625" style="18" customWidth="1"/>
    <col min="6665" max="6665" width="34" style="18" customWidth="1"/>
    <col min="6666" max="6666" width="21" style="18" customWidth="1"/>
    <col min="6667" max="6667" width="26.7109375" style="18" customWidth="1"/>
    <col min="6668" max="6668" width="30" style="18" customWidth="1"/>
    <col min="6669" max="6669" width="33.5703125" style="18" customWidth="1"/>
    <col min="6670" max="6670" width="1.5703125" style="18" customWidth="1"/>
    <col min="6671" max="6671" width="20.28515625" style="18" customWidth="1"/>
    <col min="6672" max="6672" width="20.140625" style="18" customWidth="1"/>
    <col min="6673" max="6673" width="17" style="18" customWidth="1"/>
    <col min="6674" max="6674" width="17.28515625" style="18" customWidth="1"/>
    <col min="6675" max="6675" width="29.140625" style="18" customWidth="1"/>
    <col min="6676" max="6676" width="24.7109375" style="18" customWidth="1"/>
    <col min="6677" max="6677" width="24.140625" style="18" customWidth="1"/>
    <col min="6678" max="6678" width="1.5703125" style="18" customWidth="1"/>
    <col min="6679" max="6679" width="21.28515625" style="18" customWidth="1"/>
    <col min="6680" max="6680" width="18.7109375" style="18" customWidth="1"/>
    <col min="6681" max="6681" width="29.5703125" style="18" customWidth="1"/>
    <col min="6682" max="6682" width="23" style="18" customWidth="1"/>
    <col min="6683" max="6683" width="25.85546875" style="18" customWidth="1"/>
    <col min="6684" max="6684" width="36" style="18" customWidth="1"/>
    <col min="6685" max="6685" width="25.140625" style="18" customWidth="1"/>
    <col min="6686" max="6686" width="44" style="18" customWidth="1"/>
    <col min="6687" max="6687" width="42.42578125" style="18" customWidth="1"/>
    <col min="6688" max="6911" width="10.85546875" style="18"/>
    <col min="6912" max="6912" width="13.85546875" style="18" customWidth="1"/>
    <col min="6913" max="6913" width="30.28515625" style="18" customWidth="1"/>
    <col min="6914" max="6914" width="34.42578125" style="18" customWidth="1"/>
    <col min="6915" max="6915" width="32.7109375" style="18" customWidth="1"/>
    <col min="6916" max="6916" width="40.85546875" style="18" customWidth="1"/>
    <col min="6917" max="6917" width="27.5703125" style="18" customWidth="1"/>
    <col min="6918" max="6918" width="25.42578125" style="18" customWidth="1"/>
    <col min="6919" max="6919" width="25.7109375" style="18" customWidth="1"/>
    <col min="6920" max="6920" width="22.28515625" style="18" customWidth="1"/>
    <col min="6921" max="6921" width="34" style="18" customWidth="1"/>
    <col min="6922" max="6922" width="21" style="18" customWidth="1"/>
    <col min="6923" max="6923" width="26.7109375" style="18" customWidth="1"/>
    <col min="6924" max="6924" width="30" style="18" customWidth="1"/>
    <col min="6925" max="6925" width="33.5703125" style="18" customWidth="1"/>
    <col min="6926" max="6926" width="1.5703125" style="18" customWidth="1"/>
    <col min="6927" max="6927" width="20.28515625" style="18" customWidth="1"/>
    <col min="6928" max="6928" width="20.140625" style="18" customWidth="1"/>
    <col min="6929" max="6929" width="17" style="18" customWidth="1"/>
    <col min="6930" max="6930" width="17.28515625" style="18" customWidth="1"/>
    <col min="6931" max="6931" width="29.140625" style="18" customWidth="1"/>
    <col min="6932" max="6932" width="24.7109375" style="18" customWidth="1"/>
    <col min="6933" max="6933" width="24.140625" style="18" customWidth="1"/>
    <col min="6934" max="6934" width="1.5703125" style="18" customWidth="1"/>
    <col min="6935" max="6935" width="21.28515625" style="18" customWidth="1"/>
    <col min="6936" max="6936" width="18.7109375" style="18" customWidth="1"/>
    <col min="6937" max="6937" width="29.5703125" style="18" customWidth="1"/>
    <col min="6938" max="6938" width="23" style="18" customWidth="1"/>
    <col min="6939" max="6939" width="25.85546875" style="18" customWidth="1"/>
    <col min="6940" max="6940" width="36" style="18" customWidth="1"/>
    <col min="6941" max="6941" width="25.140625" style="18" customWidth="1"/>
    <col min="6942" max="6942" width="44" style="18" customWidth="1"/>
    <col min="6943" max="6943" width="42.42578125" style="18" customWidth="1"/>
    <col min="6944" max="7167" width="10.85546875" style="18"/>
    <col min="7168" max="7168" width="13.85546875" style="18" customWidth="1"/>
    <col min="7169" max="7169" width="30.28515625" style="18" customWidth="1"/>
    <col min="7170" max="7170" width="34.42578125" style="18" customWidth="1"/>
    <col min="7171" max="7171" width="32.7109375" style="18" customWidth="1"/>
    <col min="7172" max="7172" width="40.85546875" style="18" customWidth="1"/>
    <col min="7173" max="7173" width="27.5703125" style="18" customWidth="1"/>
    <col min="7174" max="7174" width="25.42578125" style="18" customWidth="1"/>
    <col min="7175" max="7175" width="25.7109375" style="18" customWidth="1"/>
    <col min="7176" max="7176" width="22.28515625" style="18" customWidth="1"/>
    <col min="7177" max="7177" width="34" style="18" customWidth="1"/>
    <col min="7178" max="7178" width="21" style="18" customWidth="1"/>
    <col min="7179" max="7179" width="26.7109375" style="18" customWidth="1"/>
    <col min="7180" max="7180" width="30" style="18" customWidth="1"/>
    <col min="7181" max="7181" width="33.5703125" style="18" customWidth="1"/>
    <col min="7182" max="7182" width="1.5703125" style="18" customWidth="1"/>
    <col min="7183" max="7183" width="20.28515625" style="18" customWidth="1"/>
    <col min="7184" max="7184" width="20.140625" style="18" customWidth="1"/>
    <col min="7185" max="7185" width="17" style="18" customWidth="1"/>
    <col min="7186" max="7186" width="17.28515625" style="18" customWidth="1"/>
    <col min="7187" max="7187" width="29.140625" style="18" customWidth="1"/>
    <col min="7188" max="7188" width="24.7109375" style="18" customWidth="1"/>
    <col min="7189" max="7189" width="24.140625" style="18" customWidth="1"/>
    <col min="7190" max="7190" width="1.5703125" style="18" customWidth="1"/>
    <col min="7191" max="7191" width="21.28515625" style="18" customWidth="1"/>
    <col min="7192" max="7192" width="18.7109375" style="18" customWidth="1"/>
    <col min="7193" max="7193" width="29.5703125" style="18" customWidth="1"/>
    <col min="7194" max="7194" width="23" style="18" customWidth="1"/>
    <col min="7195" max="7195" width="25.85546875" style="18" customWidth="1"/>
    <col min="7196" max="7196" width="36" style="18" customWidth="1"/>
    <col min="7197" max="7197" width="25.140625" style="18" customWidth="1"/>
    <col min="7198" max="7198" width="44" style="18" customWidth="1"/>
    <col min="7199" max="7199" width="42.42578125" style="18" customWidth="1"/>
    <col min="7200" max="7423" width="10.85546875" style="18"/>
    <col min="7424" max="7424" width="13.85546875" style="18" customWidth="1"/>
    <col min="7425" max="7425" width="30.28515625" style="18" customWidth="1"/>
    <col min="7426" max="7426" width="34.42578125" style="18" customWidth="1"/>
    <col min="7427" max="7427" width="32.7109375" style="18" customWidth="1"/>
    <col min="7428" max="7428" width="40.85546875" style="18" customWidth="1"/>
    <col min="7429" max="7429" width="27.5703125" style="18" customWidth="1"/>
    <col min="7430" max="7430" width="25.42578125" style="18" customWidth="1"/>
    <col min="7431" max="7431" width="25.7109375" style="18" customWidth="1"/>
    <col min="7432" max="7432" width="22.28515625" style="18" customWidth="1"/>
    <col min="7433" max="7433" width="34" style="18" customWidth="1"/>
    <col min="7434" max="7434" width="21" style="18" customWidth="1"/>
    <col min="7435" max="7435" width="26.7109375" style="18" customWidth="1"/>
    <col min="7436" max="7436" width="30" style="18" customWidth="1"/>
    <col min="7437" max="7437" width="33.5703125" style="18" customWidth="1"/>
    <col min="7438" max="7438" width="1.5703125" style="18" customWidth="1"/>
    <col min="7439" max="7439" width="20.28515625" style="18" customWidth="1"/>
    <col min="7440" max="7440" width="20.140625" style="18" customWidth="1"/>
    <col min="7441" max="7441" width="17" style="18" customWidth="1"/>
    <col min="7442" max="7442" width="17.28515625" style="18" customWidth="1"/>
    <col min="7443" max="7443" width="29.140625" style="18" customWidth="1"/>
    <col min="7444" max="7444" width="24.7109375" style="18" customWidth="1"/>
    <col min="7445" max="7445" width="24.140625" style="18" customWidth="1"/>
    <col min="7446" max="7446" width="1.5703125" style="18" customWidth="1"/>
    <col min="7447" max="7447" width="21.28515625" style="18" customWidth="1"/>
    <col min="7448" max="7448" width="18.7109375" style="18" customWidth="1"/>
    <col min="7449" max="7449" width="29.5703125" style="18" customWidth="1"/>
    <col min="7450" max="7450" width="23" style="18" customWidth="1"/>
    <col min="7451" max="7451" width="25.85546875" style="18" customWidth="1"/>
    <col min="7452" max="7452" width="36" style="18" customWidth="1"/>
    <col min="7453" max="7453" width="25.140625" style="18" customWidth="1"/>
    <col min="7454" max="7454" width="44" style="18" customWidth="1"/>
    <col min="7455" max="7455" width="42.42578125" style="18" customWidth="1"/>
    <col min="7456" max="7679" width="10.85546875" style="18"/>
    <col min="7680" max="7680" width="13.85546875" style="18" customWidth="1"/>
    <col min="7681" max="7681" width="30.28515625" style="18" customWidth="1"/>
    <col min="7682" max="7682" width="34.42578125" style="18" customWidth="1"/>
    <col min="7683" max="7683" width="32.7109375" style="18" customWidth="1"/>
    <col min="7684" max="7684" width="40.85546875" style="18" customWidth="1"/>
    <col min="7685" max="7685" width="27.5703125" style="18" customWidth="1"/>
    <col min="7686" max="7686" width="25.42578125" style="18" customWidth="1"/>
    <col min="7687" max="7687" width="25.7109375" style="18" customWidth="1"/>
    <col min="7688" max="7688" width="22.28515625" style="18" customWidth="1"/>
    <col min="7689" max="7689" width="34" style="18" customWidth="1"/>
    <col min="7690" max="7690" width="21" style="18" customWidth="1"/>
    <col min="7691" max="7691" width="26.7109375" style="18" customWidth="1"/>
    <col min="7692" max="7692" width="30" style="18" customWidth="1"/>
    <col min="7693" max="7693" width="33.5703125" style="18" customWidth="1"/>
    <col min="7694" max="7694" width="1.5703125" style="18" customWidth="1"/>
    <col min="7695" max="7695" width="20.28515625" style="18" customWidth="1"/>
    <col min="7696" max="7696" width="20.140625" style="18" customWidth="1"/>
    <col min="7697" max="7697" width="17" style="18" customWidth="1"/>
    <col min="7698" max="7698" width="17.28515625" style="18" customWidth="1"/>
    <col min="7699" max="7699" width="29.140625" style="18" customWidth="1"/>
    <col min="7700" max="7700" width="24.7109375" style="18" customWidth="1"/>
    <col min="7701" max="7701" width="24.140625" style="18" customWidth="1"/>
    <col min="7702" max="7702" width="1.5703125" style="18" customWidth="1"/>
    <col min="7703" max="7703" width="21.28515625" style="18" customWidth="1"/>
    <col min="7704" max="7704" width="18.7109375" style="18" customWidth="1"/>
    <col min="7705" max="7705" width="29.5703125" style="18" customWidth="1"/>
    <col min="7706" max="7706" width="23" style="18" customWidth="1"/>
    <col min="7707" max="7707" width="25.85546875" style="18" customWidth="1"/>
    <col min="7708" max="7708" width="36" style="18" customWidth="1"/>
    <col min="7709" max="7709" width="25.140625" style="18" customWidth="1"/>
    <col min="7710" max="7710" width="44" style="18" customWidth="1"/>
    <col min="7711" max="7711" width="42.42578125" style="18" customWidth="1"/>
    <col min="7712" max="7935" width="10.85546875" style="18"/>
    <col min="7936" max="7936" width="13.85546875" style="18" customWidth="1"/>
    <col min="7937" max="7937" width="30.28515625" style="18" customWidth="1"/>
    <col min="7938" max="7938" width="34.42578125" style="18" customWidth="1"/>
    <col min="7939" max="7939" width="32.7109375" style="18" customWidth="1"/>
    <col min="7940" max="7940" width="40.85546875" style="18" customWidth="1"/>
    <col min="7941" max="7941" width="27.5703125" style="18" customWidth="1"/>
    <col min="7942" max="7942" width="25.42578125" style="18" customWidth="1"/>
    <col min="7943" max="7943" width="25.7109375" style="18" customWidth="1"/>
    <col min="7944" max="7944" width="22.28515625" style="18" customWidth="1"/>
    <col min="7945" max="7945" width="34" style="18" customWidth="1"/>
    <col min="7946" max="7946" width="21" style="18" customWidth="1"/>
    <col min="7947" max="7947" width="26.7109375" style="18" customWidth="1"/>
    <col min="7948" max="7948" width="30" style="18" customWidth="1"/>
    <col min="7949" max="7949" width="33.5703125" style="18" customWidth="1"/>
    <col min="7950" max="7950" width="1.5703125" style="18" customWidth="1"/>
    <col min="7951" max="7951" width="20.28515625" style="18" customWidth="1"/>
    <col min="7952" max="7952" width="20.140625" style="18" customWidth="1"/>
    <col min="7953" max="7953" width="17" style="18" customWidth="1"/>
    <col min="7954" max="7954" width="17.28515625" style="18" customWidth="1"/>
    <col min="7955" max="7955" width="29.140625" style="18" customWidth="1"/>
    <col min="7956" max="7956" width="24.7109375" style="18" customWidth="1"/>
    <col min="7957" max="7957" width="24.140625" style="18" customWidth="1"/>
    <col min="7958" max="7958" width="1.5703125" style="18" customWidth="1"/>
    <col min="7959" max="7959" width="21.28515625" style="18" customWidth="1"/>
    <col min="7960" max="7960" width="18.7109375" style="18" customWidth="1"/>
    <col min="7961" max="7961" width="29.5703125" style="18" customWidth="1"/>
    <col min="7962" max="7962" width="23" style="18" customWidth="1"/>
    <col min="7963" max="7963" width="25.85546875" style="18" customWidth="1"/>
    <col min="7964" max="7964" width="36" style="18" customWidth="1"/>
    <col min="7965" max="7965" width="25.140625" style="18" customWidth="1"/>
    <col min="7966" max="7966" width="44" style="18" customWidth="1"/>
    <col min="7967" max="7967" width="42.42578125" style="18" customWidth="1"/>
    <col min="7968" max="8191" width="10.85546875" style="18"/>
    <col min="8192" max="8192" width="13.85546875" style="18" customWidth="1"/>
    <col min="8193" max="8193" width="30.28515625" style="18" customWidth="1"/>
    <col min="8194" max="8194" width="34.42578125" style="18" customWidth="1"/>
    <col min="8195" max="8195" width="32.7109375" style="18" customWidth="1"/>
    <col min="8196" max="8196" width="40.85546875" style="18" customWidth="1"/>
    <col min="8197" max="8197" width="27.5703125" style="18" customWidth="1"/>
    <col min="8198" max="8198" width="25.42578125" style="18" customWidth="1"/>
    <col min="8199" max="8199" width="25.7109375" style="18" customWidth="1"/>
    <col min="8200" max="8200" width="22.28515625" style="18" customWidth="1"/>
    <col min="8201" max="8201" width="34" style="18" customWidth="1"/>
    <col min="8202" max="8202" width="21" style="18" customWidth="1"/>
    <col min="8203" max="8203" width="26.7109375" style="18" customWidth="1"/>
    <col min="8204" max="8204" width="30" style="18" customWidth="1"/>
    <col min="8205" max="8205" width="33.5703125" style="18" customWidth="1"/>
    <col min="8206" max="8206" width="1.5703125" style="18" customWidth="1"/>
    <col min="8207" max="8207" width="20.28515625" style="18" customWidth="1"/>
    <col min="8208" max="8208" width="20.140625" style="18" customWidth="1"/>
    <col min="8209" max="8209" width="17" style="18" customWidth="1"/>
    <col min="8210" max="8210" width="17.28515625" style="18" customWidth="1"/>
    <col min="8211" max="8211" width="29.140625" style="18" customWidth="1"/>
    <col min="8212" max="8212" width="24.7109375" style="18" customWidth="1"/>
    <col min="8213" max="8213" width="24.140625" style="18" customWidth="1"/>
    <col min="8214" max="8214" width="1.5703125" style="18" customWidth="1"/>
    <col min="8215" max="8215" width="21.28515625" style="18" customWidth="1"/>
    <col min="8216" max="8216" width="18.7109375" style="18" customWidth="1"/>
    <col min="8217" max="8217" width="29.5703125" style="18" customWidth="1"/>
    <col min="8218" max="8218" width="23" style="18" customWidth="1"/>
    <col min="8219" max="8219" width="25.85546875" style="18" customWidth="1"/>
    <col min="8220" max="8220" width="36" style="18" customWidth="1"/>
    <col min="8221" max="8221" width="25.140625" style="18" customWidth="1"/>
    <col min="8222" max="8222" width="44" style="18" customWidth="1"/>
    <col min="8223" max="8223" width="42.42578125" style="18" customWidth="1"/>
    <col min="8224" max="8447" width="10.85546875" style="18"/>
    <col min="8448" max="8448" width="13.85546875" style="18" customWidth="1"/>
    <col min="8449" max="8449" width="30.28515625" style="18" customWidth="1"/>
    <col min="8450" max="8450" width="34.42578125" style="18" customWidth="1"/>
    <col min="8451" max="8451" width="32.7109375" style="18" customWidth="1"/>
    <col min="8452" max="8452" width="40.85546875" style="18" customWidth="1"/>
    <col min="8453" max="8453" width="27.5703125" style="18" customWidth="1"/>
    <col min="8454" max="8454" width="25.42578125" style="18" customWidth="1"/>
    <col min="8455" max="8455" width="25.7109375" style="18" customWidth="1"/>
    <col min="8456" max="8456" width="22.28515625" style="18" customWidth="1"/>
    <col min="8457" max="8457" width="34" style="18" customWidth="1"/>
    <col min="8458" max="8458" width="21" style="18" customWidth="1"/>
    <col min="8459" max="8459" width="26.7109375" style="18" customWidth="1"/>
    <col min="8460" max="8460" width="30" style="18" customWidth="1"/>
    <col min="8461" max="8461" width="33.5703125" style="18" customWidth="1"/>
    <col min="8462" max="8462" width="1.5703125" style="18" customWidth="1"/>
    <col min="8463" max="8463" width="20.28515625" style="18" customWidth="1"/>
    <col min="8464" max="8464" width="20.140625" style="18" customWidth="1"/>
    <col min="8465" max="8465" width="17" style="18" customWidth="1"/>
    <col min="8466" max="8466" width="17.28515625" style="18" customWidth="1"/>
    <col min="8467" max="8467" width="29.140625" style="18" customWidth="1"/>
    <col min="8468" max="8468" width="24.7109375" style="18" customWidth="1"/>
    <col min="8469" max="8469" width="24.140625" style="18" customWidth="1"/>
    <col min="8470" max="8470" width="1.5703125" style="18" customWidth="1"/>
    <col min="8471" max="8471" width="21.28515625" style="18" customWidth="1"/>
    <col min="8472" max="8472" width="18.7109375" style="18" customWidth="1"/>
    <col min="8473" max="8473" width="29.5703125" style="18" customWidth="1"/>
    <col min="8474" max="8474" width="23" style="18" customWidth="1"/>
    <col min="8475" max="8475" width="25.85546875" style="18" customWidth="1"/>
    <col min="8476" max="8476" width="36" style="18" customWidth="1"/>
    <col min="8477" max="8477" width="25.140625" style="18" customWidth="1"/>
    <col min="8478" max="8478" width="44" style="18" customWidth="1"/>
    <col min="8479" max="8479" width="42.42578125" style="18" customWidth="1"/>
    <col min="8480" max="8703" width="10.85546875" style="18"/>
    <col min="8704" max="8704" width="13.85546875" style="18" customWidth="1"/>
    <col min="8705" max="8705" width="30.28515625" style="18" customWidth="1"/>
    <col min="8706" max="8706" width="34.42578125" style="18" customWidth="1"/>
    <col min="8707" max="8707" width="32.7109375" style="18" customWidth="1"/>
    <col min="8708" max="8708" width="40.85546875" style="18" customWidth="1"/>
    <col min="8709" max="8709" width="27.5703125" style="18" customWidth="1"/>
    <col min="8710" max="8710" width="25.42578125" style="18" customWidth="1"/>
    <col min="8711" max="8711" width="25.7109375" style="18" customWidth="1"/>
    <col min="8712" max="8712" width="22.28515625" style="18" customWidth="1"/>
    <col min="8713" max="8713" width="34" style="18" customWidth="1"/>
    <col min="8714" max="8714" width="21" style="18" customWidth="1"/>
    <col min="8715" max="8715" width="26.7109375" style="18" customWidth="1"/>
    <col min="8716" max="8716" width="30" style="18" customWidth="1"/>
    <col min="8717" max="8717" width="33.5703125" style="18" customWidth="1"/>
    <col min="8718" max="8718" width="1.5703125" style="18" customWidth="1"/>
    <col min="8719" max="8719" width="20.28515625" style="18" customWidth="1"/>
    <col min="8720" max="8720" width="20.140625" style="18" customWidth="1"/>
    <col min="8721" max="8721" width="17" style="18" customWidth="1"/>
    <col min="8722" max="8722" width="17.28515625" style="18" customWidth="1"/>
    <col min="8723" max="8723" width="29.140625" style="18" customWidth="1"/>
    <col min="8724" max="8724" width="24.7109375" style="18" customWidth="1"/>
    <col min="8725" max="8725" width="24.140625" style="18" customWidth="1"/>
    <col min="8726" max="8726" width="1.5703125" style="18" customWidth="1"/>
    <col min="8727" max="8727" width="21.28515625" style="18" customWidth="1"/>
    <col min="8728" max="8728" width="18.7109375" style="18" customWidth="1"/>
    <col min="8729" max="8729" width="29.5703125" style="18" customWidth="1"/>
    <col min="8730" max="8730" width="23" style="18" customWidth="1"/>
    <col min="8731" max="8731" width="25.85546875" style="18" customWidth="1"/>
    <col min="8732" max="8732" width="36" style="18" customWidth="1"/>
    <col min="8733" max="8733" width="25.140625" style="18" customWidth="1"/>
    <col min="8734" max="8734" width="44" style="18" customWidth="1"/>
    <col min="8735" max="8735" width="42.42578125" style="18" customWidth="1"/>
    <col min="8736" max="8959" width="10.85546875" style="18"/>
    <col min="8960" max="8960" width="13.85546875" style="18" customWidth="1"/>
    <col min="8961" max="8961" width="30.28515625" style="18" customWidth="1"/>
    <col min="8962" max="8962" width="34.42578125" style="18" customWidth="1"/>
    <col min="8963" max="8963" width="32.7109375" style="18" customWidth="1"/>
    <col min="8964" max="8964" width="40.85546875" style="18" customWidth="1"/>
    <col min="8965" max="8965" width="27.5703125" style="18" customWidth="1"/>
    <col min="8966" max="8966" width="25.42578125" style="18" customWidth="1"/>
    <col min="8967" max="8967" width="25.7109375" style="18" customWidth="1"/>
    <col min="8968" max="8968" width="22.28515625" style="18" customWidth="1"/>
    <col min="8969" max="8969" width="34" style="18" customWidth="1"/>
    <col min="8970" max="8970" width="21" style="18" customWidth="1"/>
    <col min="8971" max="8971" width="26.7109375" style="18" customWidth="1"/>
    <col min="8972" max="8972" width="30" style="18" customWidth="1"/>
    <col min="8973" max="8973" width="33.5703125" style="18" customWidth="1"/>
    <col min="8974" max="8974" width="1.5703125" style="18" customWidth="1"/>
    <col min="8975" max="8975" width="20.28515625" style="18" customWidth="1"/>
    <col min="8976" max="8976" width="20.140625" style="18" customWidth="1"/>
    <col min="8977" max="8977" width="17" style="18" customWidth="1"/>
    <col min="8978" max="8978" width="17.28515625" style="18" customWidth="1"/>
    <col min="8979" max="8979" width="29.140625" style="18" customWidth="1"/>
    <col min="8980" max="8980" width="24.7109375" style="18" customWidth="1"/>
    <col min="8981" max="8981" width="24.140625" style="18" customWidth="1"/>
    <col min="8982" max="8982" width="1.5703125" style="18" customWidth="1"/>
    <col min="8983" max="8983" width="21.28515625" style="18" customWidth="1"/>
    <col min="8984" max="8984" width="18.7109375" style="18" customWidth="1"/>
    <col min="8985" max="8985" width="29.5703125" style="18" customWidth="1"/>
    <col min="8986" max="8986" width="23" style="18" customWidth="1"/>
    <col min="8987" max="8987" width="25.85546875" style="18" customWidth="1"/>
    <col min="8988" max="8988" width="36" style="18" customWidth="1"/>
    <col min="8989" max="8989" width="25.140625" style="18" customWidth="1"/>
    <col min="8990" max="8990" width="44" style="18" customWidth="1"/>
    <col min="8991" max="8991" width="42.42578125" style="18" customWidth="1"/>
    <col min="8992" max="9215" width="10.85546875" style="18"/>
    <col min="9216" max="9216" width="13.85546875" style="18" customWidth="1"/>
    <col min="9217" max="9217" width="30.28515625" style="18" customWidth="1"/>
    <col min="9218" max="9218" width="34.42578125" style="18" customWidth="1"/>
    <col min="9219" max="9219" width="32.7109375" style="18" customWidth="1"/>
    <col min="9220" max="9220" width="40.85546875" style="18" customWidth="1"/>
    <col min="9221" max="9221" width="27.5703125" style="18" customWidth="1"/>
    <col min="9222" max="9222" width="25.42578125" style="18" customWidth="1"/>
    <col min="9223" max="9223" width="25.7109375" style="18" customWidth="1"/>
    <col min="9224" max="9224" width="22.28515625" style="18" customWidth="1"/>
    <col min="9225" max="9225" width="34" style="18" customWidth="1"/>
    <col min="9226" max="9226" width="21" style="18" customWidth="1"/>
    <col min="9227" max="9227" width="26.7109375" style="18" customWidth="1"/>
    <col min="9228" max="9228" width="30" style="18" customWidth="1"/>
    <col min="9229" max="9229" width="33.5703125" style="18" customWidth="1"/>
    <col min="9230" max="9230" width="1.5703125" style="18" customWidth="1"/>
    <col min="9231" max="9231" width="20.28515625" style="18" customWidth="1"/>
    <col min="9232" max="9232" width="20.140625" style="18" customWidth="1"/>
    <col min="9233" max="9233" width="17" style="18" customWidth="1"/>
    <col min="9234" max="9234" width="17.28515625" style="18" customWidth="1"/>
    <col min="9235" max="9235" width="29.140625" style="18" customWidth="1"/>
    <col min="9236" max="9236" width="24.7109375" style="18" customWidth="1"/>
    <col min="9237" max="9237" width="24.140625" style="18" customWidth="1"/>
    <col min="9238" max="9238" width="1.5703125" style="18" customWidth="1"/>
    <col min="9239" max="9239" width="21.28515625" style="18" customWidth="1"/>
    <col min="9240" max="9240" width="18.7109375" style="18" customWidth="1"/>
    <col min="9241" max="9241" width="29.5703125" style="18" customWidth="1"/>
    <col min="9242" max="9242" width="23" style="18" customWidth="1"/>
    <col min="9243" max="9243" width="25.85546875" style="18" customWidth="1"/>
    <col min="9244" max="9244" width="36" style="18" customWidth="1"/>
    <col min="9245" max="9245" width="25.140625" style="18" customWidth="1"/>
    <col min="9246" max="9246" width="44" style="18" customWidth="1"/>
    <col min="9247" max="9247" width="42.42578125" style="18" customWidth="1"/>
    <col min="9248" max="9471" width="10.85546875" style="18"/>
    <col min="9472" max="9472" width="13.85546875" style="18" customWidth="1"/>
    <col min="9473" max="9473" width="30.28515625" style="18" customWidth="1"/>
    <col min="9474" max="9474" width="34.42578125" style="18" customWidth="1"/>
    <col min="9475" max="9475" width="32.7109375" style="18" customWidth="1"/>
    <col min="9476" max="9476" width="40.85546875" style="18" customWidth="1"/>
    <col min="9477" max="9477" width="27.5703125" style="18" customWidth="1"/>
    <col min="9478" max="9478" width="25.42578125" style="18" customWidth="1"/>
    <col min="9479" max="9479" width="25.7109375" style="18" customWidth="1"/>
    <col min="9480" max="9480" width="22.28515625" style="18" customWidth="1"/>
    <col min="9481" max="9481" width="34" style="18" customWidth="1"/>
    <col min="9482" max="9482" width="21" style="18" customWidth="1"/>
    <col min="9483" max="9483" width="26.7109375" style="18" customWidth="1"/>
    <col min="9484" max="9484" width="30" style="18" customWidth="1"/>
    <col min="9485" max="9485" width="33.5703125" style="18" customWidth="1"/>
    <col min="9486" max="9486" width="1.5703125" style="18" customWidth="1"/>
    <col min="9487" max="9487" width="20.28515625" style="18" customWidth="1"/>
    <col min="9488" max="9488" width="20.140625" style="18" customWidth="1"/>
    <col min="9489" max="9489" width="17" style="18" customWidth="1"/>
    <col min="9490" max="9490" width="17.28515625" style="18" customWidth="1"/>
    <col min="9491" max="9491" width="29.140625" style="18" customWidth="1"/>
    <col min="9492" max="9492" width="24.7109375" style="18" customWidth="1"/>
    <col min="9493" max="9493" width="24.140625" style="18" customWidth="1"/>
    <col min="9494" max="9494" width="1.5703125" style="18" customWidth="1"/>
    <col min="9495" max="9495" width="21.28515625" style="18" customWidth="1"/>
    <col min="9496" max="9496" width="18.7109375" style="18" customWidth="1"/>
    <col min="9497" max="9497" width="29.5703125" style="18" customWidth="1"/>
    <col min="9498" max="9498" width="23" style="18" customWidth="1"/>
    <col min="9499" max="9499" width="25.85546875" style="18" customWidth="1"/>
    <col min="9500" max="9500" width="36" style="18" customWidth="1"/>
    <col min="9501" max="9501" width="25.140625" style="18" customWidth="1"/>
    <col min="9502" max="9502" width="44" style="18" customWidth="1"/>
    <col min="9503" max="9503" width="42.42578125" style="18" customWidth="1"/>
    <col min="9504" max="9727" width="10.85546875" style="18"/>
    <col min="9728" max="9728" width="13.85546875" style="18" customWidth="1"/>
    <col min="9729" max="9729" width="30.28515625" style="18" customWidth="1"/>
    <col min="9730" max="9730" width="34.42578125" style="18" customWidth="1"/>
    <col min="9731" max="9731" width="32.7109375" style="18" customWidth="1"/>
    <col min="9732" max="9732" width="40.85546875" style="18" customWidth="1"/>
    <col min="9733" max="9733" width="27.5703125" style="18" customWidth="1"/>
    <col min="9734" max="9734" width="25.42578125" style="18" customWidth="1"/>
    <col min="9735" max="9735" width="25.7109375" style="18" customWidth="1"/>
    <col min="9736" max="9736" width="22.28515625" style="18" customWidth="1"/>
    <col min="9737" max="9737" width="34" style="18" customWidth="1"/>
    <col min="9738" max="9738" width="21" style="18" customWidth="1"/>
    <col min="9739" max="9739" width="26.7109375" style="18" customWidth="1"/>
    <col min="9740" max="9740" width="30" style="18" customWidth="1"/>
    <col min="9741" max="9741" width="33.5703125" style="18" customWidth="1"/>
    <col min="9742" max="9742" width="1.5703125" style="18" customWidth="1"/>
    <col min="9743" max="9743" width="20.28515625" style="18" customWidth="1"/>
    <col min="9744" max="9744" width="20.140625" style="18" customWidth="1"/>
    <col min="9745" max="9745" width="17" style="18" customWidth="1"/>
    <col min="9746" max="9746" width="17.28515625" style="18" customWidth="1"/>
    <col min="9747" max="9747" width="29.140625" style="18" customWidth="1"/>
    <col min="9748" max="9748" width="24.7109375" style="18" customWidth="1"/>
    <col min="9749" max="9749" width="24.140625" style="18" customWidth="1"/>
    <col min="9750" max="9750" width="1.5703125" style="18" customWidth="1"/>
    <col min="9751" max="9751" width="21.28515625" style="18" customWidth="1"/>
    <col min="9752" max="9752" width="18.7109375" style="18" customWidth="1"/>
    <col min="9753" max="9753" width="29.5703125" style="18" customWidth="1"/>
    <col min="9754" max="9754" width="23" style="18" customWidth="1"/>
    <col min="9755" max="9755" width="25.85546875" style="18" customWidth="1"/>
    <col min="9756" max="9756" width="36" style="18" customWidth="1"/>
    <col min="9757" max="9757" width="25.140625" style="18" customWidth="1"/>
    <col min="9758" max="9758" width="44" style="18" customWidth="1"/>
    <col min="9759" max="9759" width="42.42578125" style="18" customWidth="1"/>
    <col min="9760" max="9983" width="10.85546875" style="18"/>
    <col min="9984" max="9984" width="13.85546875" style="18" customWidth="1"/>
    <col min="9985" max="9985" width="30.28515625" style="18" customWidth="1"/>
    <col min="9986" max="9986" width="34.42578125" style="18" customWidth="1"/>
    <col min="9987" max="9987" width="32.7109375" style="18" customWidth="1"/>
    <col min="9988" max="9988" width="40.85546875" style="18" customWidth="1"/>
    <col min="9989" max="9989" width="27.5703125" style="18" customWidth="1"/>
    <col min="9990" max="9990" width="25.42578125" style="18" customWidth="1"/>
    <col min="9991" max="9991" width="25.7109375" style="18" customWidth="1"/>
    <col min="9992" max="9992" width="22.28515625" style="18" customWidth="1"/>
    <col min="9993" max="9993" width="34" style="18" customWidth="1"/>
    <col min="9994" max="9994" width="21" style="18" customWidth="1"/>
    <col min="9995" max="9995" width="26.7109375" style="18" customWidth="1"/>
    <col min="9996" max="9996" width="30" style="18" customWidth="1"/>
    <col min="9997" max="9997" width="33.5703125" style="18" customWidth="1"/>
    <col min="9998" max="9998" width="1.5703125" style="18" customWidth="1"/>
    <col min="9999" max="9999" width="20.28515625" style="18" customWidth="1"/>
    <col min="10000" max="10000" width="20.140625" style="18" customWidth="1"/>
    <col min="10001" max="10001" width="17" style="18" customWidth="1"/>
    <col min="10002" max="10002" width="17.28515625" style="18" customWidth="1"/>
    <col min="10003" max="10003" width="29.140625" style="18" customWidth="1"/>
    <col min="10004" max="10004" width="24.7109375" style="18" customWidth="1"/>
    <col min="10005" max="10005" width="24.140625" style="18" customWidth="1"/>
    <col min="10006" max="10006" width="1.5703125" style="18" customWidth="1"/>
    <col min="10007" max="10007" width="21.28515625" style="18" customWidth="1"/>
    <col min="10008" max="10008" width="18.7109375" style="18" customWidth="1"/>
    <col min="10009" max="10009" width="29.5703125" style="18" customWidth="1"/>
    <col min="10010" max="10010" width="23" style="18" customWidth="1"/>
    <col min="10011" max="10011" width="25.85546875" style="18" customWidth="1"/>
    <col min="10012" max="10012" width="36" style="18" customWidth="1"/>
    <col min="10013" max="10013" width="25.140625" style="18" customWidth="1"/>
    <col min="10014" max="10014" width="44" style="18" customWidth="1"/>
    <col min="10015" max="10015" width="42.42578125" style="18" customWidth="1"/>
    <col min="10016" max="10239" width="10.85546875" style="18"/>
    <col min="10240" max="10240" width="13.85546875" style="18" customWidth="1"/>
    <col min="10241" max="10241" width="30.28515625" style="18" customWidth="1"/>
    <col min="10242" max="10242" width="34.42578125" style="18" customWidth="1"/>
    <col min="10243" max="10243" width="32.7109375" style="18" customWidth="1"/>
    <col min="10244" max="10244" width="40.85546875" style="18" customWidth="1"/>
    <col min="10245" max="10245" width="27.5703125" style="18" customWidth="1"/>
    <col min="10246" max="10246" width="25.42578125" style="18" customWidth="1"/>
    <col min="10247" max="10247" width="25.7109375" style="18" customWidth="1"/>
    <col min="10248" max="10248" width="22.28515625" style="18" customWidth="1"/>
    <col min="10249" max="10249" width="34" style="18" customWidth="1"/>
    <col min="10250" max="10250" width="21" style="18" customWidth="1"/>
    <col min="10251" max="10251" width="26.7109375" style="18" customWidth="1"/>
    <col min="10252" max="10252" width="30" style="18" customWidth="1"/>
    <col min="10253" max="10253" width="33.5703125" style="18" customWidth="1"/>
    <col min="10254" max="10254" width="1.5703125" style="18" customWidth="1"/>
    <col min="10255" max="10255" width="20.28515625" style="18" customWidth="1"/>
    <col min="10256" max="10256" width="20.140625" style="18" customWidth="1"/>
    <col min="10257" max="10257" width="17" style="18" customWidth="1"/>
    <col min="10258" max="10258" width="17.28515625" style="18" customWidth="1"/>
    <col min="10259" max="10259" width="29.140625" style="18" customWidth="1"/>
    <col min="10260" max="10260" width="24.7109375" style="18" customWidth="1"/>
    <col min="10261" max="10261" width="24.140625" style="18" customWidth="1"/>
    <col min="10262" max="10262" width="1.5703125" style="18" customWidth="1"/>
    <col min="10263" max="10263" width="21.28515625" style="18" customWidth="1"/>
    <col min="10264" max="10264" width="18.7109375" style="18" customWidth="1"/>
    <col min="10265" max="10265" width="29.5703125" style="18" customWidth="1"/>
    <col min="10266" max="10266" width="23" style="18" customWidth="1"/>
    <col min="10267" max="10267" width="25.85546875" style="18" customWidth="1"/>
    <col min="10268" max="10268" width="36" style="18" customWidth="1"/>
    <col min="10269" max="10269" width="25.140625" style="18" customWidth="1"/>
    <col min="10270" max="10270" width="44" style="18" customWidth="1"/>
    <col min="10271" max="10271" width="42.42578125" style="18" customWidth="1"/>
    <col min="10272" max="10495" width="10.85546875" style="18"/>
    <col min="10496" max="10496" width="13.85546875" style="18" customWidth="1"/>
    <col min="10497" max="10497" width="30.28515625" style="18" customWidth="1"/>
    <col min="10498" max="10498" width="34.42578125" style="18" customWidth="1"/>
    <col min="10499" max="10499" width="32.7109375" style="18" customWidth="1"/>
    <col min="10500" max="10500" width="40.85546875" style="18" customWidth="1"/>
    <col min="10501" max="10501" width="27.5703125" style="18" customWidth="1"/>
    <col min="10502" max="10502" width="25.42578125" style="18" customWidth="1"/>
    <col min="10503" max="10503" width="25.7109375" style="18" customWidth="1"/>
    <col min="10504" max="10504" width="22.28515625" style="18" customWidth="1"/>
    <col min="10505" max="10505" width="34" style="18" customWidth="1"/>
    <col min="10506" max="10506" width="21" style="18" customWidth="1"/>
    <col min="10507" max="10507" width="26.7109375" style="18" customWidth="1"/>
    <col min="10508" max="10508" width="30" style="18" customWidth="1"/>
    <col min="10509" max="10509" width="33.5703125" style="18" customWidth="1"/>
    <col min="10510" max="10510" width="1.5703125" style="18" customWidth="1"/>
    <col min="10511" max="10511" width="20.28515625" style="18" customWidth="1"/>
    <col min="10512" max="10512" width="20.140625" style="18" customWidth="1"/>
    <col min="10513" max="10513" width="17" style="18" customWidth="1"/>
    <col min="10514" max="10514" width="17.28515625" style="18" customWidth="1"/>
    <col min="10515" max="10515" width="29.140625" style="18" customWidth="1"/>
    <col min="10516" max="10516" width="24.7109375" style="18" customWidth="1"/>
    <col min="10517" max="10517" width="24.140625" style="18" customWidth="1"/>
    <col min="10518" max="10518" width="1.5703125" style="18" customWidth="1"/>
    <col min="10519" max="10519" width="21.28515625" style="18" customWidth="1"/>
    <col min="10520" max="10520" width="18.7109375" style="18" customWidth="1"/>
    <col min="10521" max="10521" width="29.5703125" style="18" customWidth="1"/>
    <col min="10522" max="10522" width="23" style="18" customWidth="1"/>
    <col min="10523" max="10523" width="25.85546875" style="18" customWidth="1"/>
    <col min="10524" max="10524" width="36" style="18" customWidth="1"/>
    <col min="10525" max="10525" width="25.140625" style="18" customWidth="1"/>
    <col min="10526" max="10526" width="44" style="18" customWidth="1"/>
    <col min="10527" max="10527" width="42.42578125" style="18" customWidth="1"/>
    <col min="10528" max="10751" width="10.85546875" style="18"/>
    <col min="10752" max="10752" width="13.85546875" style="18" customWidth="1"/>
    <col min="10753" max="10753" width="30.28515625" style="18" customWidth="1"/>
    <col min="10754" max="10754" width="34.42578125" style="18" customWidth="1"/>
    <col min="10755" max="10755" width="32.7109375" style="18" customWidth="1"/>
    <col min="10756" max="10756" width="40.85546875" style="18" customWidth="1"/>
    <col min="10757" max="10757" width="27.5703125" style="18" customWidth="1"/>
    <col min="10758" max="10758" width="25.42578125" style="18" customWidth="1"/>
    <col min="10759" max="10759" width="25.7109375" style="18" customWidth="1"/>
    <col min="10760" max="10760" width="22.28515625" style="18" customWidth="1"/>
    <col min="10761" max="10761" width="34" style="18" customWidth="1"/>
    <col min="10762" max="10762" width="21" style="18" customWidth="1"/>
    <col min="10763" max="10763" width="26.7109375" style="18" customWidth="1"/>
    <col min="10764" max="10764" width="30" style="18" customWidth="1"/>
    <col min="10765" max="10765" width="33.5703125" style="18" customWidth="1"/>
    <col min="10766" max="10766" width="1.5703125" style="18" customWidth="1"/>
    <col min="10767" max="10767" width="20.28515625" style="18" customWidth="1"/>
    <col min="10768" max="10768" width="20.140625" style="18" customWidth="1"/>
    <col min="10769" max="10769" width="17" style="18" customWidth="1"/>
    <col min="10770" max="10770" width="17.28515625" style="18" customWidth="1"/>
    <col min="10771" max="10771" width="29.140625" style="18" customWidth="1"/>
    <col min="10772" max="10772" width="24.7109375" style="18" customWidth="1"/>
    <col min="10773" max="10773" width="24.140625" style="18" customWidth="1"/>
    <col min="10774" max="10774" width="1.5703125" style="18" customWidth="1"/>
    <col min="10775" max="10775" width="21.28515625" style="18" customWidth="1"/>
    <col min="10776" max="10776" width="18.7109375" style="18" customWidth="1"/>
    <col min="10777" max="10777" width="29.5703125" style="18" customWidth="1"/>
    <col min="10778" max="10778" width="23" style="18" customWidth="1"/>
    <col min="10779" max="10779" width="25.85546875" style="18" customWidth="1"/>
    <col min="10780" max="10780" width="36" style="18" customWidth="1"/>
    <col min="10781" max="10781" width="25.140625" style="18" customWidth="1"/>
    <col min="10782" max="10782" width="44" style="18" customWidth="1"/>
    <col min="10783" max="10783" width="42.42578125" style="18" customWidth="1"/>
    <col min="10784" max="11007" width="10.85546875" style="18"/>
    <col min="11008" max="11008" width="13.85546875" style="18" customWidth="1"/>
    <col min="11009" max="11009" width="30.28515625" style="18" customWidth="1"/>
    <col min="11010" max="11010" width="34.42578125" style="18" customWidth="1"/>
    <col min="11011" max="11011" width="32.7109375" style="18" customWidth="1"/>
    <col min="11012" max="11012" width="40.85546875" style="18" customWidth="1"/>
    <col min="11013" max="11013" width="27.5703125" style="18" customWidth="1"/>
    <col min="11014" max="11014" width="25.42578125" style="18" customWidth="1"/>
    <col min="11015" max="11015" width="25.7109375" style="18" customWidth="1"/>
    <col min="11016" max="11016" width="22.28515625" style="18" customWidth="1"/>
    <col min="11017" max="11017" width="34" style="18" customWidth="1"/>
    <col min="11018" max="11018" width="21" style="18" customWidth="1"/>
    <col min="11019" max="11019" width="26.7109375" style="18" customWidth="1"/>
    <col min="11020" max="11020" width="30" style="18" customWidth="1"/>
    <col min="11021" max="11021" width="33.5703125" style="18" customWidth="1"/>
    <col min="11022" max="11022" width="1.5703125" style="18" customWidth="1"/>
    <col min="11023" max="11023" width="20.28515625" style="18" customWidth="1"/>
    <col min="11024" max="11024" width="20.140625" style="18" customWidth="1"/>
    <col min="11025" max="11025" width="17" style="18" customWidth="1"/>
    <col min="11026" max="11026" width="17.28515625" style="18" customWidth="1"/>
    <col min="11027" max="11027" width="29.140625" style="18" customWidth="1"/>
    <col min="11028" max="11028" width="24.7109375" style="18" customWidth="1"/>
    <col min="11029" max="11029" width="24.140625" style="18" customWidth="1"/>
    <col min="11030" max="11030" width="1.5703125" style="18" customWidth="1"/>
    <col min="11031" max="11031" width="21.28515625" style="18" customWidth="1"/>
    <col min="11032" max="11032" width="18.7109375" style="18" customWidth="1"/>
    <col min="11033" max="11033" width="29.5703125" style="18" customWidth="1"/>
    <col min="11034" max="11034" width="23" style="18" customWidth="1"/>
    <col min="11035" max="11035" width="25.85546875" style="18" customWidth="1"/>
    <col min="11036" max="11036" width="36" style="18" customWidth="1"/>
    <col min="11037" max="11037" width="25.140625" style="18" customWidth="1"/>
    <col min="11038" max="11038" width="44" style="18" customWidth="1"/>
    <col min="11039" max="11039" width="42.42578125" style="18" customWidth="1"/>
    <col min="11040" max="11263" width="10.85546875" style="18"/>
    <col min="11264" max="11264" width="13.85546875" style="18" customWidth="1"/>
    <col min="11265" max="11265" width="30.28515625" style="18" customWidth="1"/>
    <col min="11266" max="11266" width="34.42578125" style="18" customWidth="1"/>
    <col min="11267" max="11267" width="32.7109375" style="18" customWidth="1"/>
    <col min="11268" max="11268" width="40.85546875" style="18" customWidth="1"/>
    <col min="11269" max="11269" width="27.5703125" style="18" customWidth="1"/>
    <col min="11270" max="11270" width="25.42578125" style="18" customWidth="1"/>
    <col min="11271" max="11271" width="25.7109375" style="18" customWidth="1"/>
    <col min="11272" max="11272" width="22.28515625" style="18" customWidth="1"/>
    <col min="11273" max="11273" width="34" style="18" customWidth="1"/>
    <col min="11274" max="11274" width="21" style="18" customWidth="1"/>
    <col min="11275" max="11275" width="26.7109375" style="18" customWidth="1"/>
    <col min="11276" max="11276" width="30" style="18" customWidth="1"/>
    <col min="11277" max="11277" width="33.5703125" style="18" customWidth="1"/>
    <col min="11278" max="11278" width="1.5703125" style="18" customWidth="1"/>
    <col min="11279" max="11279" width="20.28515625" style="18" customWidth="1"/>
    <col min="11280" max="11280" width="20.140625" style="18" customWidth="1"/>
    <col min="11281" max="11281" width="17" style="18" customWidth="1"/>
    <col min="11282" max="11282" width="17.28515625" style="18" customWidth="1"/>
    <col min="11283" max="11283" width="29.140625" style="18" customWidth="1"/>
    <col min="11284" max="11284" width="24.7109375" style="18" customWidth="1"/>
    <col min="11285" max="11285" width="24.140625" style="18" customWidth="1"/>
    <col min="11286" max="11286" width="1.5703125" style="18" customWidth="1"/>
    <col min="11287" max="11287" width="21.28515625" style="18" customWidth="1"/>
    <col min="11288" max="11288" width="18.7109375" style="18" customWidth="1"/>
    <col min="11289" max="11289" width="29.5703125" style="18" customWidth="1"/>
    <col min="11290" max="11290" width="23" style="18" customWidth="1"/>
    <col min="11291" max="11291" width="25.85546875" style="18" customWidth="1"/>
    <col min="11292" max="11292" width="36" style="18" customWidth="1"/>
    <col min="11293" max="11293" width="25.140625" style="18" customWidth="1"/>
    <col min="11294" max="11294" width="44" style="18" customWidth="1"/>
    <col min="11295" max="11295" width="42.42578125" style="18" customWidth="1"/>
    <col min="11296" max="11519" width="10.85546875" style="18"/>
    <col min="11520" max="11520" width="13.85546875" style="18" customWidth="1"/>
    <col min="11521" max="11521" width="30.28515625" style="18" customWidth="1"/>
    <col min="11522" max="11522" width="34.42578125" style="18" customWidth="1"/>
    <col min="11523" max="11523" width="32.7109375" style="18" customWidth="1"/>
    <col min="11524" max="11524" width="40.85546875" style="18" customWidth="1"/>
    <col min="11525" max="11525" width="27.5703125" style="18" customWidth="1"/>
    <col min="11526" max="11526" width="25.42578125" style="18" customWidth="1"/>
    <col min="11527" max="11527" width="25.7109375" style="18" customWidth="1"/>
    <col min="11528" max="11528" width="22.28515625" style="18" customWidth="1"/>
    <col min="11529" max="11529" width="34" style="18" customWidth="1"/>
    <col min="11530" max="11530" width="21" style="18" customWidth="1"/>
    <col min="11531" max="11531" width="26.7109375" style="18" customWidth="1"/>
    <col min="11532" max="11532" width="30" style="18" customWidth="1"/>
    <col min="11533" max="11533" width="33.5703125" style="18" customWidth="1"/>
    <col min="11534" max="11534" width="1.5703125" style="18" customWidth="1"/>
    <col min="11535" max="11535" width="20.28515625" style="18" customWidth="1"/>
    <col min="11536" max="11536" width="20.140625" style="18" customWidth="1"/>
    <col min="11537" max="11537" width="17" style="18" customWidth="1"/>
    <col min="11538" max="11538" width="17.28515625" style="18" customWidth="1"/>
    <col min="11539" max="11539" width="29.140625" style="18" customWidth="1"/>
    <col min="11540" max="11540" width="24.7109375" style="18" customWidth="1"/>
    <col min="11541" max="11541" width="24.140625" style="18" customWidth="1"/>
    <col min="11542" max="11542" width="1.5703125" style="18" customWidth="1"/>
    <col min="11543" max="11543" width="21.28515625" style="18" customWidth="1"/>
    <col min="11544" max="11544" width="18.7109375" style="18" customWidth="1"/>
    <col min="11545" max="11545" width="29.5703125" style="18" customWidth="1"/>
    <col min="11546" max="11546" width="23" style="18" customWidth="1"/>
    <col min="11547" max="11547" width="25.85546875" style="18" customWidth="1"/>
    <col min="11548" max="11548" width="36" style="18" customWidth="1"/>
    <col min="11549" max="11549" width="25.140625" style="18" customWidth="1"/>
    <col min="11550" max="11550" width="44" style="18" customWidth="1"/>
    <col min="11551" max="11551" width="42.42578125" style="18" customWidth="1"/>
    <col min="11552" max="11775" width="10.85546875" style="18"/>
    <col min="11776" max="11776" width="13.85546875" style="18" customWidth="1"/>
    <col min="11777" max="11777" width="30.28515625" style="18" customWidth="1"/>
    <col min="11778" max="11778" width="34.42578125" style="18" customWidth="1"/>
    <col min="11779" max="11779" width="32.7109375" style="18" customWidth="1"/>
    <col min="11780" max="11780" width="40.85546875" style="18" customWidth="1"/>
    <col min="11781" max="11781" width="27.5703125" style="18" customWidth="1"/>
    <col min="11782" max="11782" width="25.42578125" style="18" customWidth="1"/>
    <col min="11783" max="11783" width="25.7109375" style="18" customWidth="1"/>
    <col min="11784" max="11784" width="22.28515625" style="18" customWidth="1"/>
    <col min="11785" max="11785" width="34" style="18" customWidth="1"/>
    <col min="11786" max="11786" width="21" style="18" customWidth="1"/>
    <col min="11787" max="11787" width="26.7109375" style="18" customWidth="1"/>
    <col min="11788" max="11788" width="30" style="18" customWidth="1"/>
    <col min="11789" max="11789" width="33.5703125" style="18" customWidth="1"/>
    <col min="11790" max="11790" width="1.5703125" style="18" customWidth="1"/>
    <col min="11791" max="11791" width="20.28515625" style="18" customWidth="1"/>
    <col min="11792" max="11792" width="20.140625" style="18" customWidth="1"/>
    <col min="11793" max="11793" width="17" style="18" customWidth="1"/>
    <col min="11794" max="11794" width="17.28515625" style="18" customWidth="1"/>
    <col min="11795" max="11795" width="29.140625" style="18" customWidth="1"/>
    <col min="11796" max="11796" width="24.7109375" style="18" customWidth="1"/>
    <col min="11797" max="11797" width="24.140625" style="18" customWidth="1"/>
    <col min="11798" max="11798" width="1.5703125" style="18" customWidth="1"/>
    <col min="11799" max="11799" width="21.28515625" style="18" customWidth="1"/>
    <col min="11800" max="11800" width="18.7109375" style="18" customWidth="1"/>
    <col min="11801" max="11801" width="29.5703125" style="18" customWidth="1"/>
    <col min="11802" max="11802" width="23" style="18" customWidth="1"/>
    <col min="11803" max="11803" width="25.85546875" style="18" customWidth="1"/>
    <col min="11804" max="11804" width="36" style="18" customWidth="1"/>
    <col min="11805" max="11805" width="25.140625" style="18" customWidth="1"/>
    <col min="11806" max="11806" width="44" style="18" customWidth="1"/>
    <col min="11807" max="11807" width="42.42578125" style="18" customWidth="1"/>
    <col min="11808" max="12031" width="10.85546875" style="18"/>
    <col min="12032" max="12032" width="13.85546875" style="18" customWidth="1"/>
    <col min="12033" max="12033" width="30.28515625" style="18" customWidth="1"/>
    <col min="12034" max="12034" width="34.42578125" style="18" customWidth="1"/>
    <col min="12035" max="12035" width="32.7109375" style="18" customWidth="1"/>
    <col min="12036" max="12036" width="40.85546875" style="18" customWidth="1"/>
    <col min="12037" max="12037" width="27.5703125" style="18" customWidth="1"/>
    <col min="12038" max="12038" width="25.42578125" style="18" customWidth="1"/>
    <col min="12039" max="12039" width="25.7109375" style="18" customWidth="1"/>
    <col min="12040" max="12040" width="22.28515625" style="18" customWidth="1"/>
    <col min="12041" max="12041" width="34" style="18" customWidth="1"/>
    <col min="12042" max="12042" width="21" style="18" customWidth="1"/>
    <col min="12043" max="12043" width="26.7109375" style="18" customWidth="1"/>
    <col min="12044" max="12044" width="30" style="18" customWidth="1"/>
    <col min="12045" max="12045" width="33.5703125" style="18" customWidth="1"/>
    <col min="12046" max="12046" width="1.5703125" style="18" customWidth="1"/>
    <col min="12047" max="12047" width="20.28515625" style="18" customWidth="1"/>
    <col min="12048" max="12048" width="20.140625" style="18" customWidth="1"/>
    <col min="12049" max="12049" width="17" style="18" customWidth="1"/>
    <col min="12050" max="12050" width="17.28515625" style="18" customWidth="1"/>
    <col min="12051" max="12051" width="29.140625" style="18" customWidth="1"/>
    <col min="12052" max="12052" width="24.7109375" style="18" customWidth="1"/>
    <col min="12053" max="12053" width="24.140625" style="18" customWidth="1"/>
    <col min="12054" max="12054" width="1.5703125" style="18" customWidth="1"/>
    <col min="12055" max="12055" width="21.28515625" style="18" customWidth="1"/>
    <col min="12056" max="12056" width="18.7109375" style="18" customWidth="1"/>
    <col min="12057" max="12057" width="29.5703125" style="18" customWidth="1"/>
    <col min="12058" max="12058" width="23" style="18" customWidth="1"/>
    <col min="12059" max="12059" width="25.85546875" style="18" customWidth="1"/>
    <col min="12060" max="12060" width="36" style="18" customWidth="1"/>
    <col min="12061" max="12061" width="25.140625" style="18" customWidth="1"/>
    <col min="12062" max="12062" width="44" style="18" customWidth="1"/>
    <col min="12063" max="12063" width="42.42578125" style="18" customWidth="1"/>
    <col min="12064" max="12287" width="10.85546875" style="18"/>
    <col min="12288" max="12288" width="13.85546875" style="18" customWidth="1"/>
    <col min="12289" max="12289" width="30.28515625" style="18" customWidth="1"/>
    <col min="12290" max="12290" width="34.42578125" style="18" customWidth="1"/>
    <col min="12291" max="12291" width="32.7109375" style="18" customWidth="1"/>
    <col min="12292" max="12292" width="40.85546875" style="18" customWidth="1"/>
    <col min="12293" max="12293" width="27.5703125" style="18" customWidth="1"/>
    <col min="12294" max="12294" width="25.42578125" style="18" customWidth="1"/>
    <col min="12295" max="12295" width="25.7109375" style="18" customWidth="1"/>
    <col min="12296" max="12296" width="22.28515625" style="18" customWidth="1"/>
    <col min="12297" max="12297" width="34" style="18" customWidth="1"/>
    <col min="12298" max="12298" width="21" style="18" customWidth="1"/>
    <col min="12299" max="12299" width="26.7109375" style="18" customWidth="1"/>
    <col min="12300" max="12300" width="30" style="18" customWidth="1"/>
    <col min="12301" max="12301" width="33.5703125" style="18" customWidth="1"/>
    <col min="12302" max="12302" width="1.5703125" style="18" customWidth="1"/>
    <col min="12303" max="12303" width="20.28515625" style="18" customWidth="1"/>
    <col min="12304" max="12304" width="20.140625" style="18" customWidth="1"/>
    <col min="12305" max="12305" width="17" style="18" customWidth="1"/>
    <col min="12306" max="12306" width="17.28515625" style="18" customWidth="1"/>
    <col min="12307" max="12307" width="29.140625" style="18" customWidth="1"/>
    <col min="12308" max="12308" width="24.7109375" style="18" customWidth="1"/>
    <col min="12309" max="12309" width="24.140625" style="18" customWidth="1"/>
    <col min="12310" max="12310" width="1.5703125" style="18" customWidth="1"/>
    <col min="12311" max="12311" width="21.28515625" style="18" customWidth="1"/>
    <col min="12312" max="12312" width="18.7109375" style="18" customWidth="1"/>
    <col min="12313" max="12313" width="29.5703125" style="18" customWidth="1"/>
    <col min="12314" max="12314" width="23" style="18" customWidth="1"/>
    <col min="12315" max="12315" width="25.85546875" style="18" customWidth="1"/>
    <col min="12316" max="12316" width="36" style="18" customWidth="1"/>
    <col min="12317" max="12317" width="25.140625" style="18" customWidth="1"/>
    <col min="12318" max="12318" width="44" style="18" customWidth="1"/>
    <col min="12319" max="12319" width="42.42578125" style="18" customWidth="1"/>
    <col min="12320" max="12543" width="10.85546875" style="18"/>
    <col min="12544" max="12544" width="13.85546875" style="18" customWidth="1"/>
    <col min="12545" max="12545" width="30.28515625" style="18" customWidth="1"/>
    <col min="12546" max="12546" width="34.42578125" style="18" customWidth="1"/>
    <col min="12547" max="12547" width="32.7109375" style="18" customWidth="1"/>
    <col min="12548" max="12548" width="40.85546875" style="18" customWidth="1"/>
    <col min="12549" max="12549" width="27.5703125" style="18" customWidth="1"/>
    <col min="12550" max="12550" width="25.42578125" style="18" customWidth="1"/>
    <col min="12551" max="12551" width="25.7109375" style="18" customWidth="1"/>
    <col min="12552" max="12552" width="22.28515625" style="18" customWidth="1"/>
    <col min="12553" max="12553" width="34" style="18" customWidth="1"/>
    <col min="12554" max="12554" width="21" style="18" customWidth="1"/>
    <col min="12555" max="12555" width="26.7109375" style="18" customWidth="1"/>
    <col min="12556" max="12556" width="30" style="18" customWidth="1"/>
    <col min="12557" max="12557" width="33.5703125" style="18" customWidth="1"/>
    <col min="12558" max="12558" width="1.5703125" style="18" customWidth="1"/>
    <col min="12559" max="12559" width="20.28515625" style="18" customWidth="1"/>
    <col min="12560" max="12560" width="20.140625" style="18" customWidth="1"/>
    <col min="12561" max="12561" width="17" style="18" customWidth="1"/>
    <col min="12562" max="12562" width="17.28515625" style="18" customWidth="1"/>
    <col min="12563" max="12563" width="29.140625" style="18" customWidth="1"/>
    <col min="12564" max="12564" width="24.7109375" style="18" customWidth="1"/>
    <col min="12565" max="12565" width="24.140625" style="18" customWidth="1"/>
    <col min="12566" max="12566" width="1.5703125" style="18" customWidth="1"/>
    <col min="12567" max="12567" width="21.28515625" style="18" customWidth="1"/>
    <col min="12568" max="12568" width="18.7109375" style="18" customWidth="1"/>
    <col min="12569" max="12569" width="29.5703125" style="18" customWidth="1"/>
    <col min="12570" max="12570" width="23" style="18" customWidth="1"/>
    <col min="12571" max="12571" width="25.85546875" style="18" customWidth="1"/>
    <col min="12572" max="12572" width="36" style="18" customWidth="1"/>
    <col min="12573" max="12573" width="25.140625" style="18" customWidth="1"/>
    <col min="12574" max="12574" width="44" style="18" customWidth="1"/>
    <col min="12575" max="12575" width="42.42578125" style="18" customWidth="1"/>
    <col min="12576" max="12799" width="10.85546875" style="18"/>
    <col min="12800" max="12800" width="13.85546875" style="18" customWidth="1"/>
    <col min="12801" max="12801" width="30.28515625" style="18" customWidth="1"/>
    <col min="12802" max="12802" width="34.42578125" style="18" customWidth="1"/>
    <col min="12803" max="12803" width="32.7109375" style="18" customWidth="1"/>
    <col min="12804" max="12804" width="40.85546875" style="18" customWidth="1"/>
    <col min="12805" max="12805" width="27.5703125" style="18" customWidth="1"/>
    <col min="12806" max="12806" width="25.42578125" style="18" customWidth="1"/>
    <col min="12807" max="12807" width="25.7109375" style="18" customWidth="1"/>
    <col min="12808" max="12808" width="22.28515625" style="18" customWidth="1"/>
    <col min="12809" max="12809" width="34" style="18" customWidth="1"/>
    <col min="12810" max="12810" width="21" style="18" customWidth="1"/>
    <col min="12811" max="12811" width="26.7109375" style="18" customWidth="1"/>
    <col min="12812" max="12812" width="30" style="18" customWidth="1"/>
    <col min="12813" max="12813" width="33.5703125" style="18" customWidth="1"/>
    <col min="12814" max="12814" width="1.5703125" style="18" customWidth="1"/>
    <col min="12815" max="12815" width="20.28515625" style="18" customWidth="1"/>
    <col min="12816" max="12816" width="20.140625" style="18" customWidth="1"/>
    <col min="12817" max="12817" width="17" style="18" customWidth="1"/>
    <col min="12818" max="12818" width="17.28515625" style="18" customWidth="1"/>
    <col min="12819" max="12819" width="29.140625" style="18" customWidth="1"/>
    <col min="12820" max="12820" width="24.7109375" style="18" customWidth="1"/>
    <col min="12821" max="12821" width="24.140625" style="18" customWidth="1"/>
    <col min="12822" max="12822" width="1.5703125" style="18" customWidth="1"/>
    <col min="12823" max="12823" width="21.28515625" style="18" customWidth="1"/>
    <col min="12824" max="12824" width="18.7109375" style="18" customWidth="1"/>
    <col min="12825" max="12825" width="29.5703125" style="18" customWidth="1"/>
    <col min="12826" max="12826" width="23" style="18" customWidth="1"/>
    <col min="12827" max="12827" width="25.85546875" style="18" customWidth="1"/>
    <col min="12828" max="12828" width="36" style="18" customWidth="1"/>
    <col min="12829" max="12829" width="25.140625" style="18" customWidth="1"/>
    <col min="12830" max="12830" width="44" style="18" customWidth="1"/>
    <col min="12831" max="12831" width="42.42578125" style="18" customWidth="1"/>
    <col min="12832" max="13055" width="10.85546875" style="18"/>
    <col min="13056" max="13056" width="13.85546875" style="18" customWidth="1"/>
    <col min="13057" max="13057" width="30.28515625" style="18" customWidth="1"/>
    <col min="13058" max="13058" width="34.42578125" style="18" customWidth="1"/>
    <col min="13059" max="13059" width="32.7109375" style="18" customWidth="1"/>
    <col min="13060" max="13060" width="40.85546875" style="18" customWidth="1"/>
    <col min="13061" max="13061" width="27.5703125" style="18" customWidth="1"/>
    <col min="13062" max="13062" width="25.42578125" style="18" customWidth="1"/>
    <col min="13063" max="13063" width="25.7109375" style="18" customWidth="1"/>
    <col min="13064" max="13064" width="22.28515625" style="18" customWidth="1"/>
    <col min="13065" max="13065" width="34" style="18" customWidth="1"/>
    <col min="13066" max="13066" width="21" style="18" customWidth="1"/>
    <col min="13067" max="13067" width="26.7109375" style="18" customWidth="1"/>
    <col min="13068" max="13068" width="30" style="18" customWidth="1"/>
    <col min="13069" max="13069" width="33.5703125" style="18" customWidth="1"/>
    <col min="13070" max="13070" width="1.5703125" style="18" customWidth="1"/>
    <col min="13071" max="13071" width="20.28515625" style="18" customWidth="1"/>
    <col min="13072" max="13072" width="20.140625" style="18" customWidth="1"/>
    <col min="13073" max="13073" width="17" style="18" customWidth="1"/>
    <col min="13074" max="13074" width="17.28515625" style="18" customWidth="1"/>
    <col min="13075" max="13075" width="29.140625" style="18" customWidth="1"/>
    <col min="13076" max="13076" width="24.7109375" style="18" customWidth="1"/>
    <col min="13077" max="13077" width="24.140625" style="18" customWidth="1"/>
    <col min="13078" max="13078" width="1.5703125" style="18" customWidth="1"/>
    <col min="13079" max="13079" width="21.28515625" style="18" customWidth="1"/>
    <col min="13080" max="13080" width="18.7109375" style="18" customWidth="1"/>
    <col min="13081" max="13081" width="29.5703125" style="18" customWidth="1"/>
    <col min="13082" max="13082" width="23" style="18" customWidth="1"/>
    <col min="13083" max="13083" width="25.85546875" style="18" customWidth="1"/>
    <col min="13084" max="13084" width="36" style="18" customWidth="1"/>
    <col min="13085" max="13085" width="25.140625" style="18" customWidth="1"/>
    <col min="13086" max="13086" width="44" style="18" customWidth="1"/>
    <col min="13087" max="13087" width="42.42578125" style="18" customWidth="1"/>
    <col min="13088" max="13311" width="10.85546875" style="18"/>
    <col min="13312" max="13312" width="13.85546875" style="18" customWidth="1"/>
    <col min="13313" max="13313" width="30.28515625" style="18" customWidth="1"/>
    <col min="13314" max="13314" width="34.42578125" style="18" customWidth="1"/>
    <col min="13315" max="13315" width="32.7109375" style="18" customWidth="1"/>
    <col min="13316" max="13316" width="40.85546875" style="18" customWidth="1"/>
    <col min="13317" max="13317" width="27.5703125" style="18" customWidth="1"/>
    <col min="13318" max="13318" width="25.42578125" style="18" customWidth="1"/>
    <col min="13319" max="13319" width="25.7109375" style="18" customWidth="1"/>
    <col min="13320" max="13320" width="22.28515625" style="18" customWidth="1"/>
    <col min="13321" max="13321" width="34" style="18" customWidth="1"/>
    <col min="13322" max="13322" width="21" style="18" customWidth="1"/>
    <col min="13323" max="13323" width="26.7109375" style="18" customWidth="1"/>
    <col min="13324" max="13324" width="30" style="18" customWidth="1"/>
    <col min="13325" max="13325" width="33.5703125" style="18" customWidth="1"/>
    <col min="13326" max="13326" width="1.5703125" style="18" customWidth="1"/>
    <col min="13327" max="13327" width="20.28515625" style="18" customWidth="1"/>
    <col min="13328" max="13328" width="20.140625" style="18" customWidth="1"/>
    <col min="13329" max="13329" width="17" style="18" customWidth="1"/>
    <col min="13330" max="13330" width="17.28515625" style="18" customWidth="1"/>
    <col min="13331" max="13331" width="29.140625" style="18" customWidth="1"/>
    <col min="13332" max="13332" width="24.7109375" style="18" customWidth="1"/>
    <col min="13333" max="13333" width="24.140625" style="18" customWidth="1"/>
    <col min="13334" max="13334" width="1.5703125" style="18" customWidth="1"/>
    <col min="13335" max="13335" width="21.28515625" style="18" customWidth="1"/>
    <col min="13336" max="13336" width="18.7109375" style="18" customWidth="1"/>
    <col min="13337" max="13337" width="29.5703125" style="18" customWidth="1"/>
    <col min="13338" max="13338" width="23" style="18" customWidth="1"/>
    <col min="13339" max="13339" width="25.85546875" style="18" customWidth="1"/>
    <col min="13340" max="13340" width="36" style="18" customWidth="1"/>
    <col min="13341" max="13341" width="25.140625" style="18" customWidth="1"/>
    <col min="13342" max="13342" width="44" style="18" customWidth="1"/>
    <col min="13343" max="13343" width="42.42578125" style="18" customWidth="1"/>
    <col min="13344" max="13567" width="10.85546875" style="18"/>
    <col min="13568" max="13568" width="13.85546875" style="18" customWidth="1"/>
    <col min="13569" max="13569" width="30.28515625" style="18" customWidth="1"/>
    <col min="13570" max="13570" width="34.42578125" style="18" customWidth="1"/>
    <col min="13571" max="13571" width="32.7109375" style="18" customWidth="1"/>
    <col min="13572" max="13572" width="40.85546875" style="18" customWidth="1"/>
    <col min="13573" max="13573" width="27.5703125" style="18" customWidth="1"/>
    <col min="13574" max="13574" width="25.42578125" style="18" customWidth="1"/>
    <col min="13575" max="13575" width="25.7109375" style="18" customWidth="1"/>
    <col min="13576" max="13576" width="22.28515625" style="18" customWidth="1"/>
    <col min="13577" max="13577" width="34" style="18" customWidth="1"/>
    <col min="13578" max="13578" width="21" style="18" customWidth="1"/>
    <col min="13579" max="13579" width="26.7109375" style="18" customWidth="1"/>
    <col min="13580" max="13580" width="30" style="18" customWidth="1"/>
    <col min="13581" max="13581" width="33.5703125" style="18" customWidth="1"/>
    <col min="13582" max="13582" width="1.5703125" style="18" customWidth="1"/>
    <col min="13583" max="13583" width="20.28515625" style="18" customWidth="1"/>
    <col min="13584" max="13584" width="20.140625" style="18" customWidth="1"/>
    <col min="13585" max="13585" width="17" style="18" customWidth="1"/>
    <col min="13586" max="13586" width="17.28515625" style="18" customWidth="1"/>
    <col min="13587" max="13587" width="29.140625" style="18" customWidth="1"/>
    <col min="13588" max="13588" width="24.7109375" style="18" customWidth="1"/>
    <col min="13589" max="13589" width="24.140625" style="18" customWidth="1"/>
    <col min="13590" max="13590" width="1.5703125" style="18" customWidth="1"/>
    <col min="13591" max="13591" width="21.28515625" style="18" customWidth="1"/>
    <col min="13592" max="13592" width="18.7109375" style="18" customWidth="1"/>
    <col min="13593" max="13593" width="29.5703125" style="18" customWidth="1"/>
    <col min="13594" max="13594" width="23" style="18" customWidth="1"/>
    <col min="13595" max="13595" width="25.85546875" style="18" customWidth="1"/>
    <col min="13596" max="13596" width="36" style="18" customWidth="1"/>
    <col min="13597" max="13597" width="25.140625" style="18" customWidth="1"/>
    <col min="13598" max="13598" width="44" style="18" customWidth="1"/>
    <col min="13599" max="13599" width="42.42578125" style="18" customWidth="1"/>
    <col min="13600" max="13823" width="10.85546875" style="18"/>
    <col min="13824" max="13824" width="13.85546875" style="18" customWidth="1"/>
    <col min="13825" max="13825" width="30.28515625" style="18" customWidth="1"/>
    <col min="13826" max="13826" width="34.42578125" style="18" customWidth="1"/>
    <col min="13827" max="13827" width="32.7109375" style="18" customWidth="1"/>
    <col min="13828" max="13828" width="40.85546875" style="18" customWidth="1"/>
    <col min="13829" max="13829" width="27.5703125" style="18" customWidth="1"/>
    <col min="13830" max="13830" width="25.42578125" style="18" customWidth="1"/>
    <col min="13831" max="13831" width="25.7109375" style="18" customWidth="1"/>
    <col min="13832" max="13832" width="22.28515625" style="18" customWidth="1"/>
    <col min="13833" max="13833" width="34" style="18" customWidth="1"/>
    <col min="13834" max="13834" width="21" style="18" customWidth="1"/>
    <col min="13835" max="13835" width="26.7109375" style="18" customWidth="1"/>
    <col min="13836" max="13836" width="30" style="18" customWidth="1"/>
    <col min="13837" max="13837" width="33.5703125" style="18" customWidth="1"/>
    <col min="13838" max="13838" width="1.5703125" style="18" customWidth="1"/>
    <col min="13839" max="13839" width="20.28515625" style="18" customWidth="1"/>
    <col min="13840" max="13840" width="20.140625" style="18" customWidth="1"/>
    <col min="13841" max="13841" width="17" style="18" customWidth="1"/>
    <col min="13842" max="13842" width="17.28515625" style="18" customWidth="1"/>
    <col min="13843" max="13843" width="29.140625" style="18" customWidth="1"/>
    <col min="13844" max="13844" width="24.7109375" style="18" customWidth="1"/>
    <col min="13845" max="13845" width="24.140625" style="18" customWidth="1"/>
    <col min="13846" max="13846" width="1.5703125" style="18" customWidth="1"/>
    <col min="13847" max="13847" width="21.28515625" style="18" customWidth="1"/>
    <col min="13848" max="13848" width="18.7109375" style="18" customWidth="1"/>
    <col min="13849" max="13849" width="29.5703125" style="18" customWidth="1"/>
    <col min="13850" max="13850" width="23" style="18" customWidth="1"/>
    <col min="13851" max="13851" width="25.85546875" style="18" customWidth="1"/>
    <col min="13852" max="13852" width="36" style="18" customWidth="1"/>
    <col min="13853" max="13853" width="25.140625" style="18" customWidth="1"/>
    <col min="13854" max="13854" width="44" style="18" customWidth="1"/>
    <col min="13855" max="13855" width="42.42578125" style="18" customWidth="1"/>
    <col min="13856" max="14079" width="10.85546875" style="18"/>
    <col min="14080" max="14080" width="13.85546875" style="18" customWidth="1"/>
    <col min="14081" max="14081" width="30.28515625" style="18" customWidth="1"/>
    <col min="14082" max="14082" width="34.42578125" style="18" customWidth="1"/>
    <col min="14083" max="14083" width="32.7109375" style="18" customWidth="1"/>
    <col min="14084" max="14084" width="40.85546875" style="18" customWidth="1"/>
    <col min="14085" max="14085" width="27.5703125" style="18" customWidth="1"/>
    <col min="14086" max="14086" width="25.42578125" style="18" customWidth="1"/>
    <col min="14087" max="14087" width="25.7109375" style="18" customWidth="1"/>
    <col min="14088" max="14088" width="22.28515625" style="18" customWidth="1"/>
    <col min="14089" max="14089" width="34" style="18" customWidth="1"/>
    <col min="14090" max="14090" width="21" style="18" customWidth="1"/>
    <col min="14091" max="14091" width="26.7109375" style="18" customWidth="1"/>
    <col min="14092" max="14092" width="30" style="18" customWidth="1"/>
    <col min="14093" max="14093" width="33.5703125" style="18" customWidth="1"/>
    <col min="14094" max="14094" width="1.5703125" style="18" customWidth="1"/>
    <col min="14095" max="14095" width="20.28515625" style="18" customWidth="1"/>
    <col min="14096" max="14096" width="20.140625" style="18" customWidth="1"/>
    <col min="14097" max="14097" width="17" style="18" customWidth="1"/>
    <col min="14098" max="14098" width="17.28515625" style="18" customWidth="1"/>
    <col min="14099" max="14099" width="29.140625" style="18" customWidth="1"/>
    <col min="14100" max="14100" width="24.7109375" style="18" customWidth="1"/>
    <col min="14101" max="14101" width="24.140625" style="18" customWidth="1"/>
    <col min="14102" max="14102" width="1.5703125" style="18" customWidth="1"/>
    <col min="14103" max="14103" width="21.28515625" style="18" customWidth="1"/>
    <col min="14104" max="14104" width="18.7109375" style="18" customWidth="1"/>
    <col min="14105" max="14105" width="29.5703125" style="18" customWidth="1"/>
    <col min="14106" max="14106" width="23" style="18" customWidth="1"/>
    <col min="14107" max="14107" width="25.85546875" style="18" customWidth="1"/>
    <col min="14108" max="14108" width="36" style="18" customWidth="1"/>
    <col min="14109" max="14109" width="25.140625" style="18" customWidth="1"/>
    <col min="14110" max="14110" width="44" style="18" customWidth="1"/>
    <col min="14111" max="14111" width="42.42578125" style="18" customWidth="1"/>
    <col min="14112" max="14335" width="10.85546875" style="18"/>
    <col min="14336" max="14336" width="13.85546875" style="18" customWidth="1"/>
    <col min="14337" max="14337" width="30.28515625" style="18" customWidth="1"/>
    <col min="14338" max="14338" width="34.42578125" style="18" customWidth="1"/>
    <col min="14339" max="14339" width="32.7109375" style="18" customWidth="1"/>
    <col min="14340" max="14340" width="40.85546875" style="18" customWidth="1"/>
    <col min="14341" max="14341" width="27.5703125" style="18" customWidth="1"/>
    <col min="14342" max="14342" width="25.42578125" style="18" customWidth="1"/>
    <col min="14343" max="14343" width="25.7109375" style="18" customWidth="1"/>
    <col min="14344" max="14344" width="22.28515625" style="18" customWidth="1"/>
    <col min="14345" max="14345" width="34" style="18" customWidth="1"/>
    <col min="14346" max="14346" width="21" style="18" customWidth="1"/>
    <col min="14347" max="14347" width="26.7109375" style="18" customWidth="1"/>
    <col min="14348" max="14348" width="30" style="18" customWidth="1"/>
    <col min="14349" max="14349" width="33.5703125" style="18" customWidth="1"/>
    <col min="14350" max="14350" width="1.5703125" style="18" customWidth="1"/>
    <col min="14351" max="14351" width="20.28515625" style="18" customWidth="1"/>
    <col min="14352" max="14352" width="20.140625" style="18" customWidth="1"/>
    <col min="14353" max="14353" width="17" style="18" customWidth="1"/>
    <col min="14354" max="14354" width="17.28515625" style="18" customWidth="1"/>
    <col min="14355" max="14355" width="29.140625" style="18" customWidth="1"/>
    <col min="14356" max="14356" width="24.7109375" style="18" customWidth="1"/>
    <col min="14357" max="14357" width="24.140625" style="18" customWidth="1"/>
    <col min="14358" max="14358" width="1.5703125" style="18" customWidth="1"/>
    <col min="14359" max="14359" width="21.28515625" style="18" customWidth="1"/>
    <col min="14360" max="14360" width="18.7109375" style="18" customWidth="1"/>
    <col min="14361" max="14361" width="29.5703125" style="18" customWidth="1"/>
    <col min="14362" max="14362" width="23" style="18" customWidth="1"/>
    <col min="14363" max="14363" width="25.85546875" style="18" customWidth="1"/>
    <col min="14364" max="14364" width="36" style="18" customWidth="1"/>
    <col min="14365" max="14365" width="25.140625" style="18" customWidth="1"/>
    <col min="14366" max="14366" width="44" style="18" customWidth="1"/>
    <col min="14367" max="14367" width="42.42578125" style="18" customWidth="1"/>
    <col min="14368" max="14591" width="10.85546875" style="18"/>
    <col min="14592" max="14592" width="13.85546875" style="18" customWidth="1"/>
    <col min="14593" max="14593" width="30.28515625" style="18" customWidth="1"/>
    <col min="14594" max="14594" width="34.42578125" style="18" customWidth="1"/>
    <col min="14595" max="14595" width="32.7109375" style="18" customWidth="1"/>
    <col min="14596" max="14596" width="40.85546875" style="18" customWidth="1"/>
    <col min="14597" max="14597" width="27.5703125" style="18" customWidth="1"/>
    <col min="14598" max="14598" width="25.42578125" style="18" customWidth="1"/>
    <col min="14599" max="14599" width="25.7109375" style="18" customWidth="1"/>
    <col min="14600" max="14600" width="22.28515625" style="18" customWidth="1"/>
    <col min="14601" max="14601" width="34" style="18" customWidth="1"/>
    <col min="14602" max="14602" width="21" style="18" customWidth="1"/>
    <col min="14603" max="14603" width="26.7109375" style="18" customWidth="1"/>
    <col min="14604" max="14604" width="30" style="18" customWidth="1"/>
    <col min="14605" max="14605" width="33.5703125" style="18" customWidth="1"/>
    <col min="14606" max="14606" width="1.5703125" style="18" customWidth="1"/>
    <col min="14607" max="14607" width="20.28515625" style="18" customWidth="1"/>
    <col min="14608" max="14608" width="20.140625" style="18" customWidth="1"/>
    <col min="14609" max="14609" width="17" style="18" customWidth="1"/>
    <col min="14610" max="14610" width="17.28515625" style="18" customWidth="1"/>
    <col min="14611" max="14611" width="29.140625" style="18" customWidth="1"/>
    <col min="14612" max="14612" width="24.7109375" style="18" customWidth="1"/>
    <col min="14613" max="14613" width="24.140625" style="18" customWidth="1"/>
    <col min="14614" max="14614" width="1.5703125" style="18" customWidth="1"/>
    <col min="14615" max="14615" width="21.28515625" style="18" customWidth="1"/>
    <col min="14616" max="14616" width="18.7109375" style="18" customWidth="1"/>
    <col min="14617" max="14617" width="29.5703125" style="18" customWidth="1"/>
    <col min="14618" max="14618" width="23" style="18" customWidth="1"/>
    <col min="14619" max="14619" width="25.85546875" style="18" customWidth="1"/>
    <col min="14620" max="14620" width="36" style="18" customWidth="1"/>
    <col min="14621" max="14621" width="25.140625" style="18" customWidth="1"/>
    <col min="14622" max="14622" width="44" style="18" customWidth="1"/>
    <col min="14623" max="14623" width="42.42578125" style="18" customWidth="1"/>
    <col min="14624" max="14847" width="10.85546875" style="18"/>
    <col min="14848" max="14848" width="13.85546875" style="18" customWidth="1"/>
    <col min="14849" max="14849" width="30.28515625" style="18" customWidth="1"/>
    <col min="14850" max="14850" width="34.42578125" style="18" customWidth="1"/>
    <col min="14851" max="14851" width="32.7109375" style="18" customWidth="1"/>
    <col min="14852" max="14852" width="40.85546875" style="18" customWidth="1"/>
    <col min="14853" max="14853" width="27.5703125" style="18" customWidth="1"/>
    <col min="14854" max="14854" width="25.42578125" style="18" customWidth="1"/>
    <col min="14855" max="14855" width="25.7109375" style="18" customWidth="1"/>
    <col min="14856" max="14856" width="22.28515625" style="18" customWidth="1"/>
    <col min="14857" max="14857" width="34" style="18" customWidth="1"/>
    <col min="14858" max="14858" width="21" style="18" customWidth="1"/>
    <col min="14859" max="14859" width="26.7109375" style="18" customWidth="1"/>
    <col min="14860" max="14860" width="30" style="18" customWidth="1"/>
    <col min="14861" max="14861" width="33.5703125" style="18" customWidth="1"/>
    <col min="14862" max="14862" width="1.5703125" style="18" customWidth="1"/>
    <col min="14863" max="14863" width="20.28515625" style="18" customWidth="1"/>
    <col min="14864" max="14864" width="20.140625" style="18" customWidth="1"/>
    <col min="14865" max="14865" width="17" style="18" customWidth="1"/>
    <col min="14866" max="14866" width="17.28515625" style="18" customWidth="1"/>
    <col min="14867" max="14867" width="29.140625" style="18" customWidth="1"/>
    <col min="14868" max="14868" width="24.7109375" style="18" customWidth="1"/>
    <col min="14869" max="14869" width="24.140625" style="18" customWidth="1"/>
    <col min="14870" max="14870" width="1.5703125" style="18" customWidth="1"/>
    <col min="14871" max="14871" width="21.28515625" style="18" customWidth="1"/>
    <col min="14872" max="14872" width="18.7109375" style="18" customWidth="1"/>
    <col min="14873" max="14873" width="29.5703125" style="18" customWidth="1"/>
    <col min="14874" max="14874" width="23" style="18" customWidth="1"/>
    <col min="14875" max="14875" width="25.85546875" style="18" customWidth="1"/>
    <col min="14876" max="14876" width="36" style="18" customWidth="1"/>
    <col min="14877" max="14877" width="25.140625" style="18" customWidth="1"/>
    <col min="14878" max="14878" width="44" style="18" customWidth="1"/>
    <col min="14879" max="14879" width="42.42578125" style="18" customWidth="1"/>
    <col min="14880" max="15103" width="10.85546875" style="18"/>
    <col min="15104" max="15104" width="13.85546875" style="18" customWidth="1"/>
    <col min="15105" max="15105" width="30.28515625" style="18" customWidth="1"/>
    <col min="15106" max="15106" width="34.42578125" style="18" customWidth="1"/>
    <col min="15107" max="15107" width="32.7109375" style="18" customWidth="1"/>
    <col min="15108" max="15108" width="40.85546875" style="18" customWidth="1"/>
    <col min="15109" max="15109" width="27.5703125" style="18" customWidth="1"/>
    <col min="15110" max="15110" width="25.42578125" style="18" customWidth="1"/>
    <col min="15111" max="15111" width="25.7109375" style="18" customWidth="1"/>
    <col min="15112" max="15112" width="22.28515625" style="18" customWidth="1"/>
    <col min="15113" max="15113" width="34" style="18" customWidth="1"/>
    <col min="15114" max="15114" width="21" style="18" customWidth="1"/>
    <col min="15115" max="15115" width="26.7109375" style="18" customWidth="1"/>
    <col min="15116" max="15116" width="30" style="18" customWidth="1"/>
    <col min="15117" max="15117" width="33.5703125" style="18" customWidth="1"/>
    <col min="15118" max="15118" width="1.5703125" style="18" customWidth="1"/>
    <col min="15119" max="15119" width="20.28515625" style="18" customWidth="1"/>
    <col min="15120" max="15120" width="20.140625" style="18" customWidth="1"/>
    <col min="15121" max="15121" width="17" style="18" customWidth="1"/>
    <col min="15122" max="15122" width="17.28515625" style="18" customWidth="1"/>
    <col min="15123" max="15123" width="29.140625" style="18" customWidth="1"/>
    <col min="15124" max="15124" width="24.7109375" style="18" customWidth="1"/>
    <col min="15125" max="15125" width="24.140625" style="18" customWidth="1"/>
    <col min="15126" max="15126" width="1.5703125" style="18" customWidth="1"/>
    <col min="15127" max="15127" width="21.28515625" style="18" customWidth="1"/>
    <col min="15128" max="15128" width="18.7109375" style="18" customWidth="1"/>
    <col min="15129" max="15129" width="29.5703125" style="18" customWidth="1"/>
    <col min="15130" max="15130" width="23" style="18" customWidth="1"/>
    <col min="15131" max="15131" width="25.85546875" style="18" customWidth="1"/>
    <col min="15132" max="15132" width="36" style="18" customWidth="1"/>
    <col min="15133" max="15133" width="25.140625" style="18" customWidth="1"/>
    <col min="15134" max="15134" width="44" style="18" customWidth="1"/>
    <col min="15135" max="15135" width="42.42578125" style="18" customWidth="1"/>
    <col min="15136" max="15359" width="10.85546875" style="18"/>
    <col min="15360" max="15360" width="13.85546875" style="18" customWidth="1"/>
    <col min="15361" max="15361" width="30.28515625" style="18" customWidth="1"/>
    <col min="15362" max="15362" width="34.42578125" style="18" customWidth="1"/>
    <col min="15363" max="15363" width="32.7109375" style="18" customWidth="1"/>
    <col min="15364" max="15364" width="40.85546875" style="18" customWidth="1"/>
    <col min="15365" max="15365" width="27.5703125" style="18" customWidth="1"/>
    <col min="15366" max="15366" width="25.42578125" style="18" customWidth="1"/>
    <col min="15367" max="15367" width="25.7109375" style="18" customWidth="1"/>
    <col min="15368" max="15368" width="22.28515625" style="18" customWidth="1"/>
    <col min="15369" max="15369" width="34" style="18" customWidth="1"/>
    <col min="15370" max="15370" width="21" style="18" customWidth="1"/>
    <col min="15371" max="15371" width="26.7109375" style="18" customWidth="1"/>
    <col min="15372" max="15372" width="30" style="18" customWidth="1"/>
    <col min="15373" max="15373" width="33.5703125" style="18" customWidth="1"/>
    <col min="15374" max="15374" width="1.5703125" style="18" customWidth="1"/>
    <col min="15375" max="15375" width="20.28515625" style="18" customWidth="1"/>
    <col min="15376" max="15376" width="20.140625" style="18" customWidth="1"/>
    <col min="15377" max="15377" width="17" style="18" customWidth="1"/>
    <col min="15378" max="15378" width="17.28515625" style="18" customWidth="1"/>
    <col min="15379" max="15379" width="29.140625" style="18" customWidth="1"/>
    <col min="15380" max="15380" width="24.7109375" style="18" customWidth="1"/>
    <col min="15381" max="15381" width="24.140625" style="18" customWidth="1"/>
    <col min="15382" max="15382" width="1.5703125" style="18" customWidth="1"/>
    <col min="15383" max="15383" width="21.28515625" style="18" customWidth="1"/>
    <col min="15384" max="15384" width="18.7109375" style="18" customWidth="1"/>
    <col min="15385" max="15385" width="29.5703125" style="18" customWidth="1"/>
    <col min="15386" max="15386" width="23" style="18" customWidth="1"/>
    <col min="15387" max="15387" width="25.85546875" style="18" customWidth="1"/>
    <col min="15388" max="15388" width="36" style="18" customWidth="1"/>
    <col min="15389" max="15389" width="25.140625" style="18" customWidth="1"/>
    <col min="15390" max="15390" width="44" style="18" customWidth="1"/>
    <col min="15391" max="15391" width="42.42578125" style="18" customWidth="1"/>
    <col min="15392" max="15615" width="10.85546875" style="18"/>
    <col min="15616" max="15616" width="13.85546875" style="18" customWidth="1"/>
    <col min="15617" max="15617" width="30.28515625" style="18" customWidth="1"/>
    <col min="15618" max="15618" width="34.42578125" style="18" customWidth="1"/>
    <col min="15619" max="15619" width="32.7109375" style="18" customWidth="1"/>
    <col min="15620" max="15620" width="40.85546875" style="18" customWidth="1"/>
    <col min="15621" max="15621" width="27.5703125" style="18" customWidth="1"/>
    <col min="15622" max="15622" width="25.42578125" style="18" customWidth="1"/>
    <col min="15623" max="15623" width="25.7109375" style="18" customWidth="1"/>
    <col min="15624" max="15624" width="22.28515625" style="18" customWidth="1"/>
    <col min="15625" max="15625" width="34" style="18" customWidth="1"/>
    <col min="15626" max="15626" width="21" style="18" customWidth="1"/>
    <col min="15627" max="15627" width="26.7109375" style="18" customWidth="1"/>
    <col min="15628" max="15628" width="30" style="18" customWidth="1"/>
    <col min="15629" max="15629" width="33.5703125" style="18" customWidth="1"/>
    <col min="15630" max="15630" width="1.5703125" style="18" customWidth="1"/>
    <col min="15631" max="15631" width="20.28515625" style="18" customWidth="1"/>
    <col min="15632" max="15632" width="20.140625" style="18" customWidth="1"/>
    <col min="15633" max="15633" width="17" style="18" customWidth="1"/>
    <col min="15634" max="15634" width="17.28515625" style="18" customWidth="1"/>
    <col min="15635" max="15635" width="29.140625" style="18" customWidth="1"/>
    <col min="15636" max="15636" width="24.7109375" style="18" customWidth="1"/>
    <col min="15637" max="15637" width="24.140625" style="18" customWidth="1"/>
    <col min="15638" max="15638" width="1.5703125" style="18" customWidth="1"/>
    <col min="15639" max="15639" width="21.28515625" style="18" customWidth="1"/>
    <col min="15640" max="15640" width="18.7109375" style="18" customWidth="1"/>
    <col min="15641" max="15641" width="29.5703125" style="18" customWidth="1"/>
    <col min="15642" max="15642" width="23" style="18" customWidth="1"/>
    <col min="15643" max="15643" width="25.85546875" style="18" customWidth="1"/>
    <col min="15644" max="15644" width="36" style="18" customWidth="1"/>
    <col min="15645" max="15645" width="25.140625" style="18" customWidth="1"/>
    <col min="15646" max="15646" width="44" style="18" customWidth="1"/>
    <col min="15647" max="15647" width="42.42578125" style="18" customWidth="1"/>
    <col min="15648" max="15871" width="10.85546875" style="18"/>
    <col min="15872" max="15872" width="13.85546875" style="18" customWidth="1"/>
    <col min="15873" max="15873" width="30.28515625" style="18" customWidth="1"/>
    <col min="15874" max="15874" width="34.42578125" style="18" customWidth="1"/>
    <col min="15875" max="15875" width="32.7109375" style="18" customWidth="1"/>
    <col min="15876" max="15876" width="40.85546875" style="18" customWidth="1"/>
    <col min="15877" max="15877" width="27.5703125" style="18" customWidth="1"/>
    <col min="15878" max="15878" width="25.42578125" style="18" customWidth="1"/>
    <col min="15879" max="15879" width="25.7109375" style="18" customWidth="1"/>
    <col min="15880" max="15880" width="22.28515625" style="18" customWidth="1"/>
    <col min="15881" max="15881" width="34" style="18" customWidth="1"/>
    <col min="15882" max="15882" width="21" style="18" customWidth="1"/>
    <col min="15883" max="15883" width="26.7109375" style="18" customWidth="1"/>
    <col min="15884" max="15884" width="30" style="18" customWidth="1"/>
    <col min="15885" max="15885" width="33.5703125" style="18" customWidth="1"/>
    <col min="15886" max="15886" width="1.5703125" style="18" customWidth="1"/>
    <col min="15887" max="15887" width="20.28515625" style="18" customWidth="1"/>
    <col min="15888" max="15888" width="20.140625" style="18" customWidth="1"/>
    <col min="15889" max="15889" width="17" style="18" customWidth="1"/>
    <col min="15890" max="15890" width="17.28515625" style="18" customWidth="1"/>
    <col min="15891" max="15891" width="29.140625" style="18" customWidth="1"/>
    <col min="15892" max="15892" width="24.7109375" style="18" customWidth="1"/>
    <col min="15893" max="15893" width="24.140625" style="18" customWidth="1"/>
    <col min="15894" max="15894" width="1.5703125" style="18" customWidth="1"/>
    <col min="15895" max="15895" width="21.28515625" style="18" customWidth="1"/>
    <col min="15896" max="15896" width="18.7109375" style="18" customWidth="1"/>
    <col min="15897" max="15897" width="29.5703125" style="18" customWidth="1"/>
    <col min="15898" max="15898" width="23" style="18" customWidth="1"/>
    <col min="15899" max="15899" width="25.85546875" style="18" customWidth="1"/>
    <col min="15900" max="15900" width="36" style="18" customWidth="1"/>
    <col min="15901" max="15901" width="25.140625" style="18" customWidth="1"/>
    <col min="15902" max="15902" width="44" style="18" customWidth="1"/>
    <col min="15903" max="15903" width="42.42578125" style="18" customWidth="1"/>
    <col min="15904" max="16127" width="10.85546875" style="18"/>
    <col min="16128" max="16128" width="13.85546875" style="18" customWidth="1"/>
    <col min="16129" max="16129" width="30.28515625" style="18" customWidth="1"/>
    <col min="16130" max="16130" width="34.42578125" style="18" customWidth="1"/>
    <col min="16131" max="16131" width="32.7109375" style="18" customWidth="1"/>
    <col min="16132" max="16132" width="40.85546875" style="18" customWidth="1"/>
    <col min="16133" max="16133" width="27.5703125" style="18" customWidth="1"/>
    <col min="16134" max="16134" width="25.42578125" style="18" customWidth="1"/>
    <col min="16135" max="16135" width="25.7109375" style="18" customWidth="1"/>
    <col min="16136" max="16136" width="22.28515625" style="18" customWidth="1"/>
    <col min="16137" max="16137" width="34" style="18" customWidth="1"/>
    <col min="16138" max="16138" width="21" style="18" customWidth="1"/>
    <col min="16139" max="16139" width="26.7109375" style="18" customWidth="1"/>
    <col min="16140" max="16140" width="30" style="18" customWidth="1"/>
    <col min="16141" max="16141" width="33.5703125" style="18" customWidth="1"/>
    <col min="16142" max="16142" width="1.5703125" style="18" customWidth="1"/>
    <col min="16143" max="16143" width="20.28515625" style="18" customWidth="1"/>
    <col min="16144" max="16144" width="20.140625" style="18" customWidth="1"/>
    <col min="16145" max="16145" width="17" style="18" customWidth="1"/>
    <col min="16146" max="16146" width="17.28515625" style="18" customWidth="1"/>
    <col min="16147" max="16147" width="29.140625" style="18" customWidth="1"/>
    <col min="16148" max="16148" width="24.7109375" style="18" customWidth="1"/>
    <col min="16149" max="16149" width="24.140625" style="18" customWidth="1"/>
    <col min="16150" max="16150" width="1.5703125" style="18" customWidth="1"/>
    <col min="16151" max="16151" width="21.28515625" style="18" customWidth="1"/>
    <col min="16152" max="16152" width="18.7109375" style="18" customWidth="1"/>
    <col min="16153" max="16153" width="29.5703125" style="18" customWidth="1"/>
    <col min="16154" max="16154" width="23" style="18" customWidth="1"/>
    <col min="16155" max="16155" width="25.85546875" style="18" customWidth="1"/>
    <col min="16156" max="16156" width="36" style="18" customWidth="1"/>
    <col min="16157" max="16157" width="25.140625" style="18" customWidth="1"/>
    <col min="16158" max="16158" width="44" style="18" customWidth="1"/>
    <col min="16159" max="16159" width="42.42578125" style="18" customWidth="1"/>
    <col min="16160" max="16384" width="10.85546875" style="18"/>
  </cols>
  <sheetData>
    <row r="1" spans="1:31" s="25" customFormat="1" ht="96" customHeight="1" thickBot="1" x14ac:dyDescent="0.3">
      <c r="A1" s="19" t="s">
        <v>15</v>
      </c>
      <c r="B1" s="20" t="s">
        <v>16</v>
      </c>
      <c r="C1" s="21" t="s">
        <v>17</v>
      </c>
      <c r="D1" s="22" t="s">
        <v>18</v>
      </c>
      <c r="E1" s="21" t="s">
        <v>19</v>
      </c>
      <c r="F1" s="20" t="s">
        <v>20</v>
      </c>
      <c r="G1" s="20" t="s">
        <v>21</v>
      </c>
      <c r="H1" s="20" t="s">
        <v>22</v>
      </c>
      <c r="I1" s="23" t="s">
        <v>23</v>
      </c>
      <c r="J1" s="23" t="s">
        <v>24</v>
      </c>
      <c r="K1" s="23" t="s">
        <v>117</v>
      </c>
      <c r="L1" s="23" t="s">
        <v>118</v>
      </c>
      <c r="M1" s="23" t="s">
        <v>27</v>
      </c>
      <c r="N1" s="23" t="s">
        <v>28</v>
      </c>
      <c r="O1" s="24" t="s">
        <v>29</v>
      </c>
      <c r="P1" s="23" t="s">
        <v>30</v>
      </c>
      <c r="Q1" s="23" t="s">
        <v>31</v>
      </c>
      <c r="R1" s="23" t="s">
        <v>32</v>
      </c>
      <c r="S1" s="23" t="s">
        <v>119</v>
      </c>
      <c r="T1" s="20" t="s">
        <v>34</v>
      </c>
      <c r="U1" s="20" t="s">
        <v>35</v>
      </c>
      <c r="W1" s="26" t="s">
        <v>36</v>
      </c>
      <c r="X1" s="27" t="s">
        <v>37</v>
      </c>
      <c r="Y1" s="27" t="s">
        <v>38</v>
      </c>
      <c r="Z1" s="27" t="s">
        <v>39</v>
      </c>
      <c r="AA1" s="27" t="s">
        <v>40</v>
      </c>
      <c r="AB1" s="20" t="s">
        <v>41</v>
      </c>
      <c r="AC1" s="20" t="s">
        <v>42</v>
      </c>
      <c r="AD1" s="20" t="s">
        <v>43</v>
      </c>
      <c r="AE1" s="28" t="s">
        <v>44</v>
      </c>
    </row>
    <row r="2" spans="1:31" s="32" customFormat="1" ht="54.95" customHeight="1" x14ac:dyDescent="0.25">
      <c r="A2" s="183">
        <v>1</v>
      </c>
      <c r="B2" s="185" t="s">
        <v>1010</v>
      </c>
      <c r="C2" s="186" t="s">
        <v>954</v>
      </c>
      <c r="D2" s="187" t="s">
        <v>954</v>
      </c>
      <c r="E2" s="163" t="s">
        <v>1011</v>
      </c>
      <c r="F2" s="188" t="s">
        <v>1012</v>
      </c>
      <c r="G2" s="48" t="s">
        <v>1013</v>
      </c>
      <c r="H2" s="48" t="s">
        <v>922</v>
      </c>
      <c r="I2" s="60">
        <v>80111600</v>
      </c>
      <c r="J2" s="240" t="s">
        <v>1216</v>
      </c>
      <c r="K2" s="189">
        <v>42552</v>
      </c>
      <c r="L2" s="87">
        <v>5.5</v>
      </c>
      <c r="M2" s="87" t="s">
        <v>57</v>
      </c>
      <c r="N2" s="87" t="s">
        <v>1063</v>
      </c>
      <c r="O2" s="196">
        <v>17446500.5</v>
      </c>
      <c r="P2" s="190">
        <v>17446500.5</v>
      </c>
      <c r="Q2" s="87" t="s">
        <v>226</v>
      </c>
      <c r="R2" s="87" t="s">
        <v>226</v>
      </c>
      <c r="S2" s="191" t="s">
        <v>1014</v>
      </c>
      <c r="T2" s="190">
        <v>3172091</v>
      </c>
      <c r="U2" s="224"/>
      <c r="W2" s="33"/>
      <c r="X2" s="34"/>
      <c r="Y2" s="34"/>
      <c r="Z2" s="34"/>
      <c r="AA2" s="34"/>
      <c r="AB2" s="34"/>
      <c r="AC2" s="34"/>
      <c r="AD2" s="34"/>
      <c r="AE2" s="35"/>
    </row>
    <row r="3" spans="1:31" s="32" customFormat="1" ht="54.95" customHeight="1" x14ac:dyDescent="0.25">
      <c r="A3" s="184">
        <v>2</v>
      </c>
      <c r="B3" s="29" t="s">
        <v>1010</v>
      </c>
      <c r="C3" s="186" t="s">
        <v>954</v>
      </c>
      <c r="D3" s="187" t="s">
        <v>954</v>
      </c>
      <c r="E3" s="192" t="s">
        <v>1011</v>
      </c>
      <c r="F3" s="188" t="s">
        <v>1012</v>
      </c>
      <c r="G3" s="48" t="s">
        <v>1013</v>
      </c>
      <c r="H3" s="48" t="s">
        <v>922</v>
      </c>
      <c r="I3" s="60">
        <v>80111600</v>
      </c>
      <c r="J3" s="240" t="s">
        <v>1064</v>
      </c>
      <c r="K3" s="189">
        <v>42552</v>
      </c>
      <c r="L3" s="87">
        <v>5.5</v>
      </c>
      <c r="M3" s="87" t="s">
        <v>57</v>
      </c>
      <c r="N3" s="87" t="s">
        <v>1063</v>
      </c>
      <c r="O3" s="196">
        <v>19663781.5</v>
      </c>
      <c r="P3" s="190">
        <v>19663781.5</v>
      </c>
      <c r="Q3" s="87" t="s">
        <v>226</v>
      </c>
      <c r="R3" s="87" t="s">
        <v>226</v>
      </c>
      <c r="S3" s="29" t="s">
        <v>1014</v>
      </c>
      <c r="T3" s="190">
        <v>3575233</v>
      </c>
      <c r="U3" s="224"/>
      <c r="W3" s="33"/>
      <c r="X3" s="34"/>
      <c r="Y3" s="34"/>
      <c r="Z3" s="34"/>
      <c r="AA3" s="34"/>
      <c r="AB3" s="34"/>
      <c r="AC3" s="34"/>
      <c r="AD3" s="34"/>
      <c r="AE3" s="35"/>
    </row>
    <row r="4" spans="1:31" s="32" customFormat="1" ht="54.95" customHeight="1" x14ac:dyDescent="0.25">
      <c r="A4" s="184">
        <v>3</v>
      </c>
      <c r="B4" s="29" t="s">
        <v>1010</v>
      </c>
      <c r="C4" s="186" t="s">
        <v>954</v>
      </c>
      <c r="D4" s="187" t="s">
        <v>954</v>
      </c>
      <c r="E4" s="192" t="s">
        <v>1011</v>
      </c>
      <c r="F4" s="188" t="s">
        <v>1012</v>
      </c>
      <c r="G4" s="48" t="s">
        <v>1013</v>
      </c>
      <c r="H4" s="48" t="s">
        <v>922</v>
      </c>
      <c r="I4" s="60">
        <v>80111600</v>
      </c>
      <c r="J4" s="240" t="s">
        <v>1064</v>
      </c>
      <c r="K4" s="189">
        <v>42552</v>
      </c>
      <c r="L4" s="87">
        <v>5.5</v>
      </c>
      <c r="M4" s="87" t="s">
        <v>57</v>
      </c>
      <c r="N4" s="87" t="s">
        <v>1063</v>
      </c>
      <c r="O4" s="196">
        <v>19663781.5</v>
      </c>
      <c r="P4" s="190">
        <v>19663781.5</v>
      </c>
      <c r="Q4" s="87" t="s">
        <v>226</v>
      </c>
      <c r="R4" s="87" t="s">
        <v>226</v>
      </c>
      <c r="S4" s="29" t="s">
        <v>1014</v>
      </c>
      <c r="T4" s="190">
        <v>3575233</v>
      </c>
      <c r="U4" s="224"/>
      <c r="W4" s="33"/>
      <c r="X4" s="34"/>
      <c r="Y4" s="34"/>
      <c r="Z4" s="34"/>
      <c r="AA4" s="34"/>
      <c r="AB4" s="34"/>
      <c r="AC4" s="34"/>
      <c r="AD4" s="34"/>
      <c r="AE4" s="35"/>
    </row>
    <row r="5" spans="1:31" s="32" customFormat="1" ht="54.95" customHeight="1" x14ac:dyDescent="0.25">
      <c r="A5" s="183">
        <v>4</v>
      </c>
      <c r="B5" s="29" t="s">
        <v>1010</v>
      </c>
      <c r="C5" s="186" t="s">
        <v>954</v>
      </c>
      <c r="D5" s="187" t="s">
        <v>954</v>
      </c>
      <c r="E5" s="192" t="s">
        <v>1011</v>
      </c>
      <c r="F5" s="188" t="s">
        <v>1012</v>
      </c>
      <c r="G5" s="48" t="s">
        <v>1013</v>
      </c>
      <c r="H5" s="48" t="s">
        <v>922</v>
      </c>
      <c r="I5" s="60">
        <v>80111600</v>
      </c>
      <c r="J5" s="240" t="s">
        <v>1015</v>
      </c>
      <c r="K5" s="189">
        <v>42552</v>
      </c>
      <c r="L5" s="87">
        <v>5.5</v>
      </c>
      <c r="M5" s="87" t="s">
        <v>57</v>
      </c>
      <c r="N5" s="87" t="s">
        <v>1063</v>
      </c>
      <c r="O5" s="196">
        <v>13362035.5</v>
      </c>
      <c r="P5" s="190">
        <v>13362035.5</v>
      </c>
      <c r="Q5" s="87" t="s">
        <v>226</v>
      </c>
      <c r="R5" s="87" t="s">
        <v>226</v>
      </c>
      <c r="S5" s="29" t="s">
        <v>1014</v>
      </c>
      <c r="T5" s="190">
        <v>2429461</v>
      </c>
      <c r="U5" s="224"/>
      <c r="W5" s="33"/>
      <c r="X5" s="34"/>
      <c r="Y5" s="34"/>
      <c r="Z5" s="34"/>
      <c r="AA5" s="34"/>
      <c r="AB5" s="34"/>
      <c r="AC5" s="34"/>
      <c r="AD5" s="34"/>
      <c r="AE5" s="35"/>
    </row>
    <row r="6" spans="1:31" s="32" customFormat="1" ht="54.95" customHeight="1" x14ac:dyDescent="0.25">
      <c r="A6" s="184">
        <v>5</v>
      </c>
      <c r="B6" s="29" t="s">
        <v>1010</v>
      </c>
      <c r="C6" s="186" t="s">
        <v>954</v>
      </c>
      <c r="D6" s="187" t="s">
        <v>954</v>
      </c>
      <c r="E6" s="192" t="s">
        <v>1011</v>
      </c>
      <c r="F6" s="188" t="s">
        <v>1012</v>
      </c>
      <c r="G6" s="48" t="s">
        <v>1013</v>
      </c>
      <c r="H6" s="48" t="s">
        <v>922</v>
      </c>
      <c r="I6" s="60">
        <v>80111600</v>
      </c>
      <c r="J6" s="240" t="s">
        <v>1217</v>
      </c>
      <c r="K6" s="189">
        <v>42552</v>
      </c>
      <c r="L6" s="87">
        <v>5.5</v>
      </c>
      <c r="M6" s="87" t="s">
        <v>57</v>
      </c>
      <c r="N6" s="87" t="s">
        <v>1063</v>
      </c>
      <c r="O6" s="196">
        <v>14412326.5</v>
      </c>
      <c r="P6" s="190">
        <v>14412326.5</v>
      </c>
      <c r="Q6" s="87" t="s">
        <v>226</v>
      </c>
      <c r="R6" s="87" t="s">
        <v>226</v>
      </c>
      <c r="S6" s="29" t="s">
        <v>1014</v>
      </c>
      <c r="T6" s="190">
        <v>2620423</v>
      </c>
      <c r="U6" s="224"/>
      <c r="W6" s="33"/>
      <c r="X6" s="34"/>
      <c r="Y6" s="34"/>
      <c r="Z6" s="34"/>
      <c r="AA6" s="34"/>
      <c r="AB6" s="34"/>
      <c r="AC6" s="34"/>
      <c r="AD6" s="34"/>
      <c r="AE6" s="35"/>
    </row>
    <row r="7" spans="1:31" s="32" customFormat="1" ht="54.95" customHeight="1" x14ac:dyDescent="0.25">
      <c r="A7" s="184">
        <v>6</v>
      </c>
      <c r="B7" s="29" t="s">
        <v>1010</v>
      </c>
      <c r="C7" s="186" t="s">
        <v>954</v>
      </c>
      <c r="D7" s="187" t="s">
        <v>954</v>
      </c>
      <c r="E7" s="192" t="s">
        <v>1011</v>
      </c>
      <c r="F7" s="188" t="s">
        <v>1012</v>
      </c>
      <c r="G7" s="48" t="s">
        <v>1013</v>
      </c>
      <c r="H7" s="48" t="s">
        <v>922</v>
      </c>
      <c r="I7" s="60">
        <v>80111600</v>
      </c>
      <c r="J7" s="240" t="s">
        <v>1016</v>
      </c>
      <c r="K7" s="189">
        <v>42552</v>
      </c>
      <c r="L7" s="87">
        <v>5.5</v>
      </c>
      <c r="M7" s="87" t="s">
        <v>57</v>
      </c>
      <c r="N7" s="87" t="s">
        <v>1063</v>
      </c>
      <c r="O7" s="196">
        <v>31567079.5</v>
      </c>
      <c r="P7" s="190">
        <v>31567079.5</v>
      </c>
      <c r="Q7" s="87" t="s">
        <v>226</v>
      </c>
      <c r="R7" s="87" t="s">
        <v>226</v>
      </c>
      <c r="S7" s="29" t="s">
        <v>1014</v>
      </c>
      <c r="T7" s="190">
        <v>5739469</v>
      </c>
      <c r="U7" s="224"/>
      <c r="W7" s="33"/>
      <c r="X7" s="34"/>
      <c r="Y7" s="34"/>
      <c r="Z7" s="34"/>
      <c r="AA7" s="34"/>
      <c r="AB7" s="34"/>
      <c r="AC7" s="34"/>
      <c r="AD7" s="34"/>
      <c r="AE7" s="35"/>
    </row>
    <row r="8" spans="1:31" s="32" customFormat="1" ht="54.95" customHeight="1" x14ac:dyDescent="0.25">
      <c r="A8" s="183">
        <v>7</v>
      </c>
      <c r="B8" s="29" t="s">
        <v>1010</v>
      </c>
      <c r="C8" s="186" t="s">
        <v>954</v>
      </c>
      <c r="D8" s="187" t="s">
        <v>954</v>
      </c>
      <c r="E8" s="192" t="s">
        <v>1011</v>
      </c>
      <c r="F8" s="188" t="s">
        <v>1012</v>
      </c>
      <c r="G8" s="48" t="s">
        <v>1013</v>
      </c>
      <c r="H8" s="48" t="s">
        <v>922</v>
      </c>
      <c r="I8" s="60">
        <v>80111600</v>
      </c>
      <c r="J8" s="241" t="s">
        <v>1017</v>
      </c>
      <c r="K8" s="193">
        <v>42614</v>
      </c>
      <c r="L8" s="29">
        <v>3</v>
      </c>
      <c r="M8" s="87" t="s">
        <v>57</v>
      </c>
      <c r="N8" s="87" t="s">
        <v>1063</v>
      </c>
      <c r="O8" s="196">
        <v>17218407</v>
      </c>
      <c r="P8" s="190">
        <v>17218407</v>
      </c>
      <c r="Q8" s="87" t="s">
        <v>226</v>
      </c>
      <c r="R8" s="87" t="s">
        <v>226</v>
      </c>
      <c r="S8" s="29" t="s">
        <v>1014</v>
      </c>
      <c r="T8" s="190">
        <v>5739469</v>
      </c>
      <c r="U8" s="224"/>
      <c r="W8" s="33"/>
      <c r="X8" s="34"/>
      <c r="Y8" s="34"/>
      <c r="Z8" s="34"/>
      <c r="AA8" s="34"/>
      <c r="AB8" s="34"/>
      <c r="AC8" s="34"/>
      <c r="AD8" s="34"/>
      <c r="AE8" s="35"/>
    </row>
    <row r="9" spans="1:31" s="32" customFormat="1" ht="54.95" customHeight="1" thickBot="1" x14ac:dyDescent="0.3">
      <c r="A9" s="183">
        <v>8</v>
      </c>
      <c r="B9" s="29" t="s">
        <v>1010</v>
      </c>
      <c r="C9" s="186" t="s">
        <v>954</v>
      </c>
      <c r="D9" s="187" t="s">
        <v>954</v>
      </c>
      <c r="E9" s="192" t="s">
        <v>1011</v>
      </c>
      <c r="F9" s="188" t="s">
        <v>1012</v>
      </c>
      <c r="G9" s="48" t="s">
        <v>1013</v>
      </c>
      <c r="H9" s="48" t="s">
        <v>922</v>
      </c>
      <c r="I9" s="60">
        <v>80111600</v>
      </c>
      <c r="J9" s="240" t="s">
        <v>1018</v>
      </c>
      <c r="K9" s="193">
        <v>42614</v>
      </c>
      <c r="L9" s="29">
        <v>1</v>
      </c>
      <c r="M9" s="87" t="s">
        <v>57</v>
      </c>
      <c r="N9" s="87" t="s">
        <v>1063</v>
      </c>
      <c r="O9" s="196">
        <v>7105334</v>
      </c>
      <c r="P9" s="190">
        <v>7105334</v>
      </c>
      <c r="Q9" s="87" t="s">
        <v>226</v>
      </c>
      <c r="R9" s="87" t="s">
        <v>226</v>
      </c>
      <c r="S9" s="29" t="s">
        <v>1014</v>
      </c>
      <c r="T9" s="190">
        <v>7105334</v>
      </c>
      <c r="U9" s="224"/>
      <c r="W9" s="36"/>
      <c r="X9" s="37"/>
      <c r="Y9" s="37"/>
      <c r="Z9" s="37"/>
      <c r="AA9" s="37"/>
      <c r="AB9" s="37"/>
      <c r="AC9" s="37"/>
      <c r="AD9" s="37"/>
      <c r="AE9" s="38"/>
    </row>
    <row r="10" spans="1:31" ht="54.95" customHeight="1" x14ac:dyDescent="0.25">
      <c r="A10" s="184">
        <v>9</v>
      </c>
      <c r="B10" s="29" t="s">
        <v>1010</v>
      </c>
      <c r="C10" s="186" t="s">
        <v>954</v>
      </c>
      <c r="D10" s="187" t="s">
        <v>954</v>
      </c>
      <c r="E10" s="192" t="s">
        <v>1019</v>
      </c>
      <c r="F10" s="188" t="s">
        <v>1012</v>
      </c>
      <c r="G10" s="48" t="s">
        <v>1013</v>
      </c>
      <c r="H10" s="48" t="s">
        <v>922</v>
      </c>
      <c r="I10" s="60">
        <v>80111600</v>
      </c>
      <c r="J10" s="242" t="s">
        <v>1020</v>
      </c>
      <c r="K10" s="189">
        <v>42552</v>
      </c>
      <c r="L10" s="29">
        <v>6</v>
      </c>
      <c r="M10" s="87" t="s">
        <v>57</v>
      </c>
      <c r="N10" s="87" t="s">
        <v>1063</v>
      </c>
      <c r="O10" s="196">
        <v>46467420</v>
      </c>
      <c r="P10" s="190">
        <v>46467420</v>
      </c>
      <c r="Q10" s="87" t="s">
        <v>226</v>
      </c>
      <c r="R10" s="87" t="s">
        <v>226</v>
      </c>
      <c r="S10" s="29" t="s">
        <v>1014</v>
      </c>
      <c r="T10" s="190">
        <v>7744570</v>
      </c>
      <c r="U10" s="224"/>
    </row>
    <row r="11" spans="1:31" ht="54.95" customHeight="1" x14ac:dyDescent="0.25">
      <c r="A11" s="184">
        <v>10</v>
      </c>
      <c r="B11" s="29" t="s">
        <v>1010</v>
      </c>
      <c r="C11" s="186" t="s">
        <v>954</v>
      </c>
      <c r="D11" s="187" t="s">
        <v>954</v>
      </c>
      <c r="E11" s="192" t="s">
        <v>1019</v>
      </c>
      <c r="F11" s="188" t="s">
        <v>1012</v>
      </c>
      <c r="G11" s="48" t="s">
        <v>1013</v>
      </c>
      <c r="H11" s="48" t="s">
        <v>922</v>
      </c>
      <c r="I11" s="60">
        <v>80111600</v>
      </c>
      <c r="J11" s="242" t="s">
        <v>1021</v>
      </c>
      <c r="K11" s="189">
        <v>42552</v>
      </c>
      <c r="L11" s="29">
        <v>6</v>
      </c>
      <c r="M11" s="87" t="s">
        <v>57</v>
      </c>
      <c r="N11" s="87" t="s">
        <v>1063</v>
      </c>
      <c r="O11" s="196">
        <v>17059272</v>
      </c>
      <c r="P11" s="190">
        <v>17059272</v>
      </c>
      <c r="Q11" s="87" t="s">
        <v>226</v>
      </c>
      <c r="R11" s="87" t="s">
        <v>226</v>
      </c>
      <c r="S11" s="29" t="s">
        <v>1014</v>
      </c>
      <c r="T11" s="190">
        <v>2843212</v>
      </c>
      <c r="U11" s="224"/>
    </row>
    <row r="12" spans="1:31" ht="54.95" customHeight="1" x14ac:dyDescent="0.25">
      <c r="A12" s="183">
        <v>11</v>
      </c>
      <c r="B12" s="29" t="s">
        <v>1010</v>
      </c>
      <c r="C12" s="186" t="s">
        <v>954</v>
      </c>
      <c r="D12" s="187" t="s">
        <v>954</v>
      </c>
      <c r="E12" s="192" t="s">
        <v>1019</v>
      </c>
      <c r="F12" s="188" t="s">
        <v>1012</v>
      </c>
      <c r="G12" s="48" t="s">
        <v>1013</v>
      </c>
      <c r="H12" s="48" t="s">
        <v>922</v>
      </c>
      <c r="I12" s="60">
        <v>80111600</v>
      </c>
      <c r="J12" s="242" t="s">
        <v>1022</v>
      </c>
      <c r="K12" s="189">
        <v>42552</v>
      </c>
      <c r="L12" s="29">
        <v>6</v>
      </c>
      <c r="M12" s="87" t="s">
        <v>57</v>
      </c>
      <c r="N12" s="87" t="s">
        <v>1063</v>
      </c>
      <c r="O12" s="196">
        <v>12476184</v>
      </c>
      <c r="P12" s="190">
        <v>12476184</v>
      </c>
      <c r="Q12" s="87" t="s">
        <v>226</v>
      </c>
      <c r="R12" s="87" t="s">
        <v>226</v>
      </c>
      <c r="S12" s="29" t="s">
        <v>1014</v>
      </c>
      <c r="T12" s="190">
        <v>2079364</v>
      </c>
      <c r="U12" s="224"/>
    </row>
    <row r="13" spans="1:31" ht="54.95" customHeight="1" x14ac:dyDescent="0.25">
      <c r="A13" s="184">
        <v>12</v>
      </c>
      <c r="B13" s="29" t="s">
        <v>1010</v>
      </c>
      <c r="C13" s="186" t="s">
        <v>954</v>
      </c>
      <c r="D13" s="187" t="s">
        <v>954</v>
      </c>
      <c r="E13" s="192" t="s">
        <v>1019</v>
      </c>
      <c r="F13" s="188" t="s">
        <v>1012</v>
      </c>
      <c r="G13" s="48" t="s">
        <v>1013</v>
      </c>
      <c r="H13" s="48" t="s">
        <v>922</v>
      </c>
      <c r="I13" s="60">
        <v>80111600</v>
      </c>
      <c r="J13" s="242" t="s">
        <v>1022</v>
      </c>
      <c r="K13" s="189">
        <v>42552</v>
      </c>
      <c r="L13" s="29">
        <v>6</v>
      </c>
      <c r="M13" s="87" t="s">
        <v>57</v>
      </c>
      <c r="N13" s="87" t="s">
        <v>1063</v>
      </c>
      <c r="O13" s="196">
        <v>12476184</v>
      </c>
      <c r="P13" s="190">
        <v>12476184</v>
      </c>
      <c r="Q13" s="87" t="s">
        <v>226</v>
      </c>
      <c r="R13" s="87" t="s">
        <v>226</v>
      </c>
      <c r="S13" s="29" t="s">
        <v>1014</v>
      </c>
      <c r="T13" s="190">
        <v>2079364</v>
      </c>
      <c r="U13" s="224"/>
    </row>
    <row r="14" spans="1:31" ht="54.95" customHeight="1" x14ac:dyDescent="0.25">
      <c r="A14" s="184">
        <v>13</v>
      </c>
      <c r="B14" s="29" t="s">
        <v>1010</v>
      </c>
      <c r="C14" s="186" t="s">
        <v>954</v>
      </c>
      <c r="D14" s="187" t="s">
        <v>954</v>
      </c>
      <c r="E14" s="192" t="s">
        <v>1019</v>
      </c>
      <c r="F14" s="188" t="s">
        <v>1012</v>
      </c>
      <c r="G14" s="48" t="s">
        <v>1013</v>
      </c>
      <c r="H14" s="48" t="s">
        <v>922</v>
      </c>
      <c r="I14" s="60">
        <v>80111600</v>
      </c>
      <c r="J14" s="242" t="s">
        <v>1022</v>
      </c>
      <c r="K14" s="189">
        <v>42552</v>
      </c>
      <c r="L14" s="29">
        <v>6</v>
      </c>
      <c r="M14" s="87" t="s">
        <v>57</v>
      </c>
      <c r="N14" s="87" t="s">
        <v>1063</v>
      </c>
      <c r="O14" s="196">
        <v>12476184</v>
      </c>
      <c r="P14" s="190">
        <v>12476184</v>
      </c>
      <c r="Q14" s="87" t="s">
        <v>226</v>
      </c>
      <c r="R14" s="87" t="s">
        <v>226</v>
      </c>
      <c r="S14" s="29" t="s">
        <v>1014</v>
      </c>
      <c r="T14" s="190">
        <v>2079364</v>
      </c>
      <c r="U14" s="224"/>
    </row>
    <row r="15" spans="1:31" ht="54.95" customHeight="1" x14ac:dyDescent="0.25">
      <c r="A15" s="183">
        <v>14</v>
      </c>
      <c r="B15" s="29" t="s">
        <v>1010</v>
      </c>
      <c r="C15" s="186" t="s">
        <v>954</v>
      </c>
      <c r="D15" s="187" t="s">
        <v>954</v>
      </c>
      <c r="E15" s="192" t="s">
        <v>1019</v>
      </c>
      <c r="F15" s="188" t="s">
        <v>1012</v>
      </c>
      <c r="G15" s="48" t="s">
        <v>1013</v>
      </c>
      <c r="H15" s="48" t="s">
        <v>922</v>
      </c>
      <c r="I15" s="60">
        <v>80111600</v>
      </c>
      <c r="J15" s="242" t="s">
        <v>1022</v>
      </c>
      <c r="K15" s="189">
        <v>42552</v>
      </c>
      <c r="L15" s="29">
        <v>6</v>
      </c>
      <c r="M15" s="87" t="s">
        <v>57</v>
      </c>
      <c r="N15" s="87" t="s">
        <v>1063</v>
      </c>
      <c r="O15" s="196">
        <v>12476184</v>
      </c>
      <c r="P15" s="190">
        <v>12476184</v>
      </c>
      <c r="Q15" s="87" t="s">
        <v>226</v>
      </c>
      <c r="R15" s="87" t="s">
        <v>226</v>
      </c>
      <c r="S15" s="29" t="s">
        <v>1014</v>
      </c>
      <c r="T15" s="190">
        <v>2079364</v>
      </c>
      <c r="U15" s="224"/>
    </row>
    <row r="16" spans="1:31" ht="54.95" customHeight="1" x14ac:dyDescent="0.25">
      <c r="A16" s="183">
        <v>15</v>
      </c>
      <c r="B16" s="29" t="s">
        <v>1010</v>
      </c>
      <c r="C16" s="186" t="s">
        <v>954</v>
      </c>
      <c r="D16" s="187" t="s">
        <v>954</v>
      </c>
      <c r="E16" s="192" t="s">
        <v>1019</v>
      </c>
      <c r="F16" s="188" t="s">
        <v>1012</v>
      </c>
      <c r="G16" s="48" t="s">
        <v>1013</v>
      </c>
      <c r="H16" s="48" t="s">
        <v>922</v>
      </c>
      <c r="I16" s="60">
        <v>80111600</v>
      </c>
      <c r="J16" s="242" t="s">
        <v>1218</v>
      </c>
      <c r="K16" s="189">
        <v>42552</v>
      </c>
      <c r="L16" s="29">
        <v>6</v>
      </c>
      <c r="M16" s="87" t="s">
        <v>57</v>
      </c>
      <c r="N16" s="87" t="s">
        <v>1063</v>
      </c>
      <c r="O16" s="196">
        <v>12476184</v>
      </c>
      <c r="P16" s="190">
        <v>12476184</v>
      </c>
      <c r="Q16" s="87" t="s">
        <v>226</v>
      </c>
      <c r="R16" s="87" t="s">
        <v>226</v>
      </c>
      <c r="S16" s="29" t="s">
        <v>1014</v>
      </c>
      <c r="T16" s="190">
        <v>2079364</v>
      </c>
      <c r="U16" s="224"/>
    </row>
    <row r="17" spans="1:21" ht="54.95" customHeight="1" x14ac:dyDescent="0.25">
      <c r="A17" s="184">
        <v>16</v>
      </c>
      <c r="B17" s="29" t="s">
        <v>1010</v>
      </c>
      <c r="C17" s="186" t="s">
        <v>954</v>
      </c>
      <c r="D17" s="187" t="s">
        <v>954</v>
      </c>
      <c r="E17" s="192" t="s">
        <v>1019</v>
      </c>
      <c r="F17" s="188" t="s">
        <v>1012</v>
      </c>
      <c r="G17" s="48" t="s">
        <v>1013</v>
      </c>
      <c r="H17" s="48" t="s">
        <v>922</v>
      </c>
      <c r="I17" s="60">
        <v>80111600</v>
      </c>
      <c r="J17" s="242" t="s">
        <v>1218</v>
      </c>
      <c r="K17" s="189">
        <v>42552</v>
      </c>
      <c r="L17" s="29">
        <v>6</v>
      </c>
      <c r="M17" s="87" t="s">
        <v>57</v>
      </c>
      <c r="N17" s="87" t="s">
        <v>1063</v>
      </c>
      <c r="O17" s="196">
        <v>12476184</v>
      </c>
      <c r="P17" s="190">
        <v>12476184</v>
      </c>
      <c r="Q17" s="87" t="s">
        <v>226</v>
      </c>
      <c r="R17" s="87" t="s">
        <v>226</v>
      </c>
      <c r="S17" s="29" t="s">
        <v>1014</v>
      </c>
      <c r="T17" s="190">
        <v>2079364</v>
      </c>
      <c r="U17" s="224"/>
    </row>
    <row r="18" spans="1:21" ht="54.95" customHeight="1" x14ac:dyDescent="0.25">
      <c r="A18" s="184">
        <v>17</v>
      </c>
      <c r="B18" s="29" t="s">
        <v>1010</v>
      </c>
      <c r="C18" s="186" t="s">
        <v>954</v>
      </c>
      <c r="D18" s="187" t="s">
        <v>954</v>
      </c>
      <c r="E18" s="192" t="s">
        <v>1019</v>
      </c>
      <c r="F18" s="188" t="s">
        <v>1012</v>
      </c>
      <c r="G18" s="48" t="s">
        <v>1013</v>
      </c>
      <c r="H18" s="48" t="s">
        <v>922</v>
      </c>
      <c r="I18" s="60">
        <v>80111600</v>
      </c>
      <c r="J18" s="242" t="s">
        <v>1218</v>
      </c>
      <c r="K18" s="189">
        <v>42552</v>
      </c>
      <c r="L18" s="29">
        <v>6</v>
      </c>
      <c r="M18" s="87" t="s">
        <v>57</v>
      </c>
      <c r="N18" s="87" t="s">
        <v>1063</v>
      </c>
      <c r="O18" s="196">
        <v>12476184</v>
      </c>
      <c r="P18" s="190">
        <v>12476184</v>
      </c>
      <c r="Q18" s="87" t="s">
        <v>226</v>
      </c>
      <c r="R18" s="87" t="s">
        <v>226</v>
      </c>
      <c r="S18" s="29" t="s">
        <v>1014</v>
      </c>
      <c r="T18" s="190">
        <v>2079364</v>
      </c>
      <c r="U18" s="224"/>
    </row>
    <row r="19" spans="1:21" ht="54.95" customHeight="1" x14ac:dyDescent="0.25">
      <c r="A19" s="183">
        <v>18</v>
      </c>
      <c r="B19" s="29" t="s">
        <v>1010</v>
      </c>
      <c r="C19" s="186" t="s">
        <v>954</v>
      </c>
      <c r="D19" s="187" t="s">
        <v>954</v>
      </c>
      <c r="E19" s="192" t="s">
        <v>1019</v>
      </c>
      <c r="F19" s="188" t="s">
        <v>1012</v>
      </c>
      <c r="G19" s="48" t="s">
        <v>1013</v>
      </c>
      <c r="H19" s="48" t="s">
        <v>922</v>
      </c>
      <c r="I19" s="60">
        <v>80111600</v>
      </c>
      <c r="J19" s="242" t="s">
        <v>1218</v>
      </c>
      <c r="K19" s="189">
        <v>42552</v>
      </c>
      <c r="L19" s="29">
        <v>6</v>
      </c>
      <c r="M19" s="87" t="s">
        <v>57</v>
      </c>
      <c r="N19" s="87" t="s">
        <v>1063</v>
      </c>
      <c r="O19" s="196">
        <v>12476184</v>
      </c>
      <c r="P19" s="190">
        <v>12476184</v>
      </c>
      <c r="Q19" s="87" t="s">
        <v>226</v>
      </c>
      <c r="R19" s="87" t="s">
        <v>226</v>
      </c>
      <c r="S19" s="29" t="s">
        <v>1014</v>
      </c>
      <c r="T19" s="190">
        <v>2079364</v>
      </c>
      <c r="U19" s="224"/>
    </row>
    <row r="20" spans="1:21" ht="54.95" customHeight="1" x14ac:dyDescent="0.25">
      <c r="A20" s="184">
        <v>19</v>
      </c>
      <c r="B20" s="29" t="s">
        <v>1010</v>
      </c>
      <c r="C20" s="186" t="s">
        <v>954</v>
      </c>
      <c r="D20" s="187" t="s">
        <v>954</v>
      </c>
      <c r="E20" s="192" t="s">
        <v>1019</v>
      </c>
      <c r="F20" s="188" t="s">
        <v>1012</v>
      </c>
      <c r="G20" s="48" t="s">
        <v>1013</v>
      </c>
      <c r="H20" s="48" t="s">
        <v>922</v>
      </c>
      <c r="I20" s="60">
        <v>80111600</v>
      </c>
      <c r="J20" s="242" t="s">
        <v>1218</v>
      </c>
      <c r="K20" s="189">
        <v>42552</v>
      </c>
      <c r="L20" s="29">
        <v>6</v>
      </c>
      <c r="M20" s="87" t="s">
        <v>57</v>
      </c>
      <c r="N20" s="87" t="s">
        <v>1063</v>
      </c>
      <c r="O20" s="196">
        <v>12476184</v>
      </c>
      <c r="P20" s="190">
        <v>12476184</v>
      </c>
      <c r="Q20" s="87" t="s">
        <v>226</v>
      </c>
      <c r="R20" s="87" t="s">
        <v>226</v>
      </c>
      <c r="S20" s="29" t="s">
        <v>1014</v>
      </c>
      <c r="T20" s="190">
        <v>2079364</v>
      </c>
      <c r="U20" s="224"/>
    </row>
    <row r="21" spans="1:21" ht="54.95" customHeight="1" x14ac:dyDescent="0.25">
      <c r="A21" s="184">
        <v>20</v>
      </c>
      <c r="B21" s="29" t="s">
        <v>1010</v>
      </c>
      <c r="C21" s="186" t="s">
        <v>954</v>
      </c>
      <c r="D21" s="187" t="s">
        <v>954</v>
      </c>
      <c r="E21" s="192" t="s">
        <v>1019</v>
      </c>
      <c r="F21" s="188" t="s">
        <v>1012</v>
      </c>
      <c r="G21" s="48" t="s">
        <v>1013</v>
      </c>
      <c r="H21" s="48" t="s">
        <v>922</v>
      </c>
      <c r="I21" s="60">
        <v>80111600</v>
      </c>
      <c r="J21" s="242" t="s">
        <v>1218</v>
      </c>
      <c r="K21" s="189">
        <v>42552</v>
      </c>
      <c r="L21" s="29">
        <v>6</v>
      </c>
      <c r="M21" s="87" t="s">
        <v>57</v>
      </c>
      <c r="N21" s="87" t="s">
        <v>1063</v>
      </c>
      <c r="O21" s="196">
        <v>12476184</v>
      </c>
      <c r="P21" s="190">
        <v>12476184</v>
      </c>
      <c r="Q21" s="87" t="s">
        <v>226</v>
      </c>
      <c r="R21" s="87" t="s">
        <v>226</v>
      </c>
      <c r="S21" s="29" t="s">
        <v>1014</v>
      </c>
      <c r="T21" s="190">
        <v>2079364</v>
      </c>
      <c r="U21" s="224"/>
    </row>
    <row r="22" spans="1:21" ht="54.95" customHeight="1" x14ac:dyDescent="0.25">
      <c r="A22" s="183">
        <v>21</v>
      </c>
      <c r="B22" s="29" t="s">
        <v>1010</v>
      </c>
      <c r="C22" s="186" t="s">
        <v>954</v>
      </c>
      <c r="D22" s="187" t="s">
        <v>954</v>
      </c>
      <c r="E22" s="192" t="s">
        <v>1019</v>
      </c>
      <c r="F22" s="188" t="s">
        <v>1012</v>
      </c>
      <c r="G22" s="48" t="s">
        <v>1013</v>
      </c>
      <c r="H22" s="48" t="s">
        <v>922</v>
      </c>
      <c r="I22" s="60">
        <v>80111600</v>
      </c>
      <c r="J22" s="242" t="s">
        <v>1218</v>
      </c>
      <c r="K22" s="189">
        <v>42552</v>
      </c>
      <c r="L22" s="29">
        <v>6</v>
      </c>
      <c r="M22" s="87" t="s">
        <v>57</v>
      </c>
      <c r="N22" s="87" t="s">
        <v>1063</v>
      </c>
      <c r="O22" s="196">
        <v>12476184</v>
      </c>
      <c r="P22" s="190">
        <v>12476184</v>
      </c>
      <c r="Q22" s="87" t="s">
        <v>226</v>
      </c>
      <c r="R22" s="87" t="s">
        <v>226</v>
      </c>
      <c r="S22" s="29" t="s">
        <v>1014</v>
      </c>
      <c r="T22" s="190">
        <v>2079364</v>
      </c>
      <c r="U22" s="224"/>
    </row>
    <row r="23" spans="1:21" ht="54.95" customHeight="1" x14ac:dyDescent="0.25">
      <c r="A23" s="183">
        <v>22</v>
      </c>
      <c r="B23" s="29" t="s">
        <v>1010</v>
      </c>
      <c r="C23" s="186" t="s">
        <v>954</v>
      </c>
      <c r="D23" s="187" t="s">
        <v>954</v>
      </c>
      <c r="E23" s="192" t="s">
        <v>1019</v>
      </c>
      <c r="F23" s="188" t="s">
        <v>1012</v>
      </c>
      <c r="G23" s="48" t="s">
        <v>1013</v>
      </c>
      <c r="H23" s="48" t="s">
        <v>922</v>
      </c>
      <c r="I23" s="60">
        <v>80111600</v>
      </c>
      <c r="J23" s="242" t="s">
        <v>1218</v>
      </c>
      <c r="K23" s="189">
        <v>42552</v>
      </c>
      <c r="L23" s="29">
        <v>6</v>
      </c>
      <c r="M23" s="87" t="s">
        <v>57</v>
      </c>
      <c r="N23" s="87" t="s">
        <v>1063</v>
      </c>
      <c r="O23" s="196">
        <v>12476184</v>
      </c>
      <c r="P23" s="190">
        <v>12476184</v>
      </c>
      <c r="Q23" s="87" t="s">
        <v>226</v>
      </c>
      <c r="R23" s="87" t="s">
        <v>226</v>
      </c>
      <c r="S23" s="29" t="s">
        <v>1014</v>
      </c>
      <c r="T23" s="190">
        <v>2079364</v>
      </c>
      <c r="U23" s="224"/>
    </row>
    <row r="24" spans="1:21" ht="54.95" customHeight="1" x14ac:dyDescent="0.25">
      <c r="A24" s="184">
        <v>23</v>
      </c>
      <c r="B24" s="29" t="s">
        <v>1010</v>
      </c>
      <c r="C24" s="186" t="s">
        <v>954</v>
      </c>
      <c r="D24" s="187" t="s">
        <v>954</v>
      </c>
      <c r="E24" s="192" t="s">
        <v>1019</v>
      </c>
      <c r="F24" s="188" t="s">
        <v>1012</v>
      </c>
      <c r="G24" s="48" t="s">
        <v>1013</v>
      </c>
      <c r="H24" s="48" t="s">
        <v>922</v>
      </c>
      <c r="I24" s="60">
        <v>80111600</v>
      </c>
      <c r="J24" s="242" t="s">
        <v>1218</v>
      </c>
      <c r="K24" s="189">
        <v>42552</v>
      </c>
      <c r="L24" s="29">
        <v>6</v>
      </c>
      <c r="M24" s="87" t="s">
        <v>57</v>
      </c>
      <c r="N24" s="87" t="s">
        <v>1063</v>
      </c>
      <c r="O24" s="196">
        <v>12476184</v>
      </c>
      <c r="P24" s="190">
        <v>12476184</v>
      </c>
      <c r="Q24" s="87" t="s">
        <v>226</v>
      </c>
      <c r="R24" s="87" t="s">
        <v>226</v>
      </c>
      <c r="S24" s="29" t="s">
        <v>1014</v>
      </c>
      <c r="T24" s="190">
        <v>2079364</v>
      </c>
      <c r="U24" s="224"/>
    </row>
    <row r="25" spans="1:21" ht="54.95" customHeight="1" x14ac:dyDescent="0.25">
      <c r="A25" s="184">
        <v>24</v>
      </c>
      <c r="B25" s="29" t="s">
        <v>1010</v>
      </c>
      <c r="C25" s="186" t="s">
        <v>954</v>
      </c>
      <c r="D25" s="187" t="s">
        <v>954</v>
      </c>
      <c r="E25" s="192" t="s">
        <v>1019</v>
      </c>
      <c r="F25" s="188" t="s">
        <v>1012</v>
      </c>
      <c r="G25" s="48" t="s">
        <v>1013</v>
      </c>
      <c r="H25" s="48" t="s">
        <v>922</v>
      </c>
      <c r="I25" s="60">
        <v>80111600</v>
      </c>
      <c r="J25" s="242" t="s">
        <v>1218</v>
      </c>
      <c r="K25" s="189">
        <v>42552</v>
      </c>
      <c r="L25" s="29">
        <v>6</v>
      </c>
      <c r="M25" s="87" t="s">
        <v>57</v>
      </c>
      <c r="N25" s="87" t="s">
        <v>1063</v>
      </c>
      <c r="O25" s="196">
        <v>12476184</v>
      </c>
      <c r="P25" s="190">
        <v>12476184</v>
      </c>
      <c r="Q25" s="87" t="s">
        <v>226</v>
      </c>
      <c r="R25" s="87" t="s">
        <v>226</v>
      </c>
      <c r="S25" s="29" t="s">
        <v>1014</v>
      </c>
      <c r="T25" s="190">
        <v>2079364</v>
      </c>
      <c r="U25" s="224"/>
    </row>
    <row r="26" spans="1:21" ht="54.95" customHeight="1" x14ac:dyDescent="0.25">
      <c r="A26" s="183">
        <v>25</v>
      </c>
      <c r="B26" s="29" t="s">
        <v>1010</v>
      </c>
      <c r="C26" s="186" t="s">
        <v>954</v>
      </c>
      <c r="D26" s="187" t="s">
        <v>954</v>
      </c>
      <c r="E26" s="192" t="s">
        <v>1019</v>
      </c>
      <c r="F26" s="188" t="s">
        <v>1012</v>
      </c>
      <c r="G26" s="48" t="s">
        <v>1013</v>
      </c>
      <c r="H26" s="48" t="s">
        <v>922</v>
      </c>
      <c r="I26" s="60">
        <v>80111600</v>
      </c>
      <c r="J26" s="242" t="s">
        <v>1218</v>
      </c>
      <c r="K26" s="189">
        <v>42552</v>
      </c>
      <c r="L26" s="29">
        <v>6</v>
      </c>
      <c r="M26" s="87" t="s">
        <v>57</v>
      </c>
      <c r="N26" s="87" t="s">
        <v>1063</v>
      </c>
      <c r="O26" s="196">
        <v>12476184</v>
      </c>
      <c r="P26" s="190">
        <v>12476184</v>
      </c>
      <c r="Q26" s="87" t="s">
        <v>226</v>
      </c>
      <c r="R26" s="87" t="s">
        <v>226</v>
      </c>
      <c r="S26" s="29" t="s">
        <v>1014</v>
      </c>
      <c r="T26" s="190">
        <v>2079364</v>
      </c>
      <c r="U26" s="224"/>
    </row>
    <row r="27" spans="1:21" ht="54.95" customHeight="1" x14ac:dyDescent="0.25">
      <c r="A27" s="184">
        <v>26</v>
      </c>
      <c r="B27" s="29" t="s">
        <v>1010</v>
      </c>
      <c r="C27" s="186" t="s">
        <v>954</v>
      </c>
      <c r="D27" s="187" t="s">
        <v>954</v>
      </c>
      <c r="E27" s="192" t="s">
        <v>1019</v>
      </c>
      <c r="F27" s="188" t="s">
        <v>1012</v>
      </c>
      <c r="G27" s="48" t="s">
        <v>1013</v>
      </c>
      <c r="H27" s="48" t="s">
        <v>922</v>
      </c>
      <c r="I27" s="60">
        <v>80111600</v>
      </c>
      <c r="J27" s="242" t="s">
        <v>1218</v>
      </c>
      <c r="K27" s="189">
        <v>42552</v>
      </c>
      <c r="L27" s="29">
        <v>6</v>
      </c>
      <c r="M27" s="87" t="s">
        <v>57</v>
      </c>
      <c r="N27" s="87" t="s">
        <v>1063</v>
      </c>
      <c r="O27" s="196">
        <v>12476184</v>
      </c>
      <c r="P27" s="190">
        <v>12476184</v>
      </c>
      <c r="Q27" s="87" t="s">
        <v>226</v>
      </c>
      <c r="R27" s="87" t="s">
        <v>226</v>
      </c>
      <c r="S27" s="29" t="s">
        <v>1014</v>
      </c>
      <c r="T27" s="190">
        <v>2079364</v>
      </c>
      <c r="U27" s="224"/>
    </row>
    <row r="28" spans="1:21" ht="54.95" customHeight="1" x14ac:dyDescent="0.25">
      <c r="A28" s="184">
        <v>27</v>
      </c>
      <c r="B28" s="29" t="s">
        <v>1010</v>
      </c>
      <c r="C28" s="186" t="s">
        <v>954</v>
      </c>
      <c r="D28" s="187" t="s">
        <v>954</v>
      </c>
      <c r="E28" s="192" t="s">
        <v>1019</v>
      </c>
      <c r="F28" s="188" t="s">
        <v>1012</v>
      </c>
      <c r="G28" s="48" t="s">
        <v>1013</v>
      </c>
      <c r="H28" s="48" t="s">
        <v>922</v>
      </c>
      <c r="I28" s="60">
        <v>80111600</v>
      </c>
      <c r="J28" s="242" t="s">
        <v>1218</v>
      </c>
      <c r="K28" s="189">
        <v>42552</v>
      </c>
      <c r="L28" s="29">
        <v>6</v>
      </c>
      <c r="M28" s="87" t="s">
        <v>57</v>
      </c>
      <c r="N28" s="87" t="s">
        <v>1063</v>
      </c>
      <c r="O28" s="196">
        <v>12476184</v>
      </c>
      <c r="P28" s="190">
        <v>12476184</v>
      </c>
      <c r="Q28" s="87" t="s">
        <v>226</v>
      </c>
      <c r="R28" s="87" t="s">
        <v>226</v>
      </c>
      <c r="S28" s="29" t="s">
        <v>1014</v>
      </c>
      <c r="T28" s="190">
        <v>2079364</v>
      </c>
      <c r="U28" s="224"/>
    </row>
    <row r="29" spans="1:21" ht="54.95" customHeight="1" x14ac:dyDescent="0.25">
      <c r="A29" s="183">
        <v>28</v>
      </c>
      <c r="B29" s="29" t="s">
        <v>1010</v>
      </c>
      <c r="C29" s="186" t="s">
        <v>954</v>
      </c>
      <c r="D29" s="187" t="s">
        <v>954</v>
      </c>
      <c r="E29" s="192" t="s">
        <v>1019</v>
      </c>
      <c r="F29" s="188" t="s">
        <v>1012</v>
      </c>
      <c r="G29" s="48" t="s">
        <v>1013</v>
      </c>
      <c r="H29" s="48" t="s">
        <v>922</v>
      </c>
      <c r="I29" s="60">
        <v>80111600</v>
      </c>
      <c r="J29" s="242" t="s">
        <v>1218</v>
      </c>
      <c r="K29" s="189">
        <v>42552</v>
      </c>
      <c r="L29" s="29">
        <v>6</v>
      </c>
      <c r="M29" s="87" t="s">
        <v>57</v>
      </c>
      <c r="N29" s="87" t="s">
        <v>1063</v>
      </c>
      <c r="O29" s="196">
        <v>12476184</v>
      </c>
      <c r="P29" s="190">
        <v>12476184</v>
      </c>
      <c r="Q29" s="87" t="s">
        <v>226</v>
      </c>
      <c r="R29" s="87" t="s">
        <v>226</v>
      </c>
      <c r="S29" s="29" t="s">
        <v>1014</v>
      </c>
      <c r="T29" s="190">
        <v>2079364</v>
      </c>
      <c r="U29" s="224"/>
    </row>
    <row r="30" spans="1:21" ht="54.95" customHeight="1" x14ac:dyDescent="0.25">
      <c r="A30" s="183">
        <v>29</v>
      </c>
      <c r="B30" s="29" t="s">
        <v>1010</v>
      </c>
      <c r="C30" s="186" t="s">
        <v>954</v>
      </c>
      <c r="D30" s="187" t="s">
        <v>954</v>
      </c>
      <c r="E30" s="192" t="s">
        <v>1019</v>
      </c>
      <c r="F30" s="188" t="s">
        <v>1012</v>
      </c>
      <c r="G30" s="48" t="s">
        <v>1013</v>
      </c>
      <c r="H30" s="48" t="s">
        <v>922</v>
      </c>
      <c r="I30" s="60">
        <v>80111600</v>
      </c>
      <c r="J30" s="242" t="s">
        <v>1218</v>
      </c>
      <c r="K30" s="189">
        <v>42552</v>
      </c>
      <c r="L30" s="29">
        <v>6</v>
      </c>
      <c r="M30" s="87" t="s">
        <v>57</v>
      </c>
      <c r="N30" s="87" t="s">
        <v>1063</v>
      </c>
      <c r="O30" s="196">
        <v>12476184</v>
      </c>
      <c r="P30" s="190">
        <v>12476184</v>
      </c>
      <c r="Q30" s="87" t="s">
        <v>226</v>
      </c>
      <c r="R30" s="87" t="s">
        <v>226</v>
      </c>
      <c r="S30" s="29" t="s">
        <v>1014</v>
      </c>
      <c r="T30" s="190">
        <v>2079364</v>
      </c>
      <c r="U30" s="224"/>
    </row>
    <row r="31" spans="1:21" ht="54.95" customHeight="1" x14ac:dyDescent="0.25">
      <c r="A31" s="184">
        <v>30</v>
      </c>
      <c r="B31" s="29" t="s">
        <v>1010</v>
      </c>
      <c r="C31" s="186" t="s">
        <v>954</v>
      </c>
      <c r="D31" s="187" t="s">
        <v>954</v>
      </c>
      <c r="E31" s="192" t="s">
        <v>1019</v>
      </c>
      <c r="F31" s="188" t="s">
        <v>1012</v>
      </c>
      <c r="G31" s="48" t="s">
        <v>1013</v>
      </c>
      <c r="H31" s="48" t="s">
        <v>922</v>
      </c>
      <c r="I31" s="60">
        <v>80111600</v>
      </c>
      <c r="J31" s="242" t="s">
        <v>1218</v>
      </c>
      <c r="K31" s="189">
        <v>42552</v>
      </c>
      <c r="L31" s="29">
        <v>6</v>
      </c>
      <c r="M31" s="87" t="s">
        <v>57</v>
      </c>
      <c r="N31" s="87" t="s">
        <v>1063</v>
      </c>
      <c r="O31" s="196">
        <v>12476184</v>
      </c>
      <c r="P31" s="190">
        <v>12476184</v>
      </c>
      <c r="Q31" s="87" t="s">
        <v>226</v>
      </c>
      <c r="R31" s="87" t="s">
        <v>226</v>
      </c>
      <c r="S31" s="29" t="s">
        <v>1014</v>
      </c>
      <c r="T31" s="190">
        <v>2079364</v>
      </c>
      <c r="U31" s="224"/>
    </row>
    <row r="32" spans="1:21" ht="54.95" customHeight="1" x14ac:dyDescent="0.25">
      <c r="A32" s="184">
        <v>31</v>
      </c>
      <c r="B32" s="29" t="s">
        <v>1010</v>
      </c>
      <c r="C32" s="186" t="s">
        <v>954</v>
      </c>
      <c r="D32" s="187" t="s">
        <v>954</v>
      </c>
      <c r="E32" s="192" t="s">
        <v>1019</v>
      </c>
      <c r="F32" s="188" t="s">
        <v>1012</v>
      </c>
      <c r="G32" s="48" t="s">
        <v>1013</v>
      </c>
      <c r="H32" s="48" t="s">
        <v>922</v>
      </c>
      <c r="I32" s="60">
        <v>80111600</v>
      </c>
      <c r="J32" s="242" t="s">
        <v>1218</v>
      </c>
      <c r="K32" s="189">
        <v>42552</v>
      </c>
      <c r="L32" s="29">
        <v>6</v>
      </c>
      <c r="M32" s="87" t="s">
        <v>57</v>
      </c>
      <c r="N32" s="87" t="s">
        <v>1063</v>
      </c>
      <c r="O32" s="196">
        <v>12476184</v>
      </c>
      <c r="P32" s="190">
        <v>12476184</v>
      </c>
      <c r="Q32" s="87" t="s">
        <v>226</v>
      </c>
      <c r="R32" s="87" t="s">
        <v>226</v>
      </c>
      <c r="S32" s="29" t="s">
        <v>1014</v>
      </c>
      <c r="T32" s="190">
        <v>2079364</v>
      </c>
      <c r="U32" s="224"/>
    </row>
    <row r="33" spans="1:21" ht="54.95" customHeight="1" x14ac:dyDescent="0.25">
      <c r="A33" s="183">
        <v>32</v>
      </c>
      <c r="B33" s="29" t="s">
        <v>1010</v>
      </c>
      <c r="C33" s="186" t="s">
        <v>954</v>
      </c>
      <c r="D33" s="187" t="s">
        <v>954</v>
      </c>
      <c r="E33" s="192" t="s">
        <v>1019</v>
      </c>
      <c r="F33" s="188" t="s">
        <v>1012</v>
      </c>
      <c r="G33" s="48" t="s">
        <v>1013</v>
      </c>
      <c r="H33" s="48" t="s">
        <v>922</v>
      </c>
      <c r="I33" s="60">
        <v>80111600</v>
      </c>
      <c r="J33" s="242" t="s">
        <v>1218</v>
      </c>
      <c r="K33" s="189">
        <v>42552</v>
      </c>
      <c r="L33" s="29">
        <v>6</v>
      </c>
      <c r="M33" s="87" t="s">
        <v>57</v>
      </c>
      <c r="N33" s="87" t="s">
        <v>1063</v>
      </c>
      <c r="O33" s="196">
        <v>12476184</v>
      </c>
      <c r="P33" s="190">
        <v>12476184</v>
      </c>
      <c r="Q33" s="87" t="s">
        <v>226</v>
      </c>
      <c r="R33" s="87" t="s">
        <v>226</v>
      </c>
      <c r="S33" s="29" t="s">
        <v>1014</v>
      </c>
      <c r="T33" s="190">
        <v>2079364</v>
      </c>
      <c r="U33" s="224"/>
    </row>
    <row r="34" spans="1:21" ht="54.95" customHeight="1" x14ac:dyDescent="0.25">
      <c r="A34" s="184">
        <v>33</v>
      </c>
      <c r="B34" s="29" t="s">
        <v>1010</v>
      </c>
      <c r="C34" s="186" t="s">
        <v>954</v>
      </c>
      <c r="D34" s="187" t="s">
        <v>954</v>
      </c>
      <c r="E34" s="192" t="s">
        <v>1019</v>
      </c>
      <c r="F34" s="188" t="s">
        <v>1012</v>
      </c>
      <c r="G34" s="48" t="s">
        <v>1013</v>
      </c>
      <c r="H34" s="48" t="s">
        <v>922</v>
      </c>
      <c r="I34" s="60">
        <v>80111600</v>
      </c>
      <c r="J34" s="242" t="s">
        <v>1218</v>
      </c>
      <c r="K34" s="189">
        <v>42552</v>
      </c>
      <c r="L34" s="29">
        <v>6</v>
      </c>
      <c r="M34" s="87" t="s">
        <v>57</v>
      </c>
      <c r="N34" s="87" t="s">
        <v>1063</v>
      </c>
      <c r="O34" s="196">
        <v>12476184</v>
      </c>
      <c r="P34" s="190">
        <v>12476184</v>
      </c>
      <c r="Q34" s="87" t="s">
        <v>226</v>
      </c>
      <c r="R34" s="87" t="s">
        <v>226</v>
      </c>
      <c r="S34" s="29" t="s">
        <v>1014</v>
      </c>
      <c r="T34" s="190">
        <v>2079364</v>
      </c>
      <c r="U34" s="224"/>
    </row>
    <row r="35" spans="1:21" ht="54.95" customHeight="1" x14ac:dyDescent="0.25">
      <c r="A35" s="184">
        <v>34</v>
      </c>
      <c r="B35" s="29" t="s">
        <v>1010</v>
      </c>
      <c r="C35" s="186" t="s">
        <v>954</v>
      </c>
      <c r="D35" s="187" t="s">
        <v>954</v>
      </c>
      <c r="E35" s="192" t="s">
        <v>1019</v>
      </c>
      <c r="F35" s="188" t="s">
        <v>1012</v>
      </c>
      <c r="G35" s="48" t="s">
        <v>1013</v>
      </c>
      <c r="H35" s="48" t="s">
        <v>922</v>
      </c>
      <c r="I35" s="60">
        <v>80111600</v>
      </c>
      <c r="J35" s="242" t="s">
        <v>1219</v>
      </c>
      <c r="K35" s="189">
        <v>42552</v>
      </c>
      <c r="L35" s="29">
        <v>6</v>
      </c>
      <c r="M35" s="87" t="s">
        <v>57</v>
      </c>
      <c r="N35" s="87" t="s">
        <v>1063</v>
      </c>
      <c r="O35" s="196">
        <v>9802716</v>
      </c>
      <c r="P35" s="190">
        <v>9802716</v>
      </c>
      <c r="Q35" s="87" t="s">
        <v>226</v>
      </c>
      <c r="R35" s="87" t="s">
        <v>226</v>
      </c>
      <c r="S35" s="29" t="s">
        <v>1014</v>
      </c>
      <c r="T35" s="190">
        <v>1633786</v>
      </c>
      <c r="U35" s="224"/>
    </row>
    <row r="36" spans="1:21" ht="54.95" customHeight="1" x14ac:dyDescent="0.25">
      <c r="A36" s="183">
        <v>35</v>
      </c>
      <c r="B36" s="29" t="s">
        <v>1010</v>
      </c>
      <c r="C36" s="186" t="s">
        <v>954</v>
      </c>
      <c r="D36" s="187" t="s">
        <v>954</v>
      </c>
      <c r="E36" s="192" t="s">
        <v>1019</v>
      </c>
      <c r="F36" s="188" t="s">
        <v>1012</v>
      </c>
      <c r="G36" s="48" t="s">
        <v>1013</v>
      </c>
      <c r="H36" s="48" t="s">
        <v>922</v>
      </c>
      <c r="I36" s="60">
        <v>80111600</v>
      </c>
      <c r="J36" s="242" t="s">
        <v>1219</v>
      </c>
      <c r="K36" s="189">
        <v>42552</v>
      </c>
      <c r="L36" s="29">
        <v>6</v>
      </c>
      <c r="M36" s="87" t="s">
        <v>57</v>
      </c>
      <c r="N36" s="87" t="s">
        <v>1063</v>
      </c>
      <c r="O36" s="196">
        <v>9802716</v>
      </c>
      <c r="P36" s="190">
        <v>9802716</v>
      </c>
      <c r="Q36" s="87" t="s">
        <v>226</v>
      </c>
      <c r="R36" s="87" t="s">
        <v>226</v>
      </c>
      <c r="S36" s="29" t="s">
        <v>1014</v>
      </c>
      <c r="T36" s="190">
        <v>1633786</v>
      </c>
      <c r="U36" s="224"/>
    </row>
    <row r="37" spans="1:21" ht="54.95" customHeight="1" x14ac:dyDescent="0.25">
      <c r="A37" s="183">
        <v>36</v>
      </c>
      <c r="B37" s="29" t="s">
        <v>1010</v>
      </c>
      <c r="C37" s="186" t="s">
        <v>954</v>
      </c>
      <c r="D37" s="187" t="s">
        <v>954</v>
      </c>
      <c r="E37" s="192" t="s">
        <v>1019</v>
      </c>
      <c r="F37" s="188" t="s">
        <v>1012</v>
      </c>
      <c r="G37" s="48" t="s">
        <v>1013</v>
      </c>
      <c r="H37" s="48" t="s">
        <v>922</v>
      </c>
      <c r="I37" s="60">
        <v>80111600</v>
      </c>
      <c r="J37" s="242" t="s">
        <v>1219</v>
      </c>
      <c r="K37" s="189">
        <v>42552</v>
      </c>
      <c r="L37" s="29">
        <v>6</v>
      </c>
      <c r="M37" s="87" t="s">
        <v>57</v>
      </c>
      <c r="N37" s="87" t="s">
        <v>1063</v>
      </c>
      <c r="O37" s="196">
        <v>9802716</v>
      </c>
      <c r="P37" s="190">
        <v>9802716</v>
      </c>
      <c r="Q37" s="87" t="s">
        <v>226</v>
      </c>
      <c r="R37" s="87" t="s">
        <v>226</v>
      </c>
      <c r="S37" s="29" t="s">
        <v>1014</v>
      </c>
      <c r="T37" s="190">
        <v>1633786</v>
      </c>
      <c r="U37" s="224"/>
    </row>
    <row r="38" spans="1:21" ht="54.95" customHeight="1" x14ac:dyDescent="0.25">
      <c r="A38" s="184">
        <v>37</v>
      </c>
      <c r="B38" s="29" t="s">
        <v>1010</v>
      </c>
      <c r="C38" s="186" t="s">
        <v>954</v>
      </c>
      <c r="D38" s="187" t="s">
        <v>954</v>
      </c>
      <c r="E38" s="192" t="s">
        <v>1019</v>
      </c>
      <c r="F38" s="188" t="s">
        <v>1012</v>
      </c>
      <c r="G38" s="48" t="s">
        <v>1013</v>
      </c>
      <c r="H38" s="48" t="s">
        <v>922</v>
      </c>
      <c r="I38" s="60">
        <v>80111600</v>
      </c>
      <c r="J38" s="242" t="s">
        <v>1219</v>
      </c>
      <c r="K38" s="189">
        <v>42552</v>
      </c>
      <c r="L38" s="29">
        <v>6</v>
      </c>
      <c r="M38" s="87" t="s">
        <v>57</v>
      </c>
      <c r="N38" s="87" t="s">
        <v>1063</v>
      </c>
      <c r="O38" s="196">
        <v>9802716</v>
      </c>
      <c r="P38" s="190">
        <v>9802716</v>
      </c>
      <c r="Q38" s="87" t="s">
        <v>226</v>
      </c>
      <c r="R38" s="87" t="s">
        <v>226</v>
      </c>
      <c r="S38" s="29" t="s">
        <v>1014</v>
      </c>
      <c r="T38" s="190">
        <v>1633786</v>
      </c>
      <c r="U38" s="224"/>
    </row>
    <row r="39" spans="1:21" ht="54.95" customHeight="1" x14ac:dyDescent="0.25">
      <c r="A39" s="184">
        <v>38</v>
      </c>
      <c r="B39" s="29" t="s">
        <v>1010</v>
      </c>
      <c r="C39" s="186" t="s">
        <v>954</v>
      </c>
      <c r="D39" s="187" t="s">
        <v>954</v>
      </c>
      <c r="E39" s="192" t="s">
        <v>1019</v>
      </c>
      <c r="F39" s="188" t="s">
        <v>1012</v>
      </c>
      <c r="G39" s="48" t="s">
        <v>1013</v>
      </c>
      <c r="H39" s="48" t="s">
        <v>922</v>
      </c>
      <c r="I39" s="60">
        <v>80111600</v>
      </c>
      <c r="J39" s="242" t="s">
        <v>1219</v>
      </c>
      <c r="K39" s="189">
        <v>42552</v>
      </c>
      <c r="L39" s="29">
        <v>6</v>
      </c>
      <c r="M39" s="87" t="s">
        <v>57</v>
      </c>
      <c r="N39" s="87" t="s">
        <v>1063</v>
      </c>
      <c r="O39" s="196">
        <v>9802716</v>
      </c>
      <c r="P39" s="190">
        <v>9802716</v>
      </c>
      <c r="Q39" s="87" t="s">
        <v>226</v>
      </c>
      <c r="R39" s="87" t="s">
        <v>226</v>
      </c>
      <c r="S39" s="29" t="s">
        <v>1014</v>
      </c>
      <c r="T39" s="190">
        <v>1633786</v>
      </c>
      <c r="U39" s="224"/>
    </row>
    <row r="40" spans="1:21" ht="54.95" customHeight="1" x14ac:dyDescent="0.25">
      <c r="A40" s="183">
        <v>39</v>
      </c>
      <c r="B40" s="29" t="s">
        <v>1010</v>
      </c>
      <c r="C40" s="186" t="s">
        <v>954</v>
      </c>
      <c r="D40" s="187" t="s">
        <v>954</v>
      </c>
      <c r="E40" s="192" t="s">
        <v>1019</v>
      </c>
      <c r="F40" s="188" t="s">
        <v>1012</v>
      </c>
      <c r="G40" s="48" t="s">
        <v>1013</v>
      </c>
      <c r="H40" s="48" t="s">
        <v>922</v>
      </c>
      <c r="I40" s="60">
        <v>80111600</v>
      </c>
      <c r="J40" s="242" t="s">
        <v>1219</v>
      </c>
      <c r="K40" s="189">
        <v>42552</v>
      </c>
      <c r="L40" s="29">
        <v>6</v>
      </c>
      <c r="M40" s="87" t="s">
        <v>57</v>
      </c>
      <c r="N40" s="87" t="s">
        <v>1063</v>
      </c>
      <c r="O40" s="196">
        <v>9802716</v>
      </c>
      <c r="P40" s="190">
        <v>9802716</v>
      </c>
      <c r="Q40" s="87" t="s">
        <v>226</v>
      </c>
      <c r="R40" s="87" t="s">
        <v>226</v>
      </c>
      <c r="S40" s="29" t="s">
        <v>1014</v>
      </c>
      <c r="T40" s="190">
        <v>1633786</v>
      </c>
      <c r="U40" s="224"/>
    </row>
    <row r="41" spans="1:21" ht="54.95" customHeight="1" x14ac:dyDescent="0.25">
      <c r="A41" s="184">
        <v>40</v>
      </c>
      <c r="B41" s="29" t="s">
        <v>1010</v>
      </c>
      <c r="C41" s="186" t="s">
        <v>954</v>
      </c>
      <c r="D41" s="187" t="s">
        <v>954</v>
      </c>
      <c r="E41" s="192" t="s">
        <v>1019</v>
      </c>
      <c r="F41" s="188" t="s">
        <v>1012</v>
      </c>
      <c r="G41" s="48" t="s">
        <v>1013</v>
      </c>
      <c r="H41" s="48" t="s">
        <v>922</v>
      </c>
      <c r="I41" s="60">
        <v>80111600</v>
      </c>
      <c r="J41" s="242" t="s">
        <v>1219</v>
      </c>
      <c r="K41" s="189">
        <v>42552</v>
      </c>
      <c r="L41" s="29">
        <v>6</v>
      </c>
      <c r="M41" s="87" t="s">
        <v>57</v>
      </c>
      <c r="N41" s="87" t="s">
        <v>1063</v>
      </c>
      <c r="O41" s="196">
        <v>9802716</v>
      </c>
      <c r="P41" s="190">
        <v>9802716</v>
      </c>
      <c r="Q41" s="87" t="s">
        <v>226</v>
      </c>
      <c r="R41" s="87" t="s">
        <v>226</v>
      </c>
      <c r="S41" s="29" t="s">
        <v>1014</v>
      </c>
      <c r="T41" s="190">
        <v>1633786</v>
      </c>
      <c r="U41" s="224"/>
    </row>
    <row r="42" spans="1:21" ht="54.95" customHeight="1" x14ac:dyDescent="0.25">
      <c r="A42" s="184">
        <v>41</v>
      </c>
      <c r="B42" s="29" t="s">
        <v>1010</v>
      </c>
      <c r="C42" s="186" t="s">
        <v>954</v>
      </c>
      <c r="D42" s="187" t="s">
        <v>954</v>
      </c>
      <c r="E42" s="192" t="s">
        <v>1019</v>
      </c>
      <c r="F42" s="188" t="s">
        <v>1012</v>
      </c>
      <c r="G42" s="48" t="s">
        <v>1013</v>
      </c>
      <c r="H42" s="48" t="s">
        <v>922</v>
      </c>
      <c r="I42" s="60">
        <v>80111600</v>
      </c>
      <c r="J42" s="242" t="s">
        <v>1219</v>
      </c>
      <c r="K42" s="189">
        <v>42552</v>
      </c>
      <c r="L42" s="29">
        <v>6</v>
      </c>
      <c r="M42" s="87" t="s">
        <v>57</v>
      </c>
      <c r="N42" s="87" t="s">
        <v>1063</v>
      </c>
      <c r="O42" s="196">
        <v>9802716</v>
      </c>
      <c r="P42" s="190">
        <v>9802716</v>
      </c>
      <c r="Q42" s="87" t="s">
        <v>226</v>
      </c>
      <c r="R42" s="87" t="s">
        <v>226</v>
      </c>
      <c r="S42" s="29" t="s">
        <v>1014</v>
      </c>
      <c r="T42" s="190">
        <v>1633786</v>
      </c>
      <c r="U42" s="224"/>
    </row>
    <row r="43" spans="1:21" ht="54.95" customHeight="1" x14ac:dyDescent="0.25">
      <c r="A43" s="183">
        <v>42</v>
      </c>
      <c r="B43" s="29" t="s">
        <v>1010</v>
      </c>
      <c r="C43" s="186" t="s">
        <v>954</v>
      </c>
      <c r="D43" s="187" t="s">
        <v>954</v>
      </c>
      <c r="E43" s="192" t="s">
        <v>1019</v>
      </c>
      <c r="F43" s="188" t="s">
        <v>1012</v>
      </c>
      <c r="G43" s="48" t="s">
        <v>1013</v>
      </c>
      <c r="H43" s="48" t="s">
        <v>922</v>
      </c>
      <c r="I43" s="60">
        <v>80111600</v>
      </c>
      <c r="J43" s="242" t="s">
        <v>1220</v>
      </c>
      <c r="K43" s="189">
        <v>42552</v>
      </c>
      <c r="L43" s="29">
        <v>6</v>
      </c>
      <c r="M43" s="87" t="s">
        <v>57</v>
      </c>
      <c r="N43" s="87" t="s">
        <v>1063</v>
      </c>
      <c r="O43" s="196">
        <v>14577846</v>
      </c>
      <c r="P43" s="190">
        <v>14577846</v>
      </c>
      <c r="Q43" s="87" t="s">
        <v>226</v>
      </c>
      <c r="R43" s="87" t="s">
        <v>226</v>
      </c>
      <c r="S43" s="29" t="s">
        <v>1014</v>
      </c>
      <c r="T43" s="190">
        <v>2429641</v>
      </c>
      <c r="U43" s="224"/>
    </row>
    <row r="44" spans="1:21" ht="54.95" customHeight="1" x14ac:dyDescent="0.25">
      <c r="A44" s="183">
        <v>43</v>
      </c>
      <c r="B44" s="29" t="s">
        <v>1010</v>
      </c>
      <c r="C44" s="186" t="s">
        <v>954</v>
      </c>
      <c r="D44" s="187" t="s">
        <v>954</v>
      </c>
      <c r="E44" s="192" t="s">
        <v>1019</v>
      </c>
      <c r="F44" s="188" t="s">
        <v>1012</v>
      </c>
      <c r="G44" s="48" t="s">
        <v>1013</v>
      </c>
      <c r="H44" s="48" t="s">
        <v>922</v>
      </c>
      <c r="I44" s="60">
        <v>80111600</v>
      </c>
      <c r="J44" s="242" t="s">
        <v>1220</v>
      </c>
      <c r="K44" s="189">
        <v>42552</v>
      </c>
      <c r="L44" s="29">
        <v>6</v>
      </c>
      <c r="M44" s="87" t="s">
        <v>57</v>
      </c>
      <c r="N44" s="87" t="s">
        <v>1063</v>
      </c>
      <c r="O44" s="196">
        <v>14577846</v>
      </c>
      <c r="P44" s="190">
        <v>14577846</v>
      </c>
      <c r="Q44" s="87" t="s">
        <v>226</v>
      </c>
      <c r="R44" s="87" t="s">
        <v>226</v>
      </c>
      <c r="S44" s="29" t="s">
        <v>1014</v>
      </c>
      <c r="T44" s="190">
        <v>2429641</v>
      </c>
      <c r="U44" s="224"/>
    </row>
    <row r="45" spans="1:21" ht="54.95" customHeight="1" x14ac:dyDescent="0.25">
      <c r="A45" s="184">
        <v>44</v>
      </c>
      <c r="B45" s="29" t="s">
        <v>1010</v>
      </c>
      <c r="C45" s="186" t="s">
        <v>954</v>
      </c>
      <c r="D45" s="187" t="s">
        <v>954</v>
      </c>
      <c r="E45" s="192" t="s">
        <v>1019</v>
      </c>
      <c r="F45" s="188" t="s">
        <v>1012</v>
      </c>
      <c r="G45" s="48" t="s">
        <v>1013</v>
      </c>
      <c r="H45" s="48" t="s">
        <v>922</v>
      </c>
      <c r="I45" s="60">
        <v>80111600</v>
      </c>
      <c r="J45" s="242" t="s">
        <v>1220</v>
      </c>
      <c r="K45" s="189">
        <v>42552</v>
      </c>
      <c r="L45" s="29">
        <v>6</v>
      </c>
      <c r="M45" s="87" t="s">
        <v>57</v>
      </c>
      <c r="N45" s="87" t="s">
        <v>1063</v>
      </c>
      <c r="O45" s="196">
        <v>14577846</v>
      </c>
      <c r="P45" s="190">
        <v>14577846</v>
      </c>
      <c r="Q45" s="87" t="s">
        <v>226</v>
      </c>
      <c r="R45" s="87" t="s">
        <v>226</v>
      </c>
      <c r="S45" s="29" t="s">
        <v>1014</v>
      </c>
      <c r="T45" s="190">
        <v>2429641</v>
      </c>
      <c r="U45" s="224"/>
    </row>
    <row r="46" spans="1:21" ht="54.95" customHeight="1" x14ac:dyDescent="0.25">
      <c r="A46" s="184">
        <v>45</v>
      </c>
      <c r="B46" s="29" t="s">
        <v>1010</v>
      </c>
      <c r="C46" s="186" t="s">
        <v>954</v>
      </c>
      <c r="D46" s="187" t="s">
        <v>954</v>
      </c>
      <c r="E46" s="192" t="s">
        <v>1019</v>
      </c>
      <c r="F46" s="188" t="s">
        <v>1012</v>
      </c>
      <c r="G46" s="48" t="s">
        <v>1013</v>
      </c>
      <c r="H46" s="48" t="s">
        <v>922</v>
      </c>
      <c r="I46" s="60">
        <v>80111600</v>
      </c>
      <c r="J46" s="242" t="s">
        <v>1220</v>
      </c>
      <c r="K46" s="189">
        <v>42552</v>
      </c>
      <c r="L46" s="29">
        <v>6</v>
      </c>
      <c r="M46" s="87" t="s">
        <v>57</v>
      </c>
      <c r="N46" s="87" t="s">
        <v>1063</v>
      </c>
      <c r="O46" s="196">
        <v>14577846</v>
      </c>
      <c r="P46" s="190">
        <v>14577846</v>
      </c>
      <c r="Q46" s="87" t="s">
        <v>226</v>
      </c>
      <c r="R46" s="87" t="s">
        <v>226</v>
      </c>
      <c r="S46" s="29" t="s">
        <v>1014</v>
      </c>
      <c r="T46" s="190">
        <v>2429641</v>
      </c>
      <c r="U46" s="224"/>
    </row>
    <row r="47" spans="1:21" ht="54.95" customHeight="1" x14ac:dyDescent="0.25">
      <c r="A47" s="183">
        <v>46</v>
      </c>
      <c r="B47" s="29" t="s">
        <v>1010</v>
      </c>
      <c r="C47" s="186" t="s">
        <v>954</v>
      </c>
      <c r="D47" s="187" t="s">
        <v>954</v>
      </c>
      <c r="E47" s="192" t="s">
        <v>1019</v>
      </c>
      <c r="F47" s="188" t="s">
        <v>1012</v>
      </c>
      <c r="G47" s="48" t="s">
        <v>1013</v>
      </c>
      <c r="H47" s="48" t="s">
        <v>922</v>
      </c>
      <c r="I47" s="60">
        <v>80111600</v>
      </c>
      <c r="J47" s="242" t="s">
        <v>1218</v>
      </c>
      <c r="K47" s="189">
        <v>42552</v>
      </c>
      <c r="L47" s="29">
        <v>6</v>
      </c>
      <c r="M47" s="87" t="s">
        <v>57</v>
      </c>
      <c r="N47" s="87" t="s">
        <v>1063</v>
      </c>
      <c r="O47" s="196">
        <v>12476184</v>
      </c>
      <c r="P47" s="190">
        <v>12476184</v>
      </c>
      <c r="Q47" s="87" t="s">
        <v>226</v>
      </c>
      <c r="R47" s="87" t="s">
        <v>226</v>
      </c>
      <c r="S47" s="29" t="s">
        <v>1014</v>
      </c>
      <c r="T47" s="190">
        <v>2079364</v>
      </c>
      <c r="U47" s="224"/>
    </row>
    <row r="48" spans="1:21" ht="54.95" customHeight="1" x14ac:dyDescent="0.25">
      <c r="A48" s="184">
        <v>47</v>
      </c>
      <c r="B48" s="29" t="s">
        <v>1010</v>
      </c>
      <c r="C48" s="186" t="s">
        <v>954</v>
      </c>
      <c r="D48" s="187" t="s">
        <v>954</v>
      </c>
      <c r="E48" s="192" t="s">
        <v>1019</v>
      </c>
      <c r="F48" s="188" t="s">
        <v>1012</v>
      </c>
      <c r="G48" s="48" t="s">
        <v>1013</v>
      </c>
      <c r="H48" s="48" t="s">
        <v>922</v>
      </c>
      <c r="I48" s="60">
        <v>80111600</v>
      </c>
      <c r="J48" s="242" t="s">
        <v>1023</v>
      </c>
      <c r="K48" s="189">
        <v>42552</v>
      </c>
      <c r="L48" s="29">
        <v>4</v>
      </c>
      <c r="M48" s="87" t="s">
        <v>57</v>
      </c>
      <c r="N48" s="87" t="s">
        <v>1063</v>
      </c>
      <c r="O48" s="196">
        <v>8317456</v>
      </c>
      <c r="P48" s="190">
        <v>8317456</v>
      </c>
      <c r="Q48" s="87" t="s">
        <v>226</v>
      </c>
      <c r="R48" s="87" t="s">
        <v>226</v>
      </c>
      <c r="S48" s="29" t="s">
        <v>1014</v>
      </c>
      <c r="T48" s="190">
        <v>2079364</v>
      </c>
      <c r="U48" s="224"/>
    </row>
    <row r="49" spans="1:21" ht="54.95" customHeight="1" x14ac:dyDescent="0.25">
      <c r="A49" s="184">
        <v>48</v>
      </c>
      <c r="B49" s="29" t="s">
        <v>1010</v>
      </c>
      <c r="C49" s="186" t="s">
        <v>954</v>
      </c>
      <c r="D49" s="187" t="s">
        <v>954</v>
      </c>
      <c r="E49" s="192" t="s">
        <v>1019</v>
      </c>
      <c r="F49" s="188" t="s">
        <v>1012</v>
      </c>
      <c r="G49" s="48" t="s">
        <v>1013</v>
      </c>
      <c r="H49" s="48" t="s">
        <v>922</v>
      </c>
      <c r="I49" s="60">
        <v>80111600</v>
      </c>
      <c r="J49" s="242" t="s">
        <v>1023</v>
      </c>
      <c r="K49" s="189">
        <v>42552</v>
      </c>
      <c r="L49" s="29">
        <v>3</v>
      </c>
      <c r="M49" s="87" t="s">
        <v>57</v>
      </c>
      <c r="N49" s="87" t="s">
        <v>1063</v>
      </c>
      <c r="O49" s="196">
        <v>6238092</v>
      </c>
      <c r="P49" s="190">
        <v>6238092</v>
      </c>
      <c r="Q49" s="87" t="s">
        <v>226</v>
      </c>
      <c r="R49" s="87" t="s">
        <v>226</v>
      </c>
      <c r="S49" s="29" t="s">
        <v>1014</v>
      </c>
      <c r="T49" s="190">
        <v>2079364</v>
      </c>
      <c r="U49" s="224"/>
    </row>
    <row r="50" spans="1:21" ht="54.95" customHeight="1" x14ac:dyDescent="0.25">
      <c r="A50" s="183">
        <v>49</v>
      </c>
      <c r="B50" s="29" t="s">
        <v>1010</v>
      </c>
      <c r="C50" s="186" t="s">
        <v>954</v>
      </c>
      <c r="D50" s="187" t="s">
        <v>954</v>
      </c>
      <c r="E50" s="192" t="s">
        <v>1019</v>
      </c>
      <c r="F50" s="188" t="s">
        <v>1012</v>
      </c>
      <c r="G50" s="48" t="s">
        <v>1013</v>
      </c>
      <c r="H50" s="48" t="s">
        <v>922</v>
      </c>
      <c r="I50" s="60">
        <v>80111600</v>
      </c>
      <c r="J50" s="242" t="s">
        <v>1023</v>
      </c>
      <c r="K50" s="189">
        <v>42552</v>
      </c>
      <c r="L50" s="29">
        <v>3</v>
      </c>
      <c r="M50" s="87" t="s">
        <v>57</v>
      </c>
      <c r="N50" s="87" t="s">
        <v>1063</v>
      </c>
      <c r="O50" s="196">
        <v>6238092</v>
      </c>
      <c r="P50" s="190">
        <v>6238092</v>
      </c>
      <c r="Q50" s="87" t="s">
        <v>226</v>
      </c>
      <c r="R50" s="87" t="s">
        <v>226</v>
      </c>
      <c r="S50" s="29" t="s">
        <v>1014</v>
      </c>
      <c r="T50" s="190">
        <v>2079364</v>
      </c>
      <c r="U50" s="224"/>
    </row>
    <row r="51" spans="1:21" ht="54.95" customHeight="1" x14ac:dyDescent="0.25">
      <c r="A51" s="183">
        <v>50</v>
      </c>
      <c r="B51" s="29" t="s">
        <v>1010</v>
      </c>
      <c r="C51" s="186" t="s">
        <v>954</v>
      </c>
      <c r="D51" s="187" t="s">
        <v>954</v>
      </c>
      <c r="E51" s="192" t="s">
        <v>1019</v>
      </c>
      <c r="F51" s="188" t="s">
        <v>1024</v>
      </c>
      <c r="G51" s="188" t="s">
        <v>1025</v>
      </c>
      <c r="H51" s="48" t="s">
        <v>1026</v>
      </c>
      <c r="I51" s="194">
        <v>83111603</v>
      </c>
      <c r="J51" s="240" t="s">
        <v>1027</v>
      </c>
      <c r="K51" s="189">
        <v>42552</v>
      </c>
      <c r="L51" s="29">
        <v>1</v>
      </c>
      <c r="M51" s="185" t="s">
        <v>57</v>
      </c>
      <c r="N51" s="87" t="s">
        <v>1063</v>
      </c>
      <c r="O51" s="196">
        <v>16000000</v>
      </c>
      <c r="P51" s="190">
        <v>16000000</v>
      </c>
      <c r="Q51" s="87" t="s">
        <v>226</v>
      </c>
      <c r="R51" s="87" t="s">
        <v>226</v>
      </c>
      <c r="S51" s="29" t="s">
        <v>1014</v>
      </c>
      <c r="T51" s="195">
        <v>16000000</v>
      </c>
      <c r="U51" s="224"/>
    </row>
    <row r="52" spans="1:21" ht="54.95" customHeight="1" x14ac:dyDescent="0.25">
      <c r="A52" s="184">
        <v>51</v>
      </c>
      <c r="B52" s="29" t="s">
        <v>1010</v>
      </c>
      <c r="C52" s="186" t="s">
        <v>954</v>
      </c>
      <c r="D52" s="187" t="s">
        <v>954</v>
      </c>
      <c r="E52" s="192" t="s">
        <v>1019</v>
      </c>
      <c r="F52" s="188" t="s">
        <v>1024</v>
      </c>
      <c r="G52" s="188" t="s">
        <v>1025</v>
      </c>
      <c r="H52" s="48" t="s">
        <v>1026</v>
      </c>
      <c r="I52" s="194">
        <v>81111500</v>
      </c>
      <c r="J52" s="240" t="s">
        <v>1028</v>
      </c>
      <c r="K52" s="189">
        <v>42552</v>
      </c>
      <c r="L52" s="29">
        <v>1</v>
      </c>
      <c r="M52" s="39" t="s">
        <v>182</v>
      </c>
      <c r="N52" s="87" t="s">
        <v>1063</v>
      </c>
      <c r="O52" s="196">
        <v>74000000</v>
      </c>
      <c r="P52" s="190">
        <v>74000000</v>
      </c>
      <c r="Q52" s="87" t="s">
        <v>226</v>
      </c>
      <c r="R52" s="87" t="s">
        <v>226</v>
      </c>
      <c r="S52" s="29" t="s">
        <v>1014</v>
      </c>
      <c r="T52" s="195">
        <v>74000000</v>
      </c>
      <c r="U52" s="224"/>
    </row>
    <row r="53" spans="1:21" ht="54.95" customHeight="1" x14ac:dyDescent="0.25">
      <c r="A53" s="184">
        <v>52</v>
      </c>
      <c r="B53" s="29" t="s">
        <v>1010</v>
      </c>
      <c r="C53" s="186" t="s">
        <v>954</v>
      </c>
      <c r="D53" s="187" t="s">
        <v>954</v>
      </c>
      <c r="E53" s="192" t="s">
        <v>1019</v>
      </c>
      <c r="F53" s="188" t="s">
        <v>1024</v>
      </c>
      <c r="G53" s="188" t="s">
        <v>1025</v>
      </c>
      <c r="H53" s="48" t="s">
        <v>1026</v>
      </c>
      <c r="I53" s="194">
        <v>78102203</v>
      </c>
      <c r="J53" s="240" t="s">
        <v>1029</v>
      </c>
      <c r="K53" s="189">
        <v>42552</v>
      </c>
      <c r="L53" s="29">
        <v>1</v>
      </c>
      <c r="M53" s="39" t="s">
        <v>467</v>
      </c>
      <c r="N53" s="87" t="s">
        <v>1063</v>
      </c>
      <c r="O53" s="196">
        <v>80000000</v>
      </c>
      <c r="P53" s="190">
        <v>80000000</v>
      </c>
      <c r="Q53" s="87" t="s">
        <v>226</v>
      </c>
      <c r="R53" s="87" t="s">
        <v>226</v>
      </c>
      <c r="S53" s="29" t="s">
        <v>1014</v>
      </c>
      <c r="T53" s="195">
        <v>80000000</v>
      </c>
      <c r="U53" s="224"/>
    </row>
    <row r="54" spans="1:21" ht="54.95" customHeight="1" x14ac:dyDescent="0.25">
      <c r="A54" s="183">
        <v>53</v>
      </c>
      <c r="B54" s="29" t="s">
        <v>1010</v>
      </c>
      <c r="C54" s="186" t="s">
        <v>954</v>
      </c>
      <c r="D54" s="187" t="s">
        <v>954</v>
      </c>
      <c r="E54" s="192" t="s">
        <v>1019</v>
      </c>
      <c r="F54" s="188" t="s">
        <v>1024</v>
      </c>
      <c r="G54" s="188" t="s">
        <v>1025</v>
      </c>
      <c r="H54" s="48" t="s">
        <v>1026</v>
      </c>
      <c r="I54" s="194" t="s">
        <v>1030</v>
      </c>
      <c r="J54" s="240" t="s">
        <v>1031</v>
      </c>
      <c r="K54" s="189">
        <v>42552</v>
      </c>
      <c r="L54" s="29">
        <v>1</v>
      </c>
      <c r="M54" s="39" t="s">
        <v>1032</v>
      </c>
      <c r="N54" s="87" t="s">
        <v>1063</v>
      </c>
      <c r="O54" s="196">
        <v>30000000</v>
      </c>
      <c r="P54" s="190">
        <v>30000000</v>
      </c>
      <c r="Q54" s="87" t="s">
        <v>226</v>
      </c>
      <c r="R54" s="87" t="s">
        <v>226</v>
      </c>
      <c r="S54" s="29" t="s">
        <v>1014</v>
      </c>
      <c r="T54" s="195">
        <v>30000000</v>
      </c>
      <c r="U54" s="224"/>
    </row>
    <row r="55" spans="1:21" ht="54.95" customHeight="1" x14ac:dyDescent="0.25">
      <c r="A55" s="184">
        <v>54</v>
      </c>
      <c r="B55" s="29" t="s">
        <v>1010</v>
      </c>
      <c r="C55" s="186" t="s">
        <v>954</v>
      </c>
      <c r="D55" s="187" t="s">
        <v>954</v>
      </c>
      <c r="E55" s="192" t="s">
        <v>1033</v>
      </c>
      <c r="F55" s="188" t="s">
        <v>1012</v>
      </c>
      <c r="G55" s="48" t="s">
        <v>1013</v>
      </c>
      <c r="H55" s="48" t="s">
        <v>922</v>
      </c>
      <c r="I55" s="60">
        <v>80111600</v>
      </c>
      <c r="J55" s="240" t="s">
        <v>1034</v>
      </c>
      <c r="K55" s="189">
        <v>42552</v>
      </c>
      <c r="L55" s="29">
        <v>6</v>
      </c>
      <c r="M55" s="87" t="s">
        <v>57</v>
      </c>
      <c r="N55" s="87" t="s">
        <v>1063</v>
      </c>
      <c r="O55" s="196">
        <v>12476184</v>
      </c>
      <c r="P55" s="190">
        <v>12476184</v>
      </c>
      <c r="Q55" s="87" t="s">
        <v>226</v>
      </c>
      <c r="R55" s="87" t="s">
        <v>226</v>
      </c>
      <c r="S55" s="29" t="s">
        <v>1014</v>
      </c>
      <c r="T55" s="190">
        <v>2079364</v>
      </c>
      <c r="U55" s="224"/>
    </row>
    <row r="56" spans="1:21" ht="54.95" customHeight="1" x14ac:dyDescent="0.25">
      <c r="A56" s="184">
        <v>55</v>
      </c>
      <c r="B56" s="29" t="s">
        <v>1010</v>
      </c>
      <c r="C56" s="186" t="s">
        <v>954</v>
      </c>
      <c r="D56" s="187" t="s">
        <v>954</v>
      </c>
      <c r="E56" s="192" t="s">
        <v>1033</v>
      </c>
      <c r="F56" s="188" t="s">
        <v>1012</v>
      </c>
      <c r="G56" s="48" t="s">
        <v>1013</v>
      </c>
      <c r="H56" s="48" t="s">
        <v>922</v>
      </c>
      <c r="I56" s="60">
        <v>80111600</v>
      </c>
      <c r="J56" s="240" t="s">
        <v>1035</v>
      </c>
      <c r="K56" s="189">
        <v>42552</v>
      </c>
      <c r="L56" s="29">
        <v>6</v>
      </c>
      <c r="M56" s="87" t="s">
        <v>57</v>
      </c>
      <c r="N56" s="87" t="s">
        <v>1063</v>
      </c>
      <c r="O56" s="196">
        <v>14576766</v>
      </c>
      <c r="P56" s="190">
        <v>14576766</v>
      </c>
      <c r="Q56" s="87" t="s">
        <v>226</v>
      </c>
      <c r="R56" s="87" t="s">
        <v>226</v>
      </c>
      <c r="S56" s="29" t="s">
        <v>1014</v>
      </c>
      <c r="T56" s="190">
        <v>2429461</v>
      </c>
      <c r="U56" s="224"/>
    </row>
    <row r="57" spans="1:21" ht="54.95" customHeight="1" x14ac:dyDescent="0.25">
      <c r="A57" s="183">
        <v>56</v>
      </c>
      <c r="B57" s="29" t="s">
        <v>1010</v>
      </c>
      <c r="C57" s="186" t="s">
        <v>954</v>
      </c>
      <c r="D57" s="187" t="s">
        <v>954</v>
      </c>
      <c r="E57" s="192" t="s">
        <v>1033</v>
      </c>
      <c r="F57" s="188" t="s">
        <v>1012</v>
      </c>
      <c r="G57" s="48" t="s">
        <v>1013</v>
      </c>
      <c r="H57" s="48" t="s">
        <v>922</v>
      </c>
      <c r="I57" s="60">
        <v>80111600</v>
      </c>
      <c r="J57" s="240" t="s">
        <v>1035</v>
      </c>
      <c r="K57" s="189">
        <v>42552</v>
      </c>
      <c r="L57" s="29">
        <v>6</v>
      </c>
      <c r="M57" s="87" t="s">
        <v>57</v>
      </c>
      <c r="N57" s="87" t="s">
        <v>1063</v>
      </c>
      <c r="O57" s="196">
        <v>14576766</v>
      </c>
      <c r="P57" s="190">
        <v>14576766</v>
      </c>
      <c r="Q57" s="87" t="s">
        <v>226</v>
      </c>
      <c r="R57" s="87" t="s">
        <v>226</v>
      </c>
      <c r="S57" s="29" t="s">
        <v>1014</v>
      </c>
      <c r="T57" s="190">
        <v>2429461</v>
      </c>
      <c r="U57" s="224"/>
    </row>
    <row r="58" spans="1:21" ht="54.95" customHeight="1" x14ac:dyDescent="0.25">
      <c r="A58" s="183">
        <v>57</v>
      </c>
      <c r="B58" s="29" t="s">
        <v>1010</v>
      </c>
      <c r="C58" s="186" t="s">
        <v>954</v>
      </c>
      <c r="D58" s="187" t="s">
        <v>954</v>
      </c>
      <c r="E58" s="192" t="s">
        <v>1033</v>
      </c>
      <c r="F58" s="188" t="s">
        <v>1012</v>
      </c>
      <c r="G58" s="48" t="s">
        <v>1013</v>
      </c>
      <c r="H58" s="48" t="s">
        <v>922</v>
      </c>
      <c r="I58" s="60">
        <v>80111600</v>
      </c>
      <c r="J58" s="240" t="s">
        <v>1035</v>
      </c>
      <c r="K58" s="189">
        <v>42552</v>
      </c>
      <c r="L58" s="29">
        <v>6</v>
      </c>
      <c r="M58" s="87" t="s">
        <v>57</v>
      </c>
      <c r="N58" s="87" t="s">
        <v>1063</v>
      </c>
      <c r="O58" s="196">
        <v>14576766</v>
      </c>
      <c r="P58" s="190">
        <v>14576766</v>
      </c>
      <c r="Q58" s="87" t="s">
        <v>226</v>
      </c>
      <c r="R58" s="87" t="s">
        <v>226</v>
      </c>
      <c r="S58" s="29" t="s">
        <v>1014</v>
      </c>
      <c r="T58" s="190">
        <v>2429461</v>
      </c>
      <c r="U58" s="224"/>
    </row>
    <row r="59" spans="1:21" ht="54.95" customHeight="1" x14ac:dyDescent="0.25">
      <c r="A59" s="184">
        <v>58</v>
      </c>
      <c r="B59" s="29" t="s">
        <v>1010</v>
      </c>
      <c r="C59" s="186" t="s">
        <v>954</v>
      </c>
      <c r="D59" s="187" t="s">
        <v>954</v>
      </c>
      <c r="E59" s="192" t="s">
        <v>1033</v>
      </c>
      <c r="F59" s="188" t="s">
        <v>1012</v>
      </c>
      <c r="G59" s="48" t="s">
        <v>1013</v>
      </c>
      <c r="H59" s="48" t="s">
        <v>922</v>
      </c>
      <c r="I59" s="60">
        <v>80111600</v>
      </c>
      <c r="J59" s="240" t="s">
        <v>1065</v>
      </c>
      <c r="K59" s="189">
        <v>42552</v>
      </c>
      <c r="L59" s="29">
        <v>6</v>
      </c>
      <c r="M59" s="87" t="s">
        <v>57</v>
      </c>
      <c r="N59" s="87" t="s">
        <v>1063</v>
      </c>
      <c r="O59" s="196">
        <v>15722538</v>
      </c>
      <c r="P59" s="190">
        <v>15722538</v>
      </c>
      <c r="Q59" s="87" t="s">
        <v>226</v>
      </c>
      <c r="R59" s="87" t="s">
        <v>226</v>
      </c>
      <c r="S59" s="29" t="s">
        <v>1014</v>
      </c>
      <c r="T59" s="190">
        <v>2620423</v>
      </c>
      <c r="U59" s="224"/>
    </row>
    <row r="60" spans="1:21" ht="54.95" customHeight="1" x14ac:dyDescent="0.25">
      <c r="A60" s="184">
        <v>59</v>
      </c>
      <c r="B60" s="29" t="s">
        <v>1010</v>
      </c>
      <c r="C60" s="186" t="s">
        <v>954</v>
      </c>
      <c r="D60" s="187" t="s">
        <v>954</v>
      </c>
      <c r="E60" s="192" t="s">
        <v>1036</v>
      </c>
      <c r="F60" s="188" t="s">
        <v>1012</v>
      </c>
      <c r="G60" s="48" t="s">
        <v>1013</v>
      </c>
      <c r="H60" s="48" t="s">
        <v>922</v>
      </c>
      <c r="I60" s="60">
        <v>80111600</v>
      </c>
      <c r="J60" s="240" t="s">
        <v>1037</v>
      </c>
      <c r="K60" s="189">
        <v>42552</v>
      </c>
      <c r="L60" s="29">
        <v>6</v>
      </c>
      <c r="M60" s="87" t="s">
        <v>57</v>
      </c>
      <c r="N60" s="87" t="s">
        <v>1063</v>
      </c>
      <c r="O60" s="196">
        <v>34436814</v>
      </c>
      <c r="P60" s="190">
        <v>34436814</v>
      </c>
      <c r="Q60" s="87" t="s">
        <v>226</v>
      </c>
      <c r="R60" s="87" t="s">
        <v>226</v>
      </c>
      <c r="S60" s="29" t="s">
        <v>1014</v>
      </c>
      <c r="T60" s="190">
        <v>5739469</v>
      </c>
      <c r="U60" s="224"/>
    </row>
    <row r="61" spans="1:21" ht="54.95" customHeight="1" x14ac:dyDescent="0.25">
      <c r="A61" s="183">
        <v>60</v>
      </c>
      <c r="B61" s="29" t="s">
        <v>1010</v>
      </c>
      <c r="C61" s="186" t="s">
        <v>954</v>
      </c>
      <c r="D61" s="187" t="s">
        <v>954</v>
      </c>
      <c r="E61" s="192" t="s">
        <v>1036</v>
      </c>
      <c r="F61" s="188" t="s">
        <v>1012</v>
      </c>
      <c r="G61" s="48" t="s">
        <v>1013</v>
      </c>
      <c r="H61" s="48" t="s">
        <v>922</v>
      </c>
      <c r="I61" s="60">
        <v>80111600</v>
      </c>
      <c r="J61" s="240" t="s">
        <v>1066</v>
      </c>
      <c r="K61" s="189">
        <v>42552</v>
      </c>
      <c r="L61" s="29">
        <v>5.5</v>
      </c>
      <c r="M61" s="87" t="s">
        <v>57</v>
      </c>
      <c r="N61" s="87" t="s">
        <v>1063</v>
      </c>
      <c r="O61" s="196">
        <v>25615430.5</v>
      </c>
      <c r="P61" s="190">
        <v>25615430.5</v>
      </c>
      <c r="Q61" s="87" t="s">
        <v>226</v>
      </c>
      <c r="R61" s="87" t="s">
        <v>226</v>
      </c>
      <c r="S61" s="29" t="s">
        <v>1014</v>
      </c>
      <c r="T61" s="190">
        <v>4657351</v>
      </c>
      <c r="U61" s="224"/>
    </row>
    <row r="62" spans="1:21" ht="54.95" customHeight="1" x14ac:dyDescent="0.25">
      <c r="A62" s="184">
        <v>61</v>
      </c>
      <c r="B62" s="29" t="s">
        <v>1010</v>
      </c>
      <c r="C62" s="186" t="s">
        <v>954</v>
      </c>
      <c r="D62" s="187" t="s">
        <v>954</v>
      </c>
      <c r="E62" s="192" t="s">
        <v>1036</v>
      </c>
      <c r="F62" s="188" t="s">
        <v>1012</v>
      </c>
      <c r="G62" s="48" t="s">
        <v>1013</v>
      </c>
      <c r="H62" s="48" t="s">
        <v>922</v>
      </c>
      <c r="I62" s="60">
        <v>80111600</v>
      </c>
      <c r="J62" s="240" t="s">
        <v>1038</v>
      </c>
      <c r="K62" s="189">
        <v>42552</v>
      </c>
      <c r="L62" s="29">
        <v>5.5</v>
      </c>
      <c r="M62" s="87" t="s">
        <v>57</v>
      </c>
      <c r="N62" s="87" t="s">
        <v>1063</v>
      </c>
      <c r="O62" s="196">
        <v>25615430.5</v>
      </c>
      <c r="P62" s="190">
        <v>25615430.5</v>
      </c>
      <c r="Q62" s="87" t="s">
        <v>226</v>
      </c>
      <c r="R62" s="87" t="s">
        <v>226</v>
      </c>
      <c r="S62" s="29" t="s">
        <v>1014</v>
      </c>
      <c r="T62" s="190">
        <v>4657351</v>
      </c>
      <c r="U62" s="224"/>
    </row>
    <row r="63" spans="1:21" ht="54.95" customHeight="1" x14ac:dyDescent="0.25">
      <c r="A63" s="184">
        <v>62</v>
      </c>
      <c r="B63" s="29" t="s">
        <v>1010</v>
      </c>
      <c r="C63" s="186" t="s">
        <v>954</v>
      </c>
      <c r="D63" s="187" t="s">
        <v>954</v>
      </c>
      <c r="E63" s="192" t="s">
        <v>1036</v>
      </c>
      <c r="F63" s="188" t="s">
        <v>1012</v>
      </c>
      <c r="G63" s="48" t="s">
        <v>1013</v>
      </c>
      <c r="H63" s="48" t="s">
        <v>922</v>
      </c>
      <c r="I63" s="60">
        <v>80111600</v>
      </c>
      <c r="J63" s="240" t="s">
        <v>1038</v>
      </c>
      <c r="K63" s="189">
        <v>42552</v>
      </c>
      <c r="L63" s="29">
        <v>5.5</v>
      </c>
      <c r="M63" s="87" t="s">
        <v>57</v>
      </c>
      <c r="N63" s="87" t="s">
        <v>1063</v>
      </c>
      <c r="O63" s="196">
        <v>25615430.5</v>
      </c>
      <c r="P63" s="190">
        <v>25615430.5</v>
      </c>
      <c r="Q63" s="87" t="s">
        <v>226</v>
      </c>
      <c r="R63" s="87" t="s">
        <v>226</v>
      </c>
      <c r="S63" s="29" t="s">
        <v>1014</v>
      </c>
      <c r="T63" s="190">
        <v>4657351</v>
      </c>
      <c r="U63" s="224"/>
    </row>
    <row r="64" spans="1:21" ht="54.95" customHeight="1" x14ac:dyDescent="0.25">
      <c r="A64" s="183">
        <v>63</v>
      </c>
      <c r="B64" s="29" t="s">
        <v>1010</v>
      </c>
      <c r="C64" s="186" t="s">
        <v>954</v>
      </c>
      <c r="D64" s="187" t="s">
        <v>954</v>
      </c>
      <c r="E64" s="192" t="s">
        <v>1036</v>
      </c>
      <c r="F64" s="188" t="s">
        <v>1012</v>
      </c>
      <c r="G64" s="48" t="s">
        <v>1013</v>
      </c>
      <c r="H64" s="48" t="s">
        <v>922</v>
      </c>
      <c r="I64" s="60">
        <v>80111600</v>
      </c>
      <c r="J64" s="240" t="s">
        <v>1038</v>
      </c>
      <c r="K64" s="189">
        <v>42552</v>
      </c>
      <c r="L64" s="29">
        <v>5.5</v>
      </c>
      <c r="M64" s="87" t="s">
        <v>57</v>
      </c>
      <c r="N64" s="87" t="s">
        <v>1063</v>
      </c>
      <c r="O64" s="196">
        <v>25615430.5</v>
      </c>
      <c r="P64" s="190">
        <v>25615430.5</v>
      </c>
      <c r="Q64" s="87" t="s">
        <v>226</v>
      </c>
      <c r="R64" s="87" t="s">
        <v>226</v>
      </c>
      <c r="S64" s="29" t="s">
        <v>1014</v>
      </c>
      <c r="T64" s="190">
        <v>4657351</v>
      </c>
      <c r="U64" s="224"/>
    </row>
    <row r="65" spans="1:21" ht="54.95" customHeight="1" x14ac:dyDescent="0.25">
      <c r="A65" s="183">
        <v>64</v>
      </c>
      <c r="B65" s="29" t="s">
        <v>1010</v>
      </c>
      <c r="C65" s="186" t="s">
        <v>954</v>
      </c>
      <c r="D65" s="187" t="s">
        <v>954</v>
      </c>
      <c r="E65" s="192" t="s">
        <v>1036</v>
      </c>
      <c r="F65" s="188" t="s">
        <v>1012</v>
      </c>
      <c r="G65" s="48" t="s">
        <v>1013</v>
      </c>
      <c r="H65" s="48" t="s">
        <v>922</v>
      </c>
      <c r="I65" s="60">
        <v>80111600</v>
      </c>
      <c r="J65" s="240" t="s">
        <v>1038</v>
      </c>
      <c r="K65" s="189">
        <v>42552</v>
      </c>
      <c r="L65" s="29">
        <v>5.5</v>
      </c>
      <c r="M65" s="87" t="s">
        <v>57</v>
      </c>
      <c r="N65" s="87" t="s">
        <v>1063</v>
      </c>
      <c r="O65" s="196">
        <v>25615430.5</v>
      </c>
      <c r="P65" s="190">
        <v>25615430.5</v>
      </c>
      <c r="Q65" s="87" t="s">
        <v>226</v>
      </c>
      <c r="R65" s="87" t="s">
        <v>226</v>
      </c>
      <c r="S65" s="29" t="s">
        <v>1014</v>
      </c>
      <c r="T65" s="190">
        <v>4657351</v>
      </c>
      <c r="U65" s="224"/>
    </row>
    <row r="66" spans="1:21" ht="54.95" customHeight="1" x14ac:dyDescent="0.25">
      <c r="A66" s="184">
        <v>65</v>
      </c>
      <c r="B66" s="29" t="s">
        <v>1010</v>
      </c>
      <c r="C66" s="186" t="s">
        <v>954</v>
      </c>
      <c r="D66" s="187" t="s">
        <v>954</v>
      </c>
      <c r="E66" s="192" t="s">
        <v>1036</v>
      </c>
      <c r="F66" s="188" t="s">
        <v>1012</v>
      </c>
      <c r="G66" s="48" t="s">
        <v>1013</v>
      </c>
      <c r="H66" s="48" t="s">
        <v>922</v>
      </c>
      <c r="I66" s="60">
        <v>80111600</v>
      </c>
      <c r="J66" s="240" t="s">
        <v>1039</v>
      </c>
      <c r="K66" s="189">
        <v>42552</v>
      </c>
      <c r="L66" s="29">
        <v>6</v>
      </c>
      <c r="M66" s="87" t="s">
        <v>57</v>
      </c>
      <c r="N66" s="87" t="s">
        <v>1063</v>
      </c>
      <c r="O66" s="196">
        <v>19032546</v>
      </c>
      <c r="P66" s="190">
        <v>19032546</v>
      </c>
      <c r="Q66" s="87" t="s">
        <v>226</v>
      </c>
      <c r="R66" s="87" t="s">
        <v>226</v>
      </c>
      <c r="S66" s="29" t="s">
        <v>1014</v>
      </c>
      <c r="T66" s="190">
        <v>3172091</v>
      </c>
      <c r="U66" s="224"/>
    </row>
    <row r="67" spans="1:21" ht="54.95" customHeight="1" x14ac:dyDescent="0.25">
      <c r="A67" s="184">
        <v>66</v>
      </c>
      <c r="B67" s="29" t="s">
        <v>1010</v>
      </c>
      <c r="C67" s="186" t="s">
        <v>954</v>
      </c>
      <c r="D67" s="187" t="s">
        <v>954</v>
      </c>
      <c r="E67" s="192" t="s">
        <v>1036</v>
      </c>
      <c r="F67" s="188" t="s">
        <v>1012</v>
      </c>
      <c r="G67" s="48" t="s">
        <v>1013</v>
      </c>
      <c r="H67" s="48" t="s">
        <v>922</v>
      </c>
      <c r="I67" s="60">
        <v>80111600</v>
      </c>
      <c r="J67" s="240" t="s">
        <v>1039</v>
      </c>
      <c r="K67" s="189">
        <v>42552</v>
      </c>
      <c r="L67" s="29">
        <v>6</v>
      </c>
      <c r="M67" s="87" t="s">
        <v>57</v>
      </c>
      <c r="N67" s="87" t="s">
        <v>1063</v>
      </c>
      <c r="O67" s="196">
        <v>19032546</v>
      </c>
      <c r="P67" s="190">
        <v>19032546</v>
      </c>
      <c r="Q67" s="87" t="s">
        <v>226</v>
      </c>
      <c r="R67" s="87" t="s">
        <v>226</v>
      </c>
      <c r="S67" s="29" t="s">
        <v>1014</v>
      </c>
      <c r="T67" s="190">
        <v>3172091</v>
      </c>
      <c r="U67" s="224"/>
    </row>
    <row r="68" spans="1:21" ht="54.95" customHeight="1" x14ac:dyDescent="0.25">
      <c r="A68" s="183">
        <v>67</v>
      </c>
      <c r="B68" s="29" t="s">
        <v>1010</v>
      </c>
      <c r="C68" s="186" t="s">
        <v>954</v>
      </c>
      <c r="D68" s="187" t="s">
        <v>954</v>
      </c>
      <c r="E68" s="192" t="s">
        <v>1036</v>
      </c>
      <c r="F68" s="188" t="s">
        <v>1012</v>
      </c>
      <c r="G68" s="48" t="s">
        <v>1013</v>
      </c>
      <c r="H68" s="48" t="s">
        <v>922</v>
      </c>
      <c r="I68" s="60">
        <v>80111600</v>
      </c>
      <c r="J68" s="240" t="s">
        <v>1039</v>
      </c>
      <c r="K68" s="189">
        <v>42552</v>
      </c>
      <c r="L68" s="29">
        <v>6</v>
      </c>
      <c r="M68" s="87" t="s">
        <v>57</v>
      </c>
      <c r="N68" s="87" t="s">
        <v>1063</v>
      </c>
      <c r="O68" s="196">
        <v>19032546</v>
      </c>
      <c r="P68" s="190">
        <v>19032546</v>
      </c>
      <c r="Q68" s="87" t="s">
        <v>226</v>
      </c>
      <c r="R68" s="87" t="s">
        <v>226</v>
      </c>
      <c r="S68" s="29" t="s">
        <v>1014</v>
      </c>
      <c r="T68" s="190">
        <v>3172091</v>
      </c>
      <c r="U68" s="224"/>
    </row>
    <row r="69" spans="1:21" ht="54.95" customHeight="1" x14ac:dyDescent="0.25">
      <c r="A69" s="184">
        <v>68</v>
      </c>
      <c r="B69" s="29" t="s">
        <v>1010</v>
      </c>
      <c r="C69" s="186" t="s">
        <v>954</v>
      </c>
      <c r="D69" s="187" t="s">
        <v>954</v>
      </c>
      <c r="E69" s="192" t="s">
        <v>1036</v>
      </c>
      <c r="F69" s="188" t="s">
        <v>1024</v>
      </c>
      <c r="G69" s="188" t="s">
        <v>1025</v>
      </c>
      <c r="H69" s="48" t="s">
        <v>1026</v>
      </c>
      <c r="I69" s="194">
        <v>80101504</v>
      </c>
      <c r="J69" s="240" t="s">
        <v>1067</v>
      </c>
      <c r="K69" s="189">
        <v>42552</v>
      </c>
      <c r="L69" s="29">
        <v>1</v>
      </c>
      <c r="M69" s="185" t="s">
        <v>57</v>
      </c>
      <c r="N69" s="87" t="s">
        <v>1063</v>
      </c>
      <c r="O69" s="196">
        <v>10000000</v>
      </c>
      <c r="P69" s="190">
        <v>10000000</v>
      </c>
      <c r="Q69" s="87" t="s">
        <v>226</v>
      </c>
      <c r="R69" s="87" t="s">
        <v>226</v>
      </c>
      <c r="S69" s="29" t="s">
        <v>1014</v>
      </c>
      <c r="T69" s="190">
        <v>10000000</v>
      </c>
      <c r="U69" s="224"/>
    </row>
    <row r="70" spans="1:21" ht="54.95" customHeight="1" x14ac:dyDescent="0.25">
      <c r="A70" s="184">
        <v>69</v>
      </c>
      <c r="B70" s="29" t="s">
        <v>1010</v>
      </c>
      <c r="C70" s="186" t="s">
        <v>954</v>
      </c>
      <c r="D70" s="187" t="s">
        <v>954</v>
      </c>
      <c r="E70" s="192" t="s">
        <v>1036</v>
      </c>
      <c r="F70" s="188" t="s">
        <v>1024</v>
      </c>
      <c r="G70" s="188" t="s">
        <v>1025</v>
      </c>
      <c r="H70" s="48" t="s">
        <v>1026</v>
      </c>
      <c r="I70" s="194">
        <v>80101504</v>
      </c>
      <c r="J70" s="240" t="s">
        <v>1068</v>
      </c>
      <c r="K70" s="189">
        <v>42552</v>
      </c>
      <c r="L70" s="29">
        <v>1</v>
      </c>
      <c r="M70" s="185" t="s">
        <v>57</v>
      </c>
      <c r="N70" s="87" t="s">
        <v>1063</v>
      </c>
      <c r="O70" s="196">
        <v>10000000</v>
      </c>
      <c r="P70" s="190">
        <v>10000000</v>
      </c>
      <c r="Q70" s="87" t="s">
        <v>226</v>
      </c>
      <c r="R70" s="87" t="s">
        <v>226</v>
      </c>
      <c r="S70" s="29" t="s">
        <v>1014</v>
      </c>
      <c r="T70" s="190">
        <v>10000000</v>
      </c>
      <c r="U70" s="224"/>
    </row>
    <row r="71" spans="1:21" ht="54.95" customHeight="1" x14ac:dyDescent="0.25">
      <c r="A71" s="183">
        <v>70</v>
      </c>
      <c r="B71" s="29" t="s">
        <v>1010</v>
      </c>
      <c r="C71" s="186" t="s">
        <v>954</v>
      </c>
      <c r="D71" s="187" t="s">
        <v>954</v>
      </c>
      <c r="E71" s="192" t="s">
        <v>1036</v>
      </c>
      <c r="F71" s="188" t="s">
        <v>1024</v>
      </c>
      <c r="G71" s="188" t="s">
        <v>1025</v>
      </c>
      <c r="H71" s="48" t="s">
        <v>1026</v>
      </c>
      <c r="I71" s="194">
        <v>80101504</v>
      </c>
      <c r="J71" s="240" t="s">
        <v>1040</v>
      </c>
      <c r="K71" s="189">
        <v>42552</v>
      </c>
      <c r="L71" s="29">
        <v>1</v>
      </c>
      <c r="M71" s="185" t="s">
        <v>182</v>
      </c>
      <c r="N71" s="87" t="s">
        <v>1063</v>
      </c>
      <c r="O71" s="196">
        <v>35000000</v>
      </c>
      <c r="P71" s="190">
        <v>35000000</v>
      </c>
      <c r="Q71" s="87" t="s">
        <v>226</v>
      </c>
      <c r="R71" s="87" t="s">
        <v>226</v>
      </c>
      <c r="S71" s="29" t="s">
        <v>1014</v>
      </c>
      <c r="T71" s="190">
        <v>35000000</v>
      </c>
      <c r="U71" s="224"/>
    </row>
    <row r="72" spans="1:21" ht="54.95" customHeight="1" x14ac:dyDescent="0.25">
      <c r="A72" s="183">
        <v>71</v>
      </c>
      <c r="B72" s="29" t="s">
        <v>1010</v>
      </c>
      <c r="C72" s="186" t="s">
        <v>954</v>
      </c>
      <c r="D72" s="187" t="s">
        <v>954</v>
      </c>
      <c r="E72" s="192" t="s">
        <v>1041</v>
      </c>
      <c r="F72" s="188" t="s">
        <v>1012</v>
      </c>
      <c r="G72" s="48" t="s">
        <v>1013</v>
      </c>
      <c r="H72" s="48" t="s">
        <v>922</v>
      </c>
      <c r="I72" s="60">
        <v>80111600</v>
      </c>
      <c r="J72" s="243" t="s">
        <v>1042</v>
      </c>
      <c r="K72" s="189">
        <v>42552</v>
      </c>
      <c r="L72" s="29">
        <v>6</v>
      </c>
      <c r="M72" s="87" t="s">
        <v>57</v>
      </c>
      <c r="N72" s="87" t="s">
        <v>1063</v>
      </c>
      <c r="O72" s="196">
        <v>40102020</v>
      </c>
      <c r="P72" s="190">
        <v>40102020</v>
      </c>
      <c r="Q72" s="87" t="s">
        <v>226</v>
      </c>
      <c r="R72" s="87" t="s">
        <v>226</v>
      </c>
      <c r="S72" s="29" t="s">
        <v>1014</v>
      </c>
      <c r="T72" s="190">
        <v>6683670</v>
      </c>
      <c r="U72" s="224"/>
    </row>
    <row r="73" spans="1:21" ht="54.95" customHeight="1" x14ac:dyDescent="0.25">
      <c r="A73" s="184">
        <v>72</v>
      </c>
      <c r="B73" s="29" t="s">
        <v>1010</v>
      </c>
      <c r="C73" s="186" t="s">
        <v>954</v>
      </c>
      <c r="D73" s="187" t="s">
        <v>954</v>
      </c>
      <c r="E73" s="192" t="s">
        <v>1041</v>
      </c>
      <c r="F73" s="188" t="s">
        <v>1012</v>
      </c>
      <c r="G73" s="48" t="s">
        <v>1013</v>
      </c>
      <c r="H73" s="48" t="s">
        <v>922</v>
      </c>
      <c r="I73" s="60">
        <v>80111600</v>
      </c>
      <c r="J73" s="240" t="s">
        <v>1043</v>
      </c>
      <c r="K73" s="189">
        <v>42552</v>
      </c>
      <c r="L73" s="29">
        <v>6</v>
      </c>
      <c r="M73" s="87" t="s">
        <v>57</v>
      </c>
      <c r="N73" s="87" t="s">
        <v>1063</v>
      </c>
      <c r="O73" s="196">
        <v>13430994</v>
      </c>
      <c r="P73" s="190">
        <v>13430994</v>
      </c>
      <c r="Q73" s="87" t="s">
        <v>226</v>
      </c>
      <c r="R73" s="87" t="s">
        <v>226</v>
      </c>
      <c r="S73" s="29" t="s">
        <v>1014</v>
      </c>
      <c r="T73" s="190">
        <v>2238499</v>
      </c>
      <c r="U73" s="224"/>
    </row>
    <row r="74" spans="1:21" ht="54.95" customHeight="1" x14ac:dyDescent="0.25">
      <c r="A74" s="184">
        <v>73</v>
      </c>
      <c r="B74" s="29" t="s">
        <v>1010</v>
      </c>
      <c r="C74" s="186" t="s">
        <v>954</v>
      </c>
      <c r="D74" s="187" t="s">
        <v>954</v>
      </c>
      <c r="E74" s="192" t="s">
        <v>1041</v>
      </c>
      <c r="F74" s="188" t="s">
        <v>1012</v>
      </c>
      <c r="G74" s="48" t="s">
        <v>1013</v>
      </c>
      <c r="H74" s="48" t="s">
        <v>922</v>
      </c>
      <c r="I74" s="60">
        <v>80111600</v>
      </c>
      <c r="J74" s="240" t="s">
        <v>1044</v>
      </c>
      <c r="K74" s="189">
        <v>42552</v>
      </c>
      <c r="L74" s="29">
        <v>6</v>
      </c>
      <c r="M74" s="87" t="s">
        <v>57</v>
      </c>
      <c r="N74" s="87" t="s">
        <v>1063</v>
      </c>
      <c r="O74" s="196">
        <v>40102020</v>
      </c>
      <c r="P74" s="190">
        <v>40102020</v>
      </c>
      <c r="Q74" s="87" t="s">
        <v>226</v>
      </c>
      <c r="R74" s="87" t="s">
        <v>226</v>
      </c>
      <c r="S74" s="29" t="s">
        <v>1014</v>
      </c>
      <c r="T74" s="190">
        <v>6683670</v>
      </c>
      <c r="U74" s="224"/>
    </row>
    <row r="75" spans="1:21" ht="54.95" customHeight="1" x14ac:dyDescent="0.25">
      <c r="A75" s="183">
        <v>74</v>
      </c>
      <c r="B75" s="29" t="s">
        <v>1010</v>
      </c>
      <c r="C75" s="186" t="s">
        <v>954</v>
      </c>
      <c r="D75" s="187" t="s">
        <v>954</v>
      </c>
      <c r="E75" s="192" t="s">
        <v>1041</v>
      </c>
      <c r="F75" s="188" t="s">
        <v>1012</v>
      </c>
      <c r="G75" s="48" t="s">
        <v>1013</v>
      </c>
      <c r="H75" s="48" t="s">
        <v>922</v>
      </c>
      <c r="I75" s="60">
        <v>80111600</v>
      </c>
      <c r="J75" s="240" t="s">
        <v>1045</v>
      </c>
      <c r="K75" s="189">
        <v>42552</v>
      </c>
      <c r="L75" s="29">
        <v>6</v>
      </c>
      <c r="M75" s="87" t="s">
        <v>57</v>
      </c>
      <c r="N75" s="87" t="s">
        <v>1063</v>
      </c>
      <c r="O75" s="196">
        <v>19032546</v>
      </c>
      <c r="P75" s="190">
        <v>19032546</v>
      </c>
      <c r="Q75" s="87" t="s">
        <v>226</v>
      </c>
      <c r="R75" s="87" t="s">
        <v>226</v>
      </c>
      <c r="S75" s="29" t="s">
        <v>1014</v>
      </c>
      <c r="T75" s="190">
        <v>3172091</v>
      </c>
      <c r="U75" s="224"/>
    </row>
    <row r="76" spans="1:21" ht="54.95" customHeight="1" x14ac:dyDescent="0.25">
      <c r="A76" s="184">
        <v>75</v>
      </c>
      <c r="B76" s="29" t="s">
        <v>1010</v>
      </c>
      <c r="C76" s="186" t="s">
        <v>954</v>
      </c>
      <c r="D76" s="187" t="s">
        <v>954</v>
      </c>
      <c r="E76" s="192" t="s">
        <v>1041</v>
      </c>
      <c r="F76" s="188" t="s">
        <v>1012</v>
      </c>
      <c r="G76" s="48" t="s">
        <v>1013</v>
      </c>
      <c r="H76" s="48" t="s">
        <v>922</v>
      </c>
      <c r="I76" s="60">
        <v>80111600</v>
      </c>
      <c r="J76" s="240" t="s">
        <v>1046</v>
      </c>
      <c r="K76" s="189">
        <v>42552</v>
      </c>
      <c r="L76" s="29">
        <v>6</v>
      </c>
      <c r="M76" s="87" t="s">
        <v>57</v>
      </c>
      <c r="N76" s="87" t="s">
        <v>1063</v>
      </c>
      <c r="O76" s="196">
        <v>14576766</v>
      </c>
      <c r="P76" s="190">
        <v>14576766</v>
      </c>
      <c r="Q76" s="87" t="s">
        <v>226</v>
      </c>
      <c r="R76" s="87" t="s">
        <v>226</v>
      </c>
      <c r="S76" s="29" t="s">
        <v>1014</v>
      </c>
      <c r="T76" s="190">
        <v>2429461</v>
      </c>
      <c r="U76" s="224"/>
    </row>
    <row r="77" spans="1:21" ht="54.95" customHeight="1" x14ac:dyDescent="0.25">
      <c r="A77" s="184">
        <v>76</v>
      </c>
      <c r="B77" s="29" t="s">
        <v>1010</v>
      </c>
      <c r="C77" s="186" t="s">
        <v>954</v>
      </c>
      <c r="D77" s="187" t="s">
        <v>954</v>
      </c>
      <c r="E77" s="192" t="s">
        <v>1041</v>
      </c>
      <c r="F77" s="188" t="s">
        <v>1012</v>
      </c>
      <c r="G77" s="48" t="s">
        <v>1013</v>
      </c>
      <c r="H77" s="48" t="s">
        <v>922</v>
      </c>
      <c r="I77" s="60">
        <v>80111600</v>
      </c>
      <c r="J77" s="240" t="s">
        <v>1047</v>
      </c>
      <c r="K77" s="189">
        <v>42552</v>
      </c>
      <c r="L77" s="29">
        <v>6</v>
      </c>
      <c r="M77" s="87" t="s">
        <v>57</v>
      </c>
      <c r="N77" s="87" t="s">
        <v>1063</v>
      </c>
      <c r="O77" s="196">
        <v>40102020</v>
      </c>
      <c r="P77" s="190">
        <v>40102020</v>
      </c>
      <c r="Q77" s="87" t="s">
        <v>226</v>
      </c>
      <c r="R77" s="87" t="s">
        <v>226</v>
      </c>
      <c r="S77" s="29" t="s">
        <v>1014</v>
      </c>
      <c r="T77" s="190">
        <v>6683670</v>
      </c>
      <c r="U77" s="224"/>
    </row>
    <row r="78" spans="1:21" ht="54.95" customHeight="1" x14ac:dyDescent="0.25">
      <c r="A78" s="183">
        <v>77</v>
      </c>
      <c r="B78" s="29" t="s">
        <v>1010</v>
      </c>
      <c r="C78" s="186" t="s">
        <v>954</v>
      </c>
      <c r="D78" s="187" t="s">
        <v>954</v>
      </c>
      <c r="E78" s="192" t="s">
        <v>1041</v>
      </c>
      <c r="F78" s="188" t="s">
        <v>1012</v>
      </c>
      <c r="G78" s="48" t="s">
        <v>1013</v>
      </c>
      <c r="H78" s="48" t="s">
        <v>922</v>
      </c>
      <c r="I78" s="60">
        <v>80111600</v>
      </c>
      <c r="J78" s="240" t="s">
        <v>1048</v>
      </c>
      <c r="K78" s="189">
        <v>42552</v>
      </c>
      <c r="L78" s="29">
        <v>6</v>
      </c>
      <c r="M78" s="87" t="s">
        <v>57</v>
      </c>
      <c r="N78" s="87" t="s">
        <v>1063</v>
      </c>
      <c r="O78" s="196">
        <v>36919320</v>
      </c>
      <c r="P78" s="190">
        <v>36919320</v>
      </c>
      <c r="Q78" s="87" t="s">
        <v>226</v>
      </c>
      <c r="R78" s="87" t="s">
        <v>226</v>
      </c>
      <c r="S78" s="29" t="s">
        <v>1014</v>
      </c>
      <c r="T78" s="190">
        <v>6153220</v>
      </c>
      <c r="U78" s="224"/>
    </row>
    <row r="79" spans="1:21" ht="54.95" customHeight="1" x14ac:dyDescent="0.25">
      <c r="A79" s="183">
        <v>78</v>
      </c>
      <c r="B79" s="29" t="s">
        <v>1010</v>
      </c>
      <c r="C79" s="186" t="s">
        <v>954</v>
      </c>
      <c r="D79" s="187" t="s">
        <v>954</v>
      </c>
      <c r="E79" s="192" t="s">
        <v>1041</v>
      </c>
      <c r="F79" s="188" t="s">
        <v>1012</v>
      </c>
      <c r="G79" s="48" t="s">
        <v>1013</v>
      </c>
      <c r="H79" s="48" t="s">
        <v>922</v>
      </c>
      <c r="I79" s="60">
        <v>80111600</v>
      </c>
      <c r="J79" s="240" t="s">
        <v>1049</v>
      </c>
      <c r="K79" s="189">
        <v>42552</v>
      </c>
      <c r="L79" s="29">
        <v>6</v>
      </c>
      <c r="M79" s="87" t="s">
        <v>57</v>
      </c>
      <c r="N79" s="87" t="s">
        <v>1063</v>
      </c>
      <c r="O79" s="196">
        <v>36919320</v>
      </c>
      <c r="P79" s="190">
        <v>36919320</v>
      </c>
      <c r="Q79" s="87" t="s">
        <v>226</v>
      </c>
      <c r="R79" s="87" t="s">
        <v>226</v>
      </c>
      <c r="S79" s="29" t="s">
        <v>1014</v>
      </c>
      <c r="T79" s="190">
        <v>6153220</v>
      </c>
      <c r="U79" s="224"/>
    </row>
    <row r="80" spans="1:21" ht="54.95" customHeight="1" x14ac:dyDescent="0.25">
      <c r="A80" s="184">
        <v>79</v>
      </c>
      <c r="B80" s="29" t="s">
        <v>1010</v>
      </c>
      <c r="C80" s="186" t="s">
        <v>954</v>
      </c>
      <c r="D80" s="187" t="s">
        <v>954</v>
      </c>
      <c r="E80" s="192" t="s">
        <v>1041</v>
      </c>
      <c r="F80" s="188" t="s">
        <v>1012</v>
      </c>
      <c r="G80" s="48" t="s">
        <v>1013</v>
      </c>
      <c r="H80" s="48" t="s">
        <v>922</v>
      </c>
      <c r="I80" s="60">
        <v>80111600</v>
      </c>
      <c r="J80" s="240" t="s">
        <v>1050</v>
      </c>
      <c r="K80" s="189">
        <v>42552</v>
      </c>
      <c r="L80" s="29">
        <v>6</v>
      </c>
      <c r="M80" s="87" t="s">
        <v>57</v>
      </c>
      <c r="N80" s="87" t="s">
        <v>1063</v>
      </c>
      <c r="O80" s="196">
        <v>40102020</v>
      </c>
      <c r="P80" s="190">
        <v>40102020</v>
      </c>
      <c r="Q80" s="87" t="s">
        <v>226</v>
      </c>
      <c r="R80" s="87" t="s">
        <v>226</v>
      </c>
      <c r="S80" s="29" t="s">
        <v>1014</v>
      </c>
      <c r="T80" s="190">
        <v>6683670</v>
      </c>
      <c r="U80" s="224"/>
    </row>
    <row r="81" spans="1:21" ht="54.95" customHeight="1" x14ac:dyDescent="0.25">
      <c r="A81" s="184">
        <v>80</v>
      </c>
      <c r="B81" s="29" t="s">
        <v>1010</v>
      </c>
      <c r="C81" s="186" t="s">
        <v>954</v>
      </c>
      <c r="D81" s="187" t="s">
        <v>954</v>
      </c>
      <c r="E81" s="192" t="s">
        <v>1041</v>
      </c>
      <c r="F81" s="188" t="s">
        <v>1012</v>
      </c>
      <c r="G81" s="48" t="s">
        <v>1013</v>
      </c>
      <c r="H81" s="48" t="s">
        <v>922</v>
      </c>
      <c r="I81" s="60">
        <v>80111600</v>
      </c>
      <c r="J81" s="240" t="s">
        <v>1051</v>
      </c>
      <c r="K81" s="189">
        <v>42552</v>
      </c>
      <c r="L81" s="29">
        <v>6</v>
      </c>
      <c r="M81" s="87" t="s">
        <v>57</v>
      </c>
      <c r="N81" s="87" t="s">
        <v>1063</v>
      </c>
      <c r="O81" s="196">
        <v>9802716</v>
      </c>
      <c r="P81" s="190">
        <v>9802716</v>
      </c>
      <c r="Q81" s="87" t="s">
        <v>226</v>
      </c>
      <c r="R81" s="87" t="s">
        <v>226</v>
      </c>
      <c r="S81" s="29" t="s">
        <v>1014</v>
      </c>
      <c r="T81" s="190">
        <v>1633786</v>
      </c>
      <c r="U81" s="224"/>
    </row>
    <row r="82" spans="1:21" ht="54.95" customHeight="1" x14ac:dyDescent="0.25">
      <c r="A82" s="183">
        <v>81</v>
      </c>
      <c r="B82" s="29" t="s">
        <v>1010</v>
      </c>
      <c r="C82" s="186" t="s">
        <v>954</v>
      </c>
      <c r="D82" s="187" t="s">
        <v>954</v>
      </c>
      <c r="E82" s="192" t="s">
        <v>1041</v>
      </c>
      <c r="F82" s="188" t="s">
        <v>1012</v>
      </c>
      <c r="G82" s="48" t="s">
        <v>1013</v>
      </c>
      <c r="H82" s="48" t="s">
        <v>922</v>
      </c>
      <c r="I82" s="60">
        <v>80111600</v>
      </c>
      <c r="J82" s="240" t="s">
        <v>1052</v>
      </c>
      <c r="K82" s="189">
        <v>42552</v>
      </c>
      <c r="L82" s="29">
        <v>6</v>
      </c>
      <c r="M82" s="87" t="s">
        <v>57</v>
      </c>
      <c r="N82" s="87" t="s">
        <v>1063</v>
      </c>
      <c r="O82" s="196">
        <v>14576766</v>
      </c>
      <c r="P82" s="190">
        <v>14576766</v>
      </c>
      <c r="Q82" s="87" t="s">
        <v>226</v>
      </c>
      <c r="R82" s="87" t="s">
        <v>226</v>
      </c>
      <c r="S82" s="29" t="s">
        <v>1014</v>
      </c>
      <c r="T82" s="190">
        <v>2429461</v>
      </c>
      <c r="U82" s="224"/>
    </row>
    <row r="83" spans="1:21" ht="54.95" customHeight="1" x14ac:dyDescent="0.25">
      <c r="A83" s="184">
        <v>82</v>
      </c>
      <c r="B83" s="29" t="s">
        <v>1010</v>
      </c>
      <c r="C83" s="186" t="s">
        <v>954</v>
      </c>
      <c r="D83" s="187" t="s">
        <v>954</v>
      </c>
      <c r="E83" s="192" t="s">
        <v>1041</v>
      </c>
      <c r="F83" s="188" t="s">
        <v>1012</v>
      </c>
      <c r="G83" s="48" t="s">
        <v>1013</v>
      </c>
      <c r="H83" s="48" t="s">
        <v>922</v>
      </c>
      <c r="I83" s="60">
        <v>80111600</v>
      </c>
      <c r="J83" s="240" t="s">
        <v>1053</v>
      </c>
      <c r="K83" s="189">
        <v>42552</v>
      </c>
      <c r="L83" s="29">
        <v>6</v>
      </c>
      <c r="M83" s="87" t="s">
        <v>57</v>
      </c>
      <c r="N83" s="87" t="s">
        <v>1063</v>
      </c>
      <c r="O83" s="196">
        <v>14576766</v>
      </c>
      <c r="P83" s="190">
        <v>14576766</v>
      </c>
      <c r="Q83" s="87" t="s">
        <v>226</v>
      </c>
      <c r="R83" s="87" t="s">
        <v>226</v>
      </c>
      <c r="S83" s="29" t="s">
        <v>1014</v>
      </c>
      <c r="T83" s="190">
        <v>2429461</v>
      </c>
      <c r="U83" s="224"/>
    </row>
    <row r="84" spans="1:21" ht="54.95" customHeight="1" x14ac:dyDescent="0.25">
      <c r="A84" s="184">
        <v>83</v>
      </c>
      <c r="B84" s="29" t="s">
        <v>1010</v>
      </c>
      <c r="C84" s="186" t="s">
        <v>954</v>
      </c>
      <c r="D84" s="187" t="s">
        <v>954</v>
      </c>
      <c r="E84" s="192" t="s">
        <v>1041</v>
      </c>
      <c r="F84" s="188" t="s">
        <v>1012</v>
      </c>
      <c r="G84" s="48" t="s">
        <v>1013</v>
      </c>
      <c r="H84" s="48" t="s">
        <v>922</v>
      </c>
      <c r="I84" s="60">
        <v>80111600</v>
      </c>
      <c r="J84" s="240" t="s">
        <v>1054</v>
      </c>
      <c r="K84" s="189">
        <v>42552</v>
      </c>
      <c r="L84" s="29">
        <v>6</v>
      </c>
      <c r="M84" s="87" t="s">
        <v>57</v>
      </c>
      <c r="N84" s="87" t="s">
        <v>1063</v>
      </c>
      <c r="O84" s="196">
        <v>59198220</v>
      </c>
      <c r="P84" s="190">
        <v>59198220</v>
      </c>
      <c r="Q84" s="87" t="s">
        <v>226</v>
      </c>
      <c r="R84" s="87" t="s">
        <v>226</v>
      </c>
      <c r="S84" s="29" t="s">
        <v>1014</v>
      </c>
      <c r="T84" s="190">
        <v>9866370</v>
      </c>
      <c r="U84" s="224"/>
    </row>
    <row r="85" spans="1:21" ht="54.95" customHeight="1" x14ac:dyDescent="0.25">
      <c r="A85" s="183">
        <v>84</v>
      </c>
      <c r="B85" s="29" t="s">
        <v>1010</v>
      </c>
      <c r="C85" s="186" t="s">
        <v>954</v>
      </c>
      <c r="D85" s="187" t="s">
        <v>954</v>
      </c>
      <c r="E85" s="192" t="s">
        <v>1041</v>
      </c>
      <c r="F85" s="188" t="s">
        <v>1012</v>
      </c>
      <c r="G85" s="48" t="s">
        <v>1013</v>
      </c>
      <c r="H85" s="48" t="s">
        <v>922</v>
      </c>
      <c r="I85" s="60">
        <v>80111600</v>
      </c>
      <c r="J85" s="240" t="s">
        <v>1055</v>
      </c>
      <c r="K85" s="189">
        <v>42552</v>
      </c>
      <c r="L85" s="29">
        <v>5</v>
      </c>
      <c r="M85" s="87" t="s">
        <v>57</v>
      </c>
      <c r="N85" s="87" t="s">
        <v>1063</v>
      </c>
      <c r="O85" s="196">
        <v>49331850</v>
      </c>
      <c r="P85" s="190">
        <v>49331850</v>
      </c>
      <c r="Q85" s="87" t="s">
        <v>226</v>
      </c>
      <c r="R85" s="87" t="s">
        <v>226</v>
      </c>
      <c r="S85" s="29" t="s">
        <v>1014</v>
      </c>
      <c r="T85" s="190">
        <v>9866370</v>
      </c>
      <c r="U85" s="224"/>
    </row>
    <row r="86" spans="1:21" ht="54.95" customHeight="1" x14ac:dyDescent="0.25">
      <c r="A86" s="183">
        <v>85</v>
      </c>
      <c r="B86" s="29" t="s">
        <v>1010</v>
      </c>
      <c r="C86" s="186" t="s">
        <v>954</v>
      </c>
      <c r="D86" s="187" t="s">
        <v>954</v>
      </c>
      <c r="E86" s="192" t="s">
        <v>1041</v>
      </c>
      <c r="F86" s="188" t="s">
        <v>1012</v>
      </c>
      <c r="G86" s="48" t="s">
        <v>1013</v>
      </c>
      <c r="H86" s="48" t="s">
        <v>922</v>
      </c>
      <c r="I86" s="60">
        <v>80111600</v>
      </c>
      <c r="J86" s="240" t="s">
        <v>1055</v>
      </c>
      <c r="K86" s="189">
        <v>42552</v>
      </c>
      <c r="L86" s="29">
        <v>5</v>
      </c>
      <c r="M86" s="87" t="s">
        <v>57</v>
      </c>
      <c r="N86" s="87" t="s">
        <v>1063</v>
      </c>
      <c r="O86" s="196">
        <v>49331850</v>
      </c>
      <c r="P86" s="190">
        <v>49331850</v>
      </c>
      <c r="Q86" s="87" t="s">
        <v>226</v>
      </c>
      <c r="R86" s="87" t="s">
        <v>226</v>
      </c>
      <c r="S86" s="29" t="s">
        <v>1014</v>
      </c>
      <c r="T86" s="190">
        <v>9866370</v>
      </c>
      <c r="U86" s="224"/>
    </row>
    <row r="87" spans="1:21" ht="54.95" customHeight="1" x14ac:dyDescent="0.25">
      <c r="A87" s="184">
        <v>86</v>
      </c>
      <c r="B87" s="29" t="s">
        <v>1010</v>
      </c>
      <c r="C87" s="186" t="s">
        <v>954</v>
      </c>
      <c r="D87" s="187" t="s">
        <v>954</v>
      </c>
      <c r="E87" s="192" t="s">
        <v>1041</v>
      </c>
      <c r="F87" s="188" t="s">
        <v>1012</v>
      </c>
      <c r="G87" s="48" t="s">
        <v>1013</v>
      </c>
      <c r="H87" s="48" t="s">
        <v>922</v>
      </c>
      <c r="I87" s="60">
        <v>80111600</v>
      </c>
      <c r="J87" s="240" t="s">
        <v>1056</v>
      </c>
      <c r="K87" s="189">
        <v>42552</v>
      </c>
      <c r="L87" s="29">
        <v>5</v>
      </c>
      <c r="M87" s="87" t="s">
        <v>57</v>
      </c>
      <c r="N87" s="87" t="s">
        <v>1063</v>
      </c>
      <c r="O87" s="196">
        <v>30766100</v>
      </c>
      <c r="P87" s="190">
        <v>30766100</v>
      </c>
      <c r="Q87" s="87" t="s">
        <v>226</v>
      </c>
      <c r="R87" s="87" t="s">
        <v>226</v>
      </c>
      <c r="S87" s="29" t="s">
        <v>1014</v>
      </c>
      <c r="T87" s="190">
        <v>6153220</v>
      </c>
      <c r="U87" s="224"/>
    </row>
    <row r="88" spans="1:21" ht="54.95" customHeight="1" x14ac:dyDescent="0.25">
      <c r="A88" s="184">
        <v>87</v>
      </c>
      <c r="B88" s="29" t="s">
        <v>1010</v>
      </c>
      <c r="C88" s="29" t="s">
        <v>954</v>
      </c>
      <c r="D88" s="187" t="s">
        <v>954</v>
      </c>
      <c r="E88" s="30" t="s">
        <v>1041</v>
      </c>
      <c r="F88" s="188" t="s">
        <v>1012</v>
      </c>
      <c r="G88" s="48" t="s">
        <v>1013</v>
      </c>
      <c r="H88" s="48" t="s">
        <v>922</v>
      </c>
      <c r="I88" s="60">
        <v>80111600</v>
      </c>
      <c r="J88" s="240" t="s">
        <v>1057</v>
      </c>
      <c r="K88" s="189">
        <v>42552</v>
      </c>
      <c r="L88" s="29">
        <v>5</v>
      </c>
      <c r="M88" s="29" t="s">
        <v>57</v>
      </c>
      <c r="N88" s="87" t="s">
        <v>1063</v>
      </c>
      <c r="O88" s="196">
        <v>28697345</v>
      </c>
      <c r="P88" s="190">
        <v>28697345</v>
      </c>
      <c r="Q88" s="87" t="s">
        <v>226</v>
      </c>
      <c r="R88" s="87" t="s">
        <v>226</v>
      </c>
      <c r="S88" s="29" t="s">
        <v>1014</v>
      </c>
      <c r="T88" s="197">
        <v>5739469</v>
      </c>
      <c r="U88" s="224"/>
    </row>
    <row r="89" spans="1:21" ht="54.95" customHeight="1" x14ac:dyDescent="0.25">
      <c r="A89" s="183">
        <v>88</v>
      </c>
      <c r="B89" s="29" t="s">
        <v>1010</v>
      </c>
      <c r="C89" s="29" t="s">
        <v>954</v>
      </c>
      <c r="D89" s="187" t="s">
        <v>954</v>
      </c>
      <c r="E89" s="30" t="s">
        <v>1041</v>
      </c>
      <c r="F89" s="188" t="s">
        <v>1012</v>
      </c>
      <c r="G89" s="48" t="s">
        <v>1013</v>
      </c>
      <c r="H89" s="48" t="s">
        <v>922</v>
      </c>
      <c r="I89" s="60">
        <v>80111600</v>
      </c>
      <c r="J89" s="240" t="s">
        <v>1058</v>
      </c>
      <c r="K89" s="189">
        <v>42552</v>
      </c>
      <c r="L89" s="29">
        <v>5</v>
      </c>
      <c r="M89" s="29" t="s">
        <v>57</v>
      </c>
      <c r="N89" s="87" t="s">
        <v>1063</v>
      </c>
      <c r="O89" s="196">
        <v>20581460</v>
      </c>
      <c r="P89" s="190">
        <v>20581460</v>
      </c>
      <c r="Q89" s="87" t="s">
        <v>226</v>
      </c>
      <c r="R89" s="87" t="s">
        <v>226</v>
      </c>
      <c r="S89" s="29" t="s">
        <v>1014</v>
      </c>
      <c r="T89" s="197">
        <v>4116292</v>
      </c>
      <c r="U89" s="224"/>
    </row>
    <row r="90" spans="1:21" ht="54.95" customHeight="1" x14ac:dyDescent="0.25">
      <c r="A90" s="184">
        <v>89</v>
      </c>
      <c r="B90" s="29" t="s">
        <v>1010</v>
      </c>
      <c r="C90" s="29" t="s">
        <v>954</v>
      </c>
      <c r="D90" s="187" t="s">
        <v>954</v>
      </c>
      <c r="E90" s="192" t="s">
        <v>1041</v>
      </c>
      <c r="F90" s="188" t="s">
        <v>1012</v>
      </c>
      <c r="G90" s="48" t="s">
        <v>1013</v>
      </c>
      <c r="H90" s="48" t="s">
        <v>922</v>
      </c>
      <c r="I90" s="60">
        <v>80111600</v>
      </c>
      <c r="J90" s="244" t="s">
        <v>1059</v>
      </c>
      <c r="K90" s="189">
        <v>42552</v>
      </c>
      <c r="L90" s="29">
        <v>5</v>
      </c>
      <c r="M90" s="29" t="s">
        <v>57</v>
      </c>
      <c r="N90" s="87" t="s">
        <v>1063</v>
      </c>
      <c r="O90" s="196">
        <v>8168930</v>
      </c>
      <c r="P90" s="190">
        <v>8168930</v>
      </c>
      <c r="Q90" s="87" t="s">
        <v>226</v>
      </c>
      <c r="R90" s="87" t="s">
        <v>226</v>
      </c>
      <c r="S90" s="29" t="s">
        <v>1014</v>
      </c>
      <c r="T90" s="197">
        <v>1633786</v>
      </c>
      <c r="U90" s="224"/>
    </row>
    <row r="91" spans="1:21" ht="54.95" customHeight="1" x14ac:dyDescent="0.25">
      <c r="A91" s="184">
        <v>90</v>
      </c>
      <c r="B91" s="29" t="s">
        <v>1010</v>
      </c>
      <c r="C91" s="29" t="s">
        <v>954</v>
      </c>
      <c r="D91" s="187" t="s">
        <v>954</v>
      </c>
      <c r="E91" s="192" t="s">
        <v>1041</v>
      </c>
      <c r="F91" s="188" t="s">
        <v>1012</v>
      </c>
      <c r="G91" s="48" t="s">
        <v>1013</v>
      </c>
      <c r="H91" s="48" t="s">
        <v>922</v>
      </c>
      <c r="I91" s="60">
        <v>80111600</v>
      </c>
      <c r="J91" s="244" t="s">
        <v>1059</v>
      </c>
      <c r="K91" s="189">
        <v>42552</v>
      </c>
      <c r="L91" s="29">
        <v>6</v>
      </c>
      <c r="M91" s="29" t="s">
        <v>57</v>
      </c>
      <c r="N91" s="87" t="s">
        <v>1063</v>
      </c>
      <c r="O91" s="196">
        <v>9802716</v>
      </c>
      <c r="P91" s="190">
        <v>9802716</v>
      </c>
      <c r="Q91" s="87" t="s">
        <v>226</v>
      </c>
      <c r="R91" s="87" t="s">
        <v>226</v>
      </c>
      <c r="S91" s="29" t="s">
        <v>1014</v>
      </c>
      <c r="T91" s="197">
        <v>1633786</v>
      </c>
      <c r="U91" s="224"/>
    </row>
    <row r="92" spans="1:21" ht="54.95" customHeight="1" x14ac:dyDescent="0.25">
      <c r="A92" s="183">
        <v>91</v>
      </c>
      <c r="B92" s="29" t="s">
        <v>1010</v>
      </c>
      <c r="C92" s="29" t="s">
        <v>954</v>
      </c>
      <c r="D92" s="187" t="s">
        <v>954</v>
      </c>
      <c r="E92" s="30" t="s">
        <v>1060</v>
      </c>
      <c r="F92" s="188" t="s">
        <v>1012</v>
      </c>
      <c r="G92" s="48" t="s">
        <v>1013</v>
      </c>
      <c r="H92" s="48" t="s">
        <v>922</v>
      </c>
      <c r="I92" s="60">
        <v>80111600</v>
      </c>
      <c r="J92" s="240" t="s">
        <v>1061</v>
      </c>
      <c r="K92" s="189">
        <v>42552</v>
      </c>
      <c r="L92" s="29">
        <v>6</v>
      </c>
      <c r="M92" s="29" t="s">
        <v>57</v>
      </c>
      <c r="N92" s="87" t="s">
        <v>1063</v>
      </c>
      <c r="O92" s="196">
        <v>24697752</v>
      </c>
      <c r="P92" s="190">
        <v>24697752</v>
      </c>
      <c r="Q92" s="87" t="s">
        <v>226</v>
      </c>
      <c r="R92" s="87" t="s">
        <v>226</v>
      </c>
      <c r="S92" s="29" t="s">
        <v>1014</v>
      </c>
      <c r="T92" s="197">
        <v>4116292</v>
      </c>
      <c r="U92" s="224"/>
    </row>
    <row r="93" spans="1:21" ht="54.95" customHeight="1" x14ac:dyDescent="0.25">
      <c r="A93" s="183">
        <v>92</v>
      </c>
      <c r="B93" s="29" t="s">
        <v>1010</v>
      </c>
      <c r="C93" s="29" t="s">
        <v>954</v>
      </c>
      <c r="D93" s="187" t="s">
        <v>954</v>
      </c>
      <c r="E93" s="30" t="s">
        <v>1060</v>
      </c>
      <c r="F93" s="188" t="s">
        <v>1024</v>
      </c>
      <c r="G93" s="188" t="s">
        <v>1025</v>
      </c>
      <c r="H93" s="48" t="s">
        <v>1026</v>
      </c>
      <c r="I93" s="194">
        <v>80141600</v>
      </c>
      <c r="J93" s="240" t="s">
        <v>1062</v>
      </c>
      <c r="K93" s="198">
        <v>42552</v>
      </c>
      <c r="L93" s="29">
        <v>1</v>
      </c>
      <c r="M93" s="59" t="s">
        <v>1032</v>
      </c>
      <c r="N93" s="87" t="s">
        <v>1063</v>
      </c>
      <c r="O93" s="196">
        <v>31474891.5</v>
      </c>
      <c r="P93" s="190">
        <v>31474891.5</v>
      </c>
      <c r="Q93" s="87" t="s">
        <v>226</v>
      </c>
      <c r="R93" s="87" t="s">
        <v>226</v>
      </c>
      <c r="S93" s="29" t="s">
        <v>1014</v>
      </c>
      <c r="T93" s="197">
        <v>30718772</v>
      </c>
      <c r="U93" s="224"/>
    </row>
    <row r="94" spans="1:21" ht="54.95" customHeight="1" x14ac:dyDescent="0.25">
      <c r="A94" s="184">
        <v>93</v>
      </c>
      <c r="B94" s="29" t="s">
        <v>1010</v>
      </c>
      <c r="C94" s="29" t="s">
        <v>954</v>
      </c>
      <c r="D94" s="187" t="s">
        <v>954</v>
      </c>
      <c r="E94" s="30" t="s">
        <v>1060</v>
      </c>
      <c r="F94" s="188" t="s">
        <v>1024</v>
      </c>
      <c r="G94" s="188" t="s">
        <v>1025</v>
      </c>
      <c r="H94" s="48" t="s">
        <v>1026</v>
      </c>
      <c r="I94" s="194">
        <v>80141600</v>
      </c>
      <c r="J94" s="244" t="s">
        <v>1221</v>
      </c>
      <c r="K94" s="189">
        <v>42552</v>
      </c>
      <c r="L94" s="29">
        <v>5</v>
      </c>
      <c r="M94" s="39" t="s">
        <v>94</v>
      </c>
      <c r="N94" s="87" t="s">
        <v>1063</v>
      </c>
      <c r="O94" s="196">
        <v>10475155</v>
      </c>
      <c r="P94" s="190">
        <v>10475155</v>
      </c>
      <c r="Q94" s="87" t="s">
        <v>226</v>
      </c>
      <c r="R94" s="87" t="s">
        <v>226</v>
      </c>
      <c r="S94" s="29" t="s">
        <v>1014</v>
      </c>
      <c r="T94" s="197">
        <v>10475155</v>
      </c>
      <c r="U94" s="224"/>
    </row>
  </sheetData>
  <autoFilter ref="A1:AE94" xr:uid="{00000000-0009-0000-0000-000008000000}"/>
  <pageMargins left="0.70833333333333337" right="0.7" top="0.390625" bottom="0.75" header="0.3" footer="0.3"/>
  <pageSetup paperSize="9" scale="15"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ELIJA UNA OPCIÓN DE LA LISTA" promptTitle="ELIJA UNA OPCIÓN DE LA LISTA" xr:uid="{00000000-0002-0000-0800-000000000000}">
          <x14:formula1>
            <xm:f>Hoja1!$B$2:$B$4</xm:f>
          </x14:formula1>
          <xm:sqref>U2:U94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16</vt:i4>
      </vt:variant>
    </vt:vector>
  </HeadingPairs>
  <TitlesOfParts>
    <vt:vector size="16" baseType="lpstr">
      <vt:lpstr>A</vt:lpstr>
      <vt:lpstr>978</vt:lpstr>
      <vt:lpstr>979</vt:lpstr>
      <vt:lpstr>980</vt:lpstr>
      <vt:lpstr>981</vt:lpstr>
      <vt:lpstr>1029</vt:lpstr>
      <vt:lpstr>1030</vt:lpstr>
      <vt:lpstr>1033</vt:lpstr>
      <vt:lpstr>1100</vt:lpstr>
      <vt:lpstr>1132</vt:lpstr>
      <vt:lpstr>1141</vt:lpstr>
      <vt:lpstr>1149</vt:lpstr>
      <vt:lpstr>1150</vt:lpstr>
      <vt:lpstr>FUNCIONAMIENTO</vt:lpstr>
      <vt:lpstr>CONSOLIDADO</vt: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CAMILO.GUTIERREZ</dc:creator>
  <cp:lastModifiedBy>MARCELA.REYES</cp:lastModifiedBy>
  <dcterms:created xsi:type="dcterms:W3CDTF">2016-06-27T22:33:45Z</dcterms:created>
  <dcterms:modified xsi:type="dcterms:W3CDTF">2019-03-04T21:26:33Z</dcterms:modified>
</cp:coreProperties>
</file>